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B23029F6-C382-F741-9C34-B8063A7CE8E7}" xr6:coauthVersionLast="47" xr6:coauthVersionMax="47" xr10:uidLastSave="{00000000-0000-0000-0000-000000000000}"/>
  <bookViews>
    <workbookView xWindow="1720" yWindow="1700" windowWidth="10000" windowHeight="12700" tabRatio="870" activeTab="3" xr2:uid="{79E3C50D-4DE4-4D0A-AD4D-C1BC49237FC5}"/>
  </bookViews>
  <sheets>
    <sheet name="CONF - AP (zarpe mes n y n+1) " sheetId="2" state="hidden" r:id="rId1"/>
    <sheet name="Hoja2 (2)" sheetId="7" state="hidden" r:id="rId2"/>
    <sheet name="Hoja2" sheetId="6" state="hidden" r:id="rId3"/>
    <sheet name="Hoja4" sheetId="8" r:id="rId4"/>
    <sheet name="Hoja1" sheetId="5" state="hidden" r:id="rId5"/>
  </sheets>
  <definedNames>
    <definedName name="_xlnm._FilterDatabase" localSheetId="0" hidden="1">'CONF - AP (zarpe mes n y n+1) '!$A$2:$U$824</definedName>
  </definedNames>
  <calcPr calcId="191028"/>
  <pivotCaches>
    <pivotCache cacheId="8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26" i="6"/>
  <c r="D25" i="6"/>
  <c r="D24" i="6"/>
  <c r="D23" i="6"/>
  <c r="D22" i="6"/>
  <c r="D21" i="6"/>
  <c r="D20" i="6"/>
  <c r="D19" i="6"/>
  <c r="D18" i="6"/>
  <c r="D17" i="6"/>
  <c r="D16" i="6"/>
  <c r="D15" i="6" l="1"/>
  <c r="D14" i="6"/>
  <c r="D13" i="6"/>
  <c r="D12" i="6"/>
  <c r="D11" i="6"/>
  <c r="D10" i="6"/>
  <c r="D9" i="6"/>
  <c r="D8" i="6"/>
  <c r="D7" i="6"/>
  <c r="D6" i="6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<sst xmlns="http://schemas.openxmlformats.org/spreadsheetml/2006/main" count="9999" uniqueCount="835">
  <si>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</si>
  <si>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</si>
  <si>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</si>
  <si>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</si>
  <si>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</si>
  <si>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</si>
  <si>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</si>
  <si>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</si>
  <si>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</si>
  <si>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</si>
  <si>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</si>
  <si>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</si>
  <si>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</si>
  <si>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</si>
  <si>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</si>
  <si>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</si>
  <si>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Congelando</t>
  </si>
  <si>
    <t>Kilos producción mes n</t>
  </si>
  <si>
    <t>Total Kilos</t>
  </si>
  <si>
    <t>ETD</t>
  </si>
  <si>
    <t>NAVE</t>
  </si>
  <si>
    <t>Fecha de Carga</t>
  </si>
  <si>
    <t>01</t>
  </si>
  <si>
    <t>A PROGRAMAR</t>
  </si>
  <si>
    <t>000061 SAN JUAN, PUERTO</t>
  </si>
  <si>
    <t>NA</t>
  </si>
  <si>
    <t>1012488</t>
  </si>
  <si>
    <t>PO PCHDEH R MR@ BO CJ 20K AS</t>
  </si>
  <si>
    <t>PECHUGA DESH S/PIEL S/GRASA S/FILETE</t>
  </si>
  <si>
    <t>CIF</t>
  </si>
  <si>
    <t>1012532</t>
  </si>
  <si>
    <t>PO CONTRE 8X5 ESTUCHE@CJ 20K AS</t>
  </si>
  <si>
    <t>MENUDENCIAS CONTRE</t>
  </si>
  <si>
    <t>000069 NEW YORK, PUERTO</t>
  </si>
  <si>
    <t>1012164</t>
  </si>
  <si>
    <t>PO ALA CTRO 4X10 MR@ ZI CJ 20K AS</t>
  </si>
  <si>
    <t>ALA CENTRO</t>
  </si>
  <si>
    <t>000527 PORT HUENEME, CA</t>
  </si>
  <si>
    <t>1012109</t>
  </si>
  <si>
    <t>PO PCHDEH 6OZ MR@ CJ AS</t>
  </si>
  <si>
    <t>1012110</t>
  </si>
  <si>
    <t>PO PCHDEH 7OZ MR@ CJ AS</t>
  </si>
  <si>
    <t>1012167</t>
  </si>
  <si>
    <t>PO PCHDEH 4X10 MR@ ZI CJ 20K AS</t>
  </si>
  <si>
    <t>1012107</t>
  </si>
  <si>
    <t>PO PCHDEH 4OZ MR@ CJ AS</t>
  </si>
  <si>
    <t>1012157</t>
  </si>
  <si>
    <t>PO TRU ALA 8X5@ FI CJ AS</t>
  </si>
  <si>
    <t>ALA TRUTRO</t>
  </si>
  <si>
    <t>1012165</t>
  </si>
  <si>
    <t>PO TRU-CTRO ALA 4X10 MR@ ZI CJ AS</t>
  </si>
  <si>
    <t>ALA TRUTRO-CENTRO</t>
  </si>
  <si>
    <t>1012160</t>
  </si>
  <si>
    <t>PO PCHDEH 8X5 MR@ FI CJ AS</t>
  </si>
  <si>
    <t>000139 HOUSTON, PUERTO</t>
  </si>
  <si>
    <t>1012519</t>
  </si>
  <si>
    <t>000144 NORFOLK, PUERTO</t>
  </si>
  <si>
    <t>1012108</t>
  </si>
  <si>
    <t>PO PCHDEH 5OZ MR@ CJ AS</t>
  </si>
  <si>
    <t>1012111</t>
  </si>
  <si>
    <t>PO PCHDEH 8OZ MR@ CJ AS</t>
  </si>
  <si>
    <t>1012520</t>
  </si>
  <si>
    <t>1012521</t>
  </si>
  <si>
    <t>1012523</t>
  </si>
  <si>
    <t>000221 SAVANNAH, PUERTO</t>
  </si>
  <si>
    <t>1012158</t>
  </si>
  <si>
    <t>PO FILE S/T 8X5 MR@ FI CJ AS</t>
  </si>
  <si>
    <t>FILETE</t>
  </si>
  <si>
    <t>1012518</t>
  </si>
  <si>
    <t>PO FILE S/T  RC´S 8X5@ CJ AS</t>
  </si>
  <si>
    <t>1012163</t>
  </si>
  <si>
    <t>PO FILE S/T 4X10 MR@ ZI CJ 20K AS</t>
  </si>
  <si>
    <t>1012483</t>
  </si>
  <si>
    <t>PO TRU-CTRO ALA 4X10 MR@ CJ AS</t>
  </si>
  <si>
    <t>000113 PORT EVERGLADES, PUERTO</t>
  </si>
  <si>
    <t>000071 PHILADELPHIA, PUERTO</t>
  </si>
  <si>
    <t>1012161</t>
  </si>
  <si>
    <t>PO ALA CTRO 8X5 MR@ CJ 20K AS</t>
  </si>
  <si>
    <t>1012148</t>
  </si>
  <si>
    <t>PO TRU-CTRO ALA 60-80 MR@ FI CJ 20K AS</t>
  </si>
  <si>
    <t>1012159</t>
  </si>
  <si>
    <t>PO TRU CTRO ALA 60-80 8X5 MR@ FI CJ AS</t>
  </si>
  <si>
    <t>1012522</t>
  </si>
  <si>
    <t>000066 JACKSONVILLE, FL</t>
  </si>
  <si>
    <t>1012145</t>
  </si>
  <si>
    <t>PO PCHDEH S/P/G/F &lt;140@ FI CJ 20K AS</t>
  </si>
  <si>
    <t>1012147</t>
  </si>
  <si>
    <t>PO FILE S/T MR@ FI CJ 17K AS</t>
  </si>
  <si>
    <t>000109 LONG BEACH, PUERTO</t>
  </si>
  <si>
    <t>1011250</t>
  </si>
  <si>
    <t>PO PCHDEH NMR S/CAL 4X10@ CJ 20K AM AS</t>
  </si>
  <si>
    <t>1012310</t>
  </si>
  <si>
    <t>PO TRUENT DEH S/P TF MR@MUESTRA SAG</t>
  </si>
  <si>
    <t>MUESTRA</t>
  </si>
  <si>
    <t>000167 CHARLESTON, PUERTO</t>
  </si>
  <si>
    <t>1012601</t>
  </si>
  <si>
    <t>PO PANA S/CORAZON@ CJ 20K AS</t>
  </si>
  <si>
    <t>MENUDENCIAS PANA</t>
  </si>
  <si>
    <t>02</t>
  </si>
  <si>
    <t>1021398</t>
  </si>
  <si>
    <t>GO FILE C/CAB@ CJ 5K AS</t>
  </si>
  <si>
    <t>FILETE C/CABEZA</t>
  </si>
  <si>
    <t>1022619</t>
  </si>
  <si>
    <t>GO MALAYA 5-6MM@ VP CJ AS</t>
  </si>
  <si>
    <t>PROLIJADO MALAYA</t>
  </si>
  <si>
    <t>1023273</t>
  </si>
  <si>
    <t>GO POSTA NEGRA@ VA CJ 20K</t>
  </si>
  <si>
    <t>PIERNA PULPA FINA</t>
  </si>
  <si>
    <t>1023276</t>
  </si>
  <si>
    <t>GO ROSADA@ VA CJ 20K</t>
  </si>
  <si>
    <t>1023274</t>
  </si>
  <si>
    <t>GO GANSO S/G S/ABST @ VA CJ 12K</t>
  </si>
  <si>
    <t>000117 SEATTLE, PUERTO</t>
  </si>
  <si>
    <t>1023190</t>
  </si>
  <si>
    <t>GO PANA S/CORAZON@ BO CJ 20K AS</t>
  </si>
  <si>
    <t>SUBPROD VISCERAS</t>
  </si>
  <si>
    <t>1023050</t>
  </si>
  <si>
    <t>GO LOM CENTRO@ CJ 16K AS</t>
  </si>
  <si>
    <t>LOMO CENTRO</t>
  </si>
  <si>
    <t>1021538</t>
  </si>
  <si>
    <t>GO PECHO BELLY S/P@ VP CJ AS</t>
  </si>
  <si>
    <t>PANCETA S/CUERO</t>
  </si>
  <si>
    <t>1020828</t>
  </si>
  <si>
    <t>GO BB RIBS 20-24 OZ@ CJ 10K AS</t>
  </si>
  <si>
    <t>CHULETA HUESOS</t>
  </si>
  <si>
    <t>03</t>
  </si>
  <si>
    <t>1030555</t>
  </si>
  <si>
    <t>PV CORAZON@ 20K CJ SO</t>
  </si>
  <si>
    <t>MENUDENCIAS CORAZÓN</t>
  </si>
  <si>
    <t>1030461</t>
  </si>
  <si>
    <t>PV PECH USA 8 - 10 LB@ BO HOR CJ 11K SO</t>
  </si>
  <si>
    <t>PECH DESH S/PIEL</t>
  </si>
  <si>
    <t>1030782</t>
  </si>
  <si>
    <t>PV PECH USA 12-15 LB @BO HOR CJ 15K AS</t>
  </si>
  <si>
    <t>1030239</t>
  </si>
  <si>
    <t>PV CTRO PTA ALA 30 LB@ BO CJ SO</t>
  </si>
  <si>
    <t>ALA CENTRO PUNTA</t>
  </si>
  <si>
    <t>1030424</t>
  </si>
  <si>
    <t>PV PCHDEH MRPS C/PIEL @ CJ 18K AS</t>
  </si>
  <si>
    <t>PECH DESH C/PIEL</t>
  </si>
  <si>
    <t>1030379</t>
  </si>
  <si>
    <t>PV PCHDEH S/P@ BO CJ 20K SO</t>
  </si>
  <si>
    <t>1030370</t>
  </si>
  <si>
    <t>PV TRIMING PCH@ CJ 40 LBS SO</t>
  </si>
  <si>
    <t>RECORTES ESTÁNDAR</t>
  </si>
  <si>
    <t>1030773</t>
  </si>
  <si>
    <t>PV PCH FILETE 1 KG @BO CJ 14KG AS</t>
  </si>
  <si>
    <t>PECH DESH FILETE</t>
  </si>
  <si>
    <t>CONFIRMADO</t>
  </si>
  <si>
    <t>10</t>
  </si>
  <si>
    <t>1100573</t>
  </si>
  <si>
    <t>CROQ POLLO 80G@BO 18X1,5 LB CJ AS</t>
  </si>
  <si>
    <t>EMPANIZADOS CROQUETAS</t>
  </si>
  <si>
    <t>1100574</t>
  </si>
  <si>
    <t>NUGG POLLO@ BO 18X1.5 LB CJ AS</t>
  </si>
  <si>
    <t>EMPANIZADOS NUGGETS</t>
  </si>
  <si>
    <t>1100570</t>
  </si>
  <si>
    <t>FIGURITAS POLLO@ BO 18X1.5 LB CJ AS</t>
  </si>
  <si>
    <t>1100572</t>
  </si>
  <si>
    <t>STRIPS POLLO@ BO 18X1.5 LB CJ AS</t>
  </si>
  <si>
    <t>1100602</t>
  </si>
  <si>
    <t>FILE POLLO PR@ BO 18X1.5 LB CJ AS</t>
  </si>
  <si>
    <t>000285 ITAJAI, TERRESTRE</t>
  </si>
  <si>
    <t>EX</t>
  </si>
  <si>
    <t>1012674</t>
  </si>
  <si>
    <t>PO CORAZON@PLA CJ 19K</t>
  </si>
  <si>
    <t>FCA</t>
  </si>
  <si>
    <t>000322 SANTA CATARINA , TERRES</t>
  </si>
  <si>
    <t>1011560</t>
  </si>
  <si>
    <t>PO CORAZÓN@ BO CJ 18K AS</t>
  </si>
  <si>
    <t>000312 SÃO BORJA , TERRESTRE</t>
  </si>
  <si>
    <t>1022218</t>
  </si>
  <si>
    <t>GO GRASA FORRO PNA LIMP@ CJ 20K AS</t>
  </si>
  <si>
    <t>GRASA FORRO</t>
  </si>
  <si>
    <t>CIP</t>
  </si>
  <si>
    <t>000314 ITÁ, TERRESTRE</t>
  </si>
  <si>
    <t>1023334</t>
  </si>
  <si>
    <t>CUE GRANEL ESP CC@ CJ 20K AS</t>
  </si>
  <si>
    <t>CUERO MIXTO</t>
  </si>
  <si>
    <t>1023329</t>
  </si>
  <si>
    <t>GO CUE PAPDA CP@ CJ 20K AS</t>
  </si>
  <si>
    <t>CUERO PAPADA</t>
  </si>
  <si>
    <t>1021864</t>
  </si>
  <si>
    <t>1022273</t>
  </si>
  <si>
    <t>GO GRASA FORRO PNA LIMP@ BO CJ AS</t>
  </si>
  <si>
    <t>1022217</t>
  </si>
  <si>
    <t>GO LOM TOCINO@ BO CJ 20K AS</t>
  </si>
  <si>
    <t>GRASA LOMO TOCINO</t>
  </si>
  <si>
    <t>1023336</t>
  </si>
  <si>
    <t>000381 LONDON GATEWAY</t>
  </si>
  <si>
    <t>1011748</t>
  </si>
  <si>
    <t>PO PCHDEH &gt;170 NMR@ CJ 10K AS</t>
  </si>
  <si>
    <t>CFR</t>
  </si>
  <si>
    <t>4532 HAMBURG, PORT</t>
  </si>
  <si>
    <t>1012730</t>
  </si>
  <si>
    <t>PO CORAZÓN@ PLACA 19KG CJ AS</t>
  </si>
  <si>
    <t>1012724</t>
  </si>
  <si>
    <t>PO CORAZON@ BO 19K CJ</t>
  </si>
  <si>
    <t>000092 AMSTERDAM, AEROPUERTO</t>
  </si>
  <si>
    <t>1011906</t>
  </si>
  <si>
    <t>PO FILE NMR@BO CJ 15K AS</t>
  </si>
  <si>
    <t>FOB</t>
  </si>
  <si>
    <t>1022858</t>
  </si>
  <si>
    <t>GO LOM CTRO 27@ FI CJ 20K AS</t>
  </si>
  <si>
    <t>1023389</t>
  </si>
  <si>
    <t>GO TRIMING 60/40@ CJ 20K AS</t>
  </si>
  <si>
    <t>RECORTES NO MAGRO</t>
  </si>
  <si>
    <t>1023391</t>
  </si>
  <si>
    <t>GO TRIMING 90/10@ CJ 20K AS</t>
  </si>
  <si>
    <t>1020853</t>
  </si>
  <si>
    <t>1023429</t>
  </si>
  <si>
    <t>GO PNA S/HSO C/CUE @ CJ 20K AS</t>
  </si>
  <si>
    <t>1030710</t>
  </si>
  <si>
    <t>PV CORAZON S/A@BLO 15KG JP SO</t>
  </si>
  <si>
    <t>1030804</t>
  </si>
  <si>
    <t>PV HIGA INDUS@ BO JP 600K AS</t>
  </si>
  <si>
    <t>MENUDENCIAS HÍGADO</t>
  </si>
  <si>
    <t>000077 DURBAN, PUERTO</t>
  </si>
  <si>
    <t>1030355</t>
  </si>
  <si>
    <t>PV RABADILLA@ BO CJ 10K AS</t>
  </si>
  <si>
    <t>VARIOS CARCASA</t>
  </si>
  <si>
    <t>1030498</t>
  </si>
  <si>
    <t>PV CONTRE@ BO CJ 10K AS</t>
  </si>
  <si>
    <t>1030720</t>
  </si>
  <si>
    <t>PV PIEL TRU@ BO CJ AS</t>
  </si>
  <si>
    <t>RECORTES PIEL</t>
  </si>
  <si>
    <t>000182 CAPE TOWN, PUERTO</t>
  </si>
  <si>
    <t>1030332</t>
  </si>
  <si>
    <t>PV TRU ALA@ EX BO CJ AS</t>
  </si>
  <si>
    <t>000008 LUANDA, PUERTO</t>
  </si>
  <si>
    <t>2000 YOKOHAMA (ADUANA PRINCIPA</t>
  </si>
  <si>
    <t>1012326</t>
  </si>
  <si>
    <t>PO CORAZON@BO 12K CJ AS</t>
  </si>
  <si>
    <t>1021952</t>
  </si>
  <si>
    <t>1022398</t>
  </si>
  <si>
    <t>GO GANSO C/ASTO S/G 3P@ BO CJ AS</t>
  </si>
  <si>
    <t>1022515</t>
  </si>
  <si>
    <t>GO PANC TEC C/CUE@ FI CJ PANC AS</t>
  </si>
  <si>
    <t>PANCETA C/CUERO</t>
  </si>
  <si>
    <t>1022561</t>
  </si>
  <si>
    <t>GO MM LOIN LL@ FI CJ 12K AA</t>
  </si>
  <si>
    <t>LOMO MM LOIN</t>
  </si>
  <si>
    <t>1022621</t>
  </si>
  <si>
    <t>GO PANC S/TEC N @ FI CJ AS</t>
  </si>
  <si>
    <t>1022863</t>
  </si>
  <si>
    <t>GO LOM VET M@ CJ 9K AS</t>
  </si>
  <si>
    <t>LOMO VETADO</t>
  </si>
  <si>
    <t>1022864</t>
  </si>
  <si>
    <t>GO LOM VET L@ CJ 11K AS</t>
  </si>
  <si>
    <t>1023184</t>
  </si>
  <si>
    <t>GO CC LOIN L S/TEC@ FI CJ 16K AS</t>
  </si>
  <si>
    <t>LOMO CC LOIN</t>
  </si>
  <si>
    <t>1021929</t>
  </si>
  <si>
    <t>GO PANC LAM 3MM@ CJ 10K AS</t>
  </si>
  <si>
    <t>1022141</t>
  </si>
  <si>
    <t>GO POSTA NEGRA D@ CJ AS</t>
  </si>
  <si>
    <t>1022142</t>
  </si>
  <si>
    <t>GO POSTA ROSADA@ CJ AS</t>
  </si>
  <si>
    <t>1022865</t>
  </si>
  <si>
    <t>GO PAN TEC S/CUERO M@ CJ 17K AS</t>
  </si>
  <si>
    <t>1022866</t>
  </si>
  <si>
    <t>GO PAN TEC S/CUERO L@ CJ 19K AS</t>
  </si>
  <si>
    <t>1022413</t>
  </si>
  <si>
    <t>GO PTA TRÁQUEA@ FI CJ 8K AS</t>
  </si>
  <si>
    <t>1023265</t>
  </si>
  <si>
    <t>GO PTA COS 2H@ BO CJ 10K AS</t>
  </si>
  <si>
    <t>COST-PEC TROZOS</t>
  </si>
  <si>
    <t>1021924</t>
  </si>
  <si>
    <t>GO MM LOIN L@ CJ 15K AS</t>
  </si>
  <si>
    <t>1022570</t>
  </si>
  <si>
    <t>GO PANC TEC S/CUE MAD@ VA CJ AS</t>
  </si>
  <si>
    <t>1021931</t>
  </si>
  <si>
    <t>GO PTA COS 3H@ BO CJ 10K AS</t>
  </si>
  <si>
    <t>1022751</t>
  </si>
  <si>
    <t>GO PPPAL 1P EX@ CJ 14K AS</t>
  </si>
  <si>
    <t>PALETA ENTERA</t>
  </si>
  <si>
    <t>1021922</t>
  </si>
  <si>
    <t>1023102</t>
  </si>
  <si>
    <t>GO MM LOIN LL VP@ CJ 20K AA</t>
  </si>
  <si>
    <t>1021936</t>
  </si>
  <si>
    <t>GO PPPAL PIMENTADA@ CJ 20K AS</t>
  </si>
  <si>
    <t>PALETA PULPA</t>
  </si>
  <si>
    <t>1022918</t>
  </si>
  <si>
    <t>GO LOM TOCINO@ CJ 20K AA</t>
  </si>
  <si>
    <t>1022989</t>
  </si>
  <si>
    <t>GO MM LOIN S VP@ CJ 10K AS</t>
  </si>
  <si>
    <t>1021987</t>
  </si>
  <si>
    <t>GO RECTO@ CJ 10K AS</t>
  </si>
  <si>
    <t>SUBPROD TRIPA</t>
  </si>
  <si>
    <t>1021603</t>
  </si>
  <si>
    <t>GO MM LOIN L (MC4-5)@ FI CJ CH JP</t>
  </si>
  <si>
    <t>000050 MANZANILLO, PUERTO</t>
  </si>
  <si>
    <t>1012534</t>
  </si>
  <si>
    <t>PO PECH C/H C/P BLO@ CJ 20K AS</t>
  </si>
  <si>
    <t>PECHUGA ENTERA</t>
  </si>
  <si>
    <t>1012764</t>
  </si>
  <si>
    <t>PO PPA ESP@ BO CJ 20K AS</t>
  </si>
  <si>
    <t>CARNE RECUPERADA ADM</t>
  </si>
  <si>
    <t>1011127</t>
  </si>
  <si>
    <t>PO PCHDEH RANDOM MR MEX@ CJ 10K AS</t>
  </si>
  <si>
    <t>1011614</t>
  </si>
  <si>
    <t>PO PCHDEH RANDOM MR MEX@ CJ 20K AS</t>
  </si>
  <si>
    <t>1021596</t>
  </si>
  <si>
    <t>GO CUE GRANEL ESP CC@ CJ 20K AS</t>
  </si>
  <si>
    <t>1023318</t>
  </si>
  <si>
    <t>GO RECO 80/20 @ BO CJ 20K AS</t>
  </si>
  <si>
    <t>1023375</t>
  </si>
  <si>
    <t>GO ÚTERO @ BO CJ 20K AS</t>
  </si>
  <si>
    <t>1023421</t>
  </si>
  <si>
    <t>GO COS 79@ BO CJ 20K AS</t>
  </si>
  <si>
    <t>COST-PEC ENTERO</t>
  </si>
  <si>
    <t>000051 MAZATLAN, PUERTO</t>
  </si>
  <si>
    <t>1021555</t>
  </si>
  <si>
    <t>GO GRASA DESP PAPDA@ CJ 20K AS</t>
  </si>
  <si>
    <t>GRASA GORDURA</t>
  </si>
  <si>
    <t>1022854</t>
  </si>
  <si>
    <t>GO HSO PECHO@ CJ 10K AS</t>
  </si>
  <si>
    <t>HUESOS CUARTO CENTRAL</t>
  </si>
  <si>
    <t>1020845</t>
  </si>
  <si>
    <t>GO LOM VET 44@ FI CJ 20K AS</t>
  </si>
  <si>
    <t>1021272</t>
  </si>
  <si>
    <t>GO PNA FORRO@ BO CJ 20K AS</t>
  </si>
  <si>
    <t>CUERO FORRO</t>
  </si>
  <si>
    <t>1021026</t>
  </si>
  <si>
    <t>GO GORD REBAJE@ CJ 20K AS</t>
  </si>
  <si>
    <t>1021874</t>
  </si>
  <si>
    <t>GO GORD CHIC@ CJ 20K AS</t>
  </si>
  <si>
    <t>1023324</t>
  </si>
  <si>
    <t>GO PPPNA 59@ CJ 20K AS</t>
  </si>
  <si>
    <t>PIERNA PULPA</t>
  </si>
  <si>
    <t>1023319</t>
  </si>
  <si>
    <t>GO RECO 90/10 @ BO CJ 20K AS</t>
  </si>
  <si>
    <t>1023343</t>
  </si>
  <si>
    <t>GO TRIMING 60/40@ BO CJ 20K AS</t>
  </si>
  <si>
    <t>1023218</t>
  </si>
  <si>
    <t>GO ESTOMAGO POUCH@ 20K AS</t>
  </si>
  <si>
    <t>1023219</t>
  </si>
  <si>
    <t>GO PERNILP@ BO CJ 20K AS</t>
  </si>
  <si>
    <t>PERNIL PIERNA</t>
  </si>
  <si>
    <t>1023434</t>
  </si>
  <si>
    <t>GO CAB ENT@ CJ 20K AS</t>
  </si>
  <si>
    <t>CABEZA ENTERA</t>
  </si>
  <si>
    <t>1030327</t>
  </si>
  <si>
    <t>PV PCHDEH@ BO CJ 20K SO</t>
  </si>
  <si>
    <t>1030658</t>
  </si>
  <si>
    <t>PV TRUDEH CORT S/H S/P @ CJ AS</t>
  </si>
  <si>
    <t>TRUTRO DESH CORTO</t>
  </si>
  <si>
    <t>1030802</t>
  </si>
  <si>
    <t>PV PDM @ BO CJ 15K AS</t>
  </si>
  <si>
    <t>CARNE RECUPERADA</t>
  </si>
  <si>
    <t>1030792</t>
  </si>
  <si>
    <t>PV FIL C/TEN MA NMR@ CJ 15 KG AS</t>
  </si>
  <si>
    <t>000023 BUENAVENTURA, PUERTO</t>
  </si>
  <si>
    <t>1011421</t>
  </si>
  <si>
    <t>PO PPA ESP 50 PIM@ CJ 20K AS</t>
  </si>
  <si>
    <t>CARNE RECUPERADA PULPA</t>
  </si>
  <si>
    <t>000059 CALLAO, PUERTO</t>
  </si>
  <si>
    <t>1012719</t>
  </si>
  <si>
    <t>PO PPA ESP@ 2 BLOX10KG CJ AS SD</t>
  </si>
  <si>
    <t>000218 CARTAGENA, PUERTO</t>
  </si>
  <si>
    <t>1011042</t>
  </si>
  <si>
    <t>PO PTA ESPINAZ@ CJ 10K AS</t>
  </si>
  <si>
    <t>CAZUELA ESPINAZO</t>
  </si>
  <si>
    <t>1011105</t>
  </si>
  <si>
    <t>PO TRU-CTRO ALA 60-80 4X10 NMR@ CJ20K AS</t>
  </si>
  <si>
    <t>1012556</t>
  </si>
  <si>
    <t>PO CDM 14% PROTEINA@ CJ 20K AS</t>
  </si>
  <si>
    <t>000074 MONTEVIDEO, TERRESTRE</t>
  </si>
  <si>
    <t>1012552</t>
  </si>
  <si>
    <t>PO PCHDEH RANDOM@ CJ 10K AS</t>
  </si>
  <si>
    <t>1011290</t>
  </si>
  <si>
    <t>PO PCH PIEL@ CJ 20K AS</t>
  </si>
  <si>
    <t>SUBPROD PIEL</t>
  </si>
  <si>
    <t>CPT</t>
  </si>
  <si>
    <t>1012778</t>
  </si>
  <si>
    <t>PO CORAZÓN@ PLACA CJ 19KG SD</t>
  </si>
  <si>
    <t>1012362</t>
  </si>
  <si>
    <t>PO CORAZON@ CJ 18K AS</t>
  </si>
  <si>
    <t>1012059</t>
  </si>
  <si>
    <t>PO ALA ENT B@ CJ 20KG AS</t>
  </si>
  <si>
    <t>1012655</t>
  </si>
  <si>
    <t>PO GARRA PLA@ CJ 20K AS</t>
  </si>
  <si>
    <t>PATAS GARRAS</t>
  </si>
  <si>
    <t>1012058</t>
  </si>
  <si>
    <t>GA C/M@BO CJ AS</t>
  </si>
  <si>
    <t>1010877</t>
  </si>
  <si>
    <t>PO MOLLEJA MRPS@ CJ 10K AS</t>
  </si>
  <si>
    <t>1012207</t>
  </si>
  <si>
    <t>PO CTRE MRPS@ BO 12X1K CJ AS</t>
  </si>
  <si>
    <t>1011701</t>
  </si>
  <si>
    <t>PO PCHDEH NMR@ CJ 20K AS</t>
  </si>
  <si>
    <t>000027 GUAYAQUIL, PUERTO</t>
  </si>
  <si>
    <t>1020352</t>
  </si>
  <si>
    <t>GO CUE 20@ CJ 20K AS</t>
  </si>
  <si>
    <t>CUERO PANCETA</t>
  </si>
  <si>
    <t>1020339</t>
  </si>
  <si>
    <t>GO LOM TOCINO@ CJ 20K AS</t>
  </si>
  <si>
    <t>1020349</t>
  </si>
  <si>
    <t>GO PAPDA@ CJ T-F AS</t>
  </si>
  <si>
    <t>PLANCHA S/CUERO</t>
  </si>
  <si>
    <t>1021039</t>
  </si>
  <si>
    <t>GO CUE PAPDA CP@ CJ 20K BCA AS</t>
  </si>
  <si>
    <t>000272 SANTA CRUZ, TERRESTRE</t>
  </si>
  <si>
    <t>1021077</t>
  </si>
  <si>
    <t>1020925</t>
  </si>
  <si>
    <t>1021385</t>
  </si>
  <si>
    <t>1022150</t>
  </si>
  <si>
    <t>1021187</t>
  </si>
  <si>
    <t>GO CUE BACK@ CJ 20K T-F AS</t>
  </si>
  <si>
    <t>CUERO BACK</t>
  </si>
  <si>
    <t>1022855</t>
  </si>
  <si>
    <t>GO GRASA FORRO PAL@ CJ 20K AS</t>
  </si>
  <si>
    <t>1022844</t>
  </si>
  <si>
    <t>GO CORDON LOM@ CJ 20K AS</t>
  </si>
  <si>
    <t>1022920</t>
  </si>
  <si>
    <t>1022709</t>
  </si>
  <si>
    <t>GO PPPNA 57@ BO CJ AS</t>
  </si>
  <si>
    <t>1020848</t>
  </si>
  <si>
    <t>GO LOM CTRO 27@ CJ 20K AS</t>
  </si>
  <si>
    <t>1021105</t>
  </si>
  <si>
    <t>GO PULMON@ CJ 20K BCA AS</t>
  </si>
  <si>
    <t>1022847</t>
  </si>
  <si>
    <t>GO CNE FALDA PAN@ CJ 20K AS</t>
  </si>
  <si>
    <t>1021092</t>
  </si>
  <si>
    <t>GO TRIMING 85/15@ CJ T-F 20K AS</t>
  </si>
  <si>
    <t>1022196</t>
  </si>
  <si>
    <t>GO FORRO PAL@ CJ 20K AS</t>
  </si>
  <si>
    <t>1022921</t>
  </si>
  <si>
    <t>1020367</t>
  </si>
  <si>
    <t>GO GORD LOM TOCINO@ CJ T-F AS</t>
  </si>
  <si>
    <t>1021111</t>
  </si>
  <si>
    <t>GO EPIPLÓN@ CJ 20K AS</t>
  </si>
  <si>
    <t>GRASA INTERIOR</t>
  </si>
  <si>
    <t>1021622</t>
  </si>
  <si>
    <t>1022149</t>
  </si>
  <si>
    <t>GO PLANCHA REBAJE ENT@ CJ 20K AS</t>
  </si>
  <si>
    <t>1021101</t>
  </si>
  <si>
    <t>GO CORAZÓN PARTIDO@ CJ T-F 20K AS</t>
  </si>
  <si>
    <t>1021279</t>
  </si>
  <si>
    <t>1020944</t>
  </si>
  <si>
    <t>GO PPPNA 59@ FI CJ 20K AS</t>
  </si>
  <si>
    <t>1022883</t>
  </si>
  <si>
    <t>GO BB RIBS 640G@ CJ 16K AS</t>
  </si>
  <si>
    <t>1021976</t>
  </si>
  <si>
    <t>GO PPPAL 77@ CJ 20K AS</t>
  </si>
  <si>
    <t>1020086</t>
  </si>
  <si>
    <t>GO LOM CTRO 27 S/F@ VA CJ T-F AS</t>
  </si>
  <si>
    <t>1021085</t>
  </si>
  <si>
    <t>GO GORD ESP@ CJ 20K AS</t>
  </si>
  <si>
    <t>1021023</t>
  </si>
  <si>
    <t>GO GORD REBAJE@ BO CJ 20K AS</t>
  </si>
  <si>
    <t>1021078</t>
  </si>
  <si>
    <t>GO TRIMING 80/20@ CJ 20K AS</t>
  </si>
  <si>
    <t>1022290</t>
  </si>
  <si>
    <t>GO LOM TOCINO S/CUE@ CJ 20K AS</t>
  </si>
  <si>
    <t>000206 CALDERA, PUERTO</t>
  </si>
  <si>
    <t>1020869</t>
  </si>
  <si>
    <t>1020915</t>
  </si>
  <si>
    <t>GO PNA NOR@ BO CJ 20K AS</t>
  </si>
  <si>
    <t>PIERNA ENTERA</t>
  </si>
  <si>
    <t>1021868</t>
  </si>
  <si>
    <t>GO PPPNA 54@ CJ 20K AS</t>
  </si>
  <si>
    <t>1020412</t>
  </si>
  <si>
    <t>GO CNE LONG@ CJ T-F AS</t>
  </si>
  <si>
    <t>1020886</t>
  </si>
  <si>
    <t>GO PANC TECL NOR@ CJ 20K AS</t>
  </si>
  <si>
    <t>1021106</t>
  </si>
  <si>
    <t>GO PANA S/CORAZÓN@ CJ 20K AS</t>
  </si>
  <si>
    <t>1022870</t>
  </si>
  <si>
    <t>GO PATAS@ CJ 20 KG AS</t>
  </si>
  <si>
    <t>SUBPROD PATAS-MANOS</t>
  </si>
  <si>
    <t>1022406</t>
  </si>
  <si>
    <t>GO PATAS B@ BO CJ 20 K AS</t>
  </si>
  <si>
    <t>1022389</t>
  </si>
  <si>
    <t>GO CUE 20@ BO CJ 20K AS</t>
  </si>
  <si>
    <t>1030812</t>
  </si>
  <si>
    <t>PV TRUDEH CORT S/H S/P@ BO CJ AS</t>
  </si>
  <si>
    <t>1030542</t>
  </si>
  <si>
    <t>PV PCHDEH S/P S/F@ BO CJ 15K SO</t>
  </si>
  <si>
    <t>1100407</t>
  </si>
  <si>
    <t>NUGG POLLO URU@ BO CJ 1K SH</t>
  </si>
  <si>
    <t>1100408</t>
  </si>
  <si>
    <t>NUGG POLLO URU@ FILM 2.5K SH</t>
  </si>
  <si>
    <t>4000 OSAKA(JAPÓN)</t>
  </si>
  <si>
    <t>1020105</t>
  </si>
  <si>
    <t>GO LOM TECLA@ CJ LOM CTRO JP</t>
  </si>
  <si>
    <t>EXW</t>
  </si>
  <si>
    <t>1020110</t>
  </si>
  <si>
    <t>GO MM LOIN L@ CJ 12K AP</t>
  </si>
  <si>
    <t>1020592</t>
  </si>
  <si>
    <t>GO LOM VET &gt;2.0@ FI CJ LOM VET AP</t>
  </si>
  <si>
    <t>1020636</t>
  </si>
  <si>
    <t>GO FILE C/CAB@ VA CJ 10K AP</t>
  </si>
  <si>
    <t>1020637</t>
  </si>
  <si>
    <t>GO PANC TEC S/CUE@ FI CJ CH AP</t>
  </si>
  <si>
    <t>1020914</t>
  </si>
  <si>
    <t>GO PANC LAM 2.5MM@ CJ CH AP</t>
  </si>
  <si>
    <t>1000 TOKYO (ADUANA PRINCIPAL)J</t>
  </si>
  <si>
    <t>1022499</t>
  </si>
  <si>
    <t>GO LOM VET MIT@ 4 BO CJ 10K AP</t>
  </si>
  <si>
    <t>1022919</t>
  </si>
  <si>
    <t>GO MM LOIN S VP@ CJ 10K AP</t>
  </si>
  <si>
    <t>1022587</t>
  </si>
  <si>
    <t>GO CC LOIN L (S/T) 45@ FI CJ AP</t>
  </si>
  <si>
    <t>1020665</t>
  </si>
  <si>
    <t>GO POSTA ROSADA 3P@ VA CJ T-F AP</t>
  </si>
  <si>
    <t>1020681</t>
  </si>
  <si>
    <t>GO MM LOIN D@ FI CJ 12K AP</t>
  </si>
  <si>
    <t>1020991</t>
  </si>
  <si>
    <t>GO ASIENTO C/G DA@ CJ 12K JP</t>
  </si>
  <si>
    <t>1022370</t>
  </si>
  <si>
    <t>GO MM LOIN LL (29-32 VP)@ BO CJ AP</t>
  </si>
  <si>
    <t>1022664</t>
  </si>
  <si>
    <t>GO CC LOIN L (S/T) (DF)@ FI CJ AP</t>
  </si>
  <si>
    <t>1020284</t>
  </si>
  <si>
    <t>GO POSTA NEGRA 3P T@ VA CJ T-F JP</t>
  </si>
  <si>
    <t>1020990</t>
  </si>
  <si>
    <t>GO GANSO S/G S/ABST DA@ CJ 12K AP</t>
  </si>
  <si>
    <t>1022931</t>
  </si>
  <si>
    <t>GO FILE C/CAB 6X1@ VP CJ AP</t>
  </si>
  <si>
    <t>6040 HAKATA(JAPÓN)</t>
  </si>
  <si>
    <t>1020589</t>
  </si>
  <si>
    <t>GO MM LOIN S@ FI CJ 12K AP</t>
  </si>
  <si>
    <t>1020802</t>
  </si>
  <si>
    <t>GO PANC S/TEC N@ FI CJ 20K AP</t>
  </si>
  <si>
    <t>1020731</t>
  </si>
  <si>
    <t>GO PANC S/TEC/CUE I@ FI CJ PANC 4S AP</t>
  </si>
  <si>
    <t>1022987</t>
  </si>
  <si>
    <t>GO LOM TOCINO@ BO CJ 20K AP</t>
  </si>
  <si>
    <t>1022326</t>
  </si>
  <si>
    <t>GO CC LOIN L (S/T)@ FI CJ AP</t>
  </si>
  <si>
    <t>1023349</t>
  </si>
  <si>
    <t>GO LOM TECLA VP@ CJ LOM CTRO</t>
  </si>
  <si>
    <t>1020774</t>
  </si>
  <si>
    <t>GO MALAYA JAPON@ VA CJ JP</t>
  </si>
  <si>
    <t>1023350</t>
  </si>
  <si>
    <t>LOM VET &gt;2.0@ VP CJ LOM VET AP</t>
  </si>
  <si>
    <t>1020715</t>
  </si>
  <si>
    <t>GO PANC TEC C/CUE@ FI CJ PANC AP</t>
  </si>
  <si>
    <t>1020664</t>
  </si>
  <si>
    <t>GO GANSO C/ASTO C/ABAS S/G@ VA CJ JP</t>
  </si>
  <si>
    <t>1020758</t>
  </si>
  <si>
    <t>GO LOM VET S/G@ VA CJ CH AP</t>
  </si>
  <si>
    <t>1022600</t>
  </si>
  <si>
    <t>GO LOM VET 2 A 2,3K@ FI VERD CJ AP</t>
  </si>
  <si>
    <t>1023194</t>
  </si>
  <si>
    <t>GO CNE FALDA PANC@ BO CJ AP</t>
  </si>
  <si>
    <t>1023352</t>
  </si>
  <si>
    <t>GO PANC TEC S/CUE@ R VP CJ CH AP</t>
  </si>
  <si>
    <t>1020326</t>
  </si>
  <si>
    <t>GO PPPAL PIM@ CJ AP</t>
  </si>
  <si>
    <t>000020 YANTIAN, CHINA</t>
  </si>
  <si>
    <t>1012503</t>
  </si>
  <si>
    <t>PO GARRA M B@ CJ 20K AS</t>
  </si>
  <si>
    <t>1011968</t>
  </si>
  <si>
    <t>PO GARRA L A@ BO CJ 20K AS</t>
  </si>
  <si>
    <t>1011967</t>
  </si>
  <si>
    <t>PO GARRA J@ BO CJ 20K AS</t>
  </si>
  <si>
    <t>1012527</t>
  </si>
  <si>
    <t>PO GARRA M A@ BO CJ 20K AS</t>
  </si>
  <si>
    <t>1012526</t>
  </si>
  <si>
    <t>000021 SHANGHAI, CHINA</t>
  </si>
  <si>
    <t>1011586</t>
  </si>
  <si>
    <t>PO ALA MEDIA B 4X10@ CJ 20K AS</t>
  </si>
  <si>
    <t>1012275</t>
  </si>
  <si>
    <t>PO TRU ALA 4X10 NMR@ BO CJ 20K AS</t>
  </si>
  <si>
    <t>1011969</t>
  </si>
  <si>
    <t>PO GARRA L B@ BO CJ 20K AS</t>
  </si>
  <si>
    <t>1012434</t>
  </si>
  <si>
    <t>PO PTA ALA@ CJ 20K AS</t>
  </si>
  <si>
    <t>ALA PUNTA</t>
  </si>
  <si>
    <t>1012681</t>
  </si>
  <si>
    <t>PO NUDILLO @ CJ 20KG AS</t>
  </si>
  <si>
    <t>SUBPROD DESPUNTE TRUTRO</t>
  </si>
  <si>
    <t>1012455</t>
  </si>
  <si>
    <t>PO CTRO PTA ALA CHOICE@ CJ 20K AS</t>
  </si>
  <si>
    <t>ALA CENTRO-PUNTA</t>
  </si>
  <si>
    <t>1012448</t>
  </si>
  <si>
    <t>PO GARRA ECONOMY@ CJ 20K AS</t>
  </si>
  <si>
    <t>1012504</t>
  </si>
  <si>
    <t>000087 QINGDAO, PUERTO</t>
  </si>
  <si>
    <t>1023035</t>
  </si>
  <si>
    <t>GO BELLY STRIP@ CJ 20K AS</t>
  </si>
  <si>
    <t>1022379</t>
  </si>
  <si>
    <t>GO PPPAL 77@ BO CJ AS</t>
  </si>
  <si>
    <t>1022936</t>
  </si>
  <si>
    <t>1022939</t>
  </si>
  <si>
    <t>GO PTA COST@ BO CJ 20K AS</t>
  </si>
  <si>
    <t>1023126</t>
  </si>
  <si>
    <t>GO RECO 90/10 @ CJ 20K AS</t>
  </si>
  <si>
    <t>1023157</t>
  </si>
  <si>
    <t>GO LOM TOCIN@ CJ 20K AS</t>
  </si>
  <si>
    <t>1022193</t>
  </si>
  <si>
    <t>GO LOM VET 44@ BO CJ 20K AS</t>
  </si>
  <si>
    <t>1021992</t>
  </si>
  <si>
    <t>000302 TIANJIN XINGANG, CHINA</t>
  </si>
  <si>
    <t>1022640</t>
  </si>
  <si>
    <t>GO CAB ROJ ENT S/L@ CJ 20K AS</t>
  </si>
  <si>
    <t>1022418</t>
  </si>
  <si>
    <t>GO TRIPA S/CAL # BIDON AS</t>
  </si>
  <si>
    <t>1022941</t>
  </si>
  <si>
    <t>GO PERNILM 1-1.3 KG @ CJ 20K AS</t>
  </si>
  <si>
    <t>PERNIL MANO</t>
  </si>
  <si>
    <t>1022646</t>
  </si>
  <si>
    <t>GO PECHO BELLY S/P @ VP CJ AS</t>
  </si>
  <si>
    <t>1022748</t>
  </si>
  <si>
    <t>GO MANOS@ CJ 10K AS</t>
  </si>
  <si>
    <t>1021737</t>
  </si>
  <si>
    <t>GO MANOS B@ CJ 20K AS</t>
  </si>
  <si>
    <t>1021735</t>
  </si>
  <si>
    <t>GO PATAS@ CJ 20K AS</t>
  </si>
  <si>
    <t>1021733</t>
  </si>
  <si>
    <t>1022125</t>
  </si>
  <si>
    <t>GO PERNILM C/M@ CJ 20K AS</t>
  </si>
  <si>
    <t>1022096</t>
  </si>
  <si>
    <t>GO STERNUM BONES@ BO CJ 10K AS</t>
  </si>
  <si>
    <t>HUESOS CUARTO DELANTERO</t>
  </si>
  <si>
    <t>1022414</t>
  </si>
  <si>
    <t>GO CAZ ENT@ BO CJ 10K AS</t>
  </si>
  <si>
    <t>CHULETA CAZUELA</t>
  </si>
  <si>
    <t>1022169</t>
  </si>
  <si>
    <t>GO CARTILAG LOMO@ CJ 10K AS</t>
  </si>
  <si>
    <t>1022851</t>
  </si>
  <si>
    <t>GO PAL NOR@ CJ 20K AS</t>
  </si>
  <si>
    <t>1022291</t>
  </si>
  <si>
    <t>GO PERNILM B@ BO CJ 20K AS</t>
  </si>
  <si>
    <t>1022378</t>
  </si>
  <si>
    <t>GO RESTO TIRA HSO@ FI CJ 10K AS</t>
  </si>
  <si>
    <t>1022753</t>
  </si>
  <si>
    <t>GO PERNILM 1,3 KG UP@ CJ 20K AS</t>
  </si>
  <si>
    <t>1023354</t>
  </si>
  <si>
    <t>GO PERNILM 1 KG DOWN@ CJ 10K AS</t>
  </si>
  <si>
    <t>1023291</t>
  </si>
  <si>
    <t>GO HSO COSTILLA 4X 5KG @ CJ 20K AS</t>
  </si>
  <si>
    <t>1022186</t>
  </si>
  <si>
    <t>GO RESTO TIRA HSO CTRO@ BO CJ 20K AS</t>
  </si>
  <si>
    <t>1021767</t>
  </si>
  <si>
    <t>GO TIRA HSO CTRO@ CJ 20K AS</t>
  </si>
  <si>
    <t>1022568</t>
  </si>
  <si>
    <t>GO PANC TECLA SCUE@ 4 BO CJ 20KG AS</t>
  </si>
  <si>
    <t>1022645</t>
  </si>
  <si>
    <t>GO PECHO BELLY C/HSO PEC@ VP CJ AS</t>
  </si>
  <si>
    <t>1022381</t>
  </si>
  <si>
    <t>GO GORD ESP@ BO CJ 10K AS</t>
  </si>
  <si>
    <t>000209 NANSHA, PUERTO</t>
  </si>
  <si>
    <t>1022856</t>
  </si>
  <si>
    <t>GO RECO 10/90 @ CJ 20K AS</t>
  </si>
  <si>
    <t>1022541</t>
  </si>
  <si>
    <t>GO RECO 20/80 @ CJ 20K AS</t>
  </si>
  <si>
    <t>1021732</t>
  </si>
  <si>
    <t>GO HSO FEMUR@ CJ 20K AS</t>
  </si>
  <si>
    <t>HUESOS CUARTO TRASERO</t>
  </si>
  <si>
    <t>1022099</t>
  </si>
  <si>
    <t>GO HSO COSTILLA@ CJ 18K AS</t>
  </si>
  <si>
    <t>1021731</t>
  </si>
  <si>
    <t>GO PERNILM@ CJ 20K AS</t>
  </si>
  <si>
    <t>1021738</t>
  </si>
  <si>
    <t>GO PATAS B@ CJ 20K AS</t>
  </si>
  <si>
    <t>1022183</t>
  </si>
  <si>
    <t>1022636</t>
  </si>
  <si>
    <t>GO HUESO COXAL@ CJ 15KG AS</t>
  </si>
  <si>
    <t>1021774</t>
  </si>
  <si>
    <t>GO HSO HÚMER@ BO CJ 20K AS</t>
  </si>
  <si>
    <t>1023412</t>
  </si>
  <si>
    <t>GO  PPPNA 57@ BO CJ AS</t>
  </si>
  <si>
    <t>1023411</t>
  </si>
  <si>
    <t>GO  PPPNA 54@ BO CJ AS</t>
  </si>
  <si>
    <t>1022943</t>
  </si>
  <si>
    <t>GO LOM CTRO@ CJ 16K AS</t>
  </si>
  <si>
    <t>1023093</t>
  </si>
  <si>
    <t>GO CORDON LOM@ BO CJ 20K AS</t>
  </si>
  <si>
    <t>1022388</t>
  </si>
  <si>
    <t>GO MIXTO HSO@ BO CJ 10K AS</t>
  </si>
  <si>
    <t>1022417</t>
  </si>
  <si>
    <t>GO CUE GRANEL@ BO CJ 20K AS</t>
  </si>
  <si>
    <t>1021766</t>
  </si>
  <si>
    <t>GO HSO COGOTE@ CJ 20K AS</t>
  </si>
  <si>
    <t>1022637</t>
  </si>
  <si>
    <t>GO HUESO ESCAPULA@ CJ 15KG AS</t>
  </si>
  <si>
    <t>1022080</t>
  </si>
  <si>
    <t>GO COLA NOR@ FI CJ 10K AS</t>
  </si>
  <si>
    <t>SUBPROD COLA</t>
  </si>
  <si>
    <t>1022033</t>
  </si>
  <si>
    <t>GO LENGUA@ FI CJ 10K AS</t>
  </si>
  <si>
    <t>CABEZA DERIVADOS</t>
  </si>
  <si>
    <t>1022373</t>
  </si>
  <si>
    <t>GO RECO 60/40 @ CJ 20K AS</t>
  </si>
  <si>
    <t>1022082</t>
  </si>
  <si>
    <t>GO RECO 80/20 @ CJ 20K AS</t>
  </si>
  <si>
    <t>1022639</t>
  </si>
  <si>
    <t>GO CAB BCA ENT S/L@ CJ 20K AS</t>
  </si>
  <si>
    <t>1023110</t>
  </si>
  <si>
    <t>1023109</t>
  </si>
  <si>
    <t>1023373</t>
  </si>
  <si>
    <t>GO PERNILM 1-1.3 KG@ CJ 10K AS</t>
  </si>
  <si>
    <t>1021739</t>
  </si>
  <si>
    <t>GO CABEZA PART@ CJ 20K AS</t>
  </si>
  <si>
    <t>1022073</t>
  </si>
  <si>
    <t>GO MANTECA@ CJ 20K AS</t>
  </si>
  <si>
    <t>1022945</t>
  </si>
  <si>
    <t>GO MANTEC@ CJ 20K AS</t>
  </si>
  <si>
    <t>000037 HONG KONG, PUERTO</t>
  </si>
  <si>
    <t>1021115</t>
  </si>
  <si>
    <t>GO ESTÓMAGO POUCH@ 20K BCA AS</t>
  </si>
  <si>
    <t>1030685</t>
  </si>
  <si>
    <t>PV CTRO PTA ALA@ BO CJ 15K AS</t>
  </si>
  <si>
    <t>1030683</t>
  </si>
  <si>
    <t>PV TRU LARG@ BO CJ 15K AS</t>
  </si>
  <si>
    <t>TRUTRO LARGO</t>
  </si>
  <si>
    <t>1030686</t>
  </si>
  <si>
    <t>PV COG S/PIEL MA@ BO CJ 15K AS</t>
  </si>
  <si>
    <t>MENUDENCIAS COGOTE</t>
  </si>
  <si>
    <t>1030525</t>
  </si>
  <si>
    <t>PV TRU ALA@ EX BLO CJ 15K SO</t>
  </si>
  <si>
    <t>000420 SAIPAN, MARITIMO</t>
  </si>
  <si>
    <t>1012012</t>
  </si>
  <si>
    <t>PO ALA CTRO MR@ FI CJ 18K AS</t>
  </si>
  <si>
    <t>000522 CEBU, PHILIPPINES</t>
  </si>
  <si>
    <t>1012612</t>
  </si>
  <si>
    <t>PO PPA ESP BLO@ BO CJ 20K AS</t>
  </si>
  <si>
    <t>000162 MANILA, PUERTO</t>
  </si>
  <si>
    <t>000045 BUSAN {PUSAN}, PUERTO</t>
  </si>
  <si>
    <t>1020904</t>
  </si>
  <si>
    <t>GO PANC C/CUE@ CJ PANC 230 TJ</t>
  </si>
  <si>
    <t>1023397</t>
  </si>
  <si>
    <t>1023307</t>
  </si>
  <si>
    <t>GO PULMON@ CJ 20K AS</t>
  </si>
  <si>
    <t>1021664</t>
  </si>
  <si>
    <t>GO PECHO S/CUE K@ CJ 20K TJ</t>
  </si>
  <si>
    <t>1022283</t>
  </si>
  <si>
    <t>GO MALAYA 5-6MM@ BO CJ 9K HW</t>
  </si>
  <si>
    <t>1023090</t>
  </si>
  <si>
    <t>GO PANC S/CUE S/H@ CJ PANC 16K AS</t>
  </si>
  <si>
    <t>1023372</t>
  </si>
  <si>
    <t>1023326</t>
  </si>
  <si>
    <t>GO CORAZÓN PARTIDO@ CJ 10K AS</t>
  </si>
  <si>
    <t>1023283</t>
  </si>
  <si>
    <t>GO GRASA CHALECO@ CJ 10K AS</t>
  </si>
  <si>
    <t>SUBPROD GRASA</t>
  </si>
  <si>
    <t>1021204</t>
  </si>
  <si>
    <t>1023144</t>
  </si>
  <si>
    <t>GO PAPDA C/CUE GRANEL@ BO CJ AS</t>
  </si>
  <si>
    <t>PLANCHA C/CUERO</t>
  </si>
  <si>
    <t>1020860</t>
  </si>
  <si>
    <t>GO LOM VET@ CJ 12K AK</t>
  </si>
  <si>
    <t>1021045</t>
  </si>
  <si>
    <t>GO PERNILM C/M@ CJ 15K AK</t>
  </si>
  <si>
    <t>1021152</t>
  </si>
  <si>
    <t>GO HSO COGOTE@ BO CJ 20K AK</t>
  </si>
  <si>
    <t>1021150</t>
  </si>
  <si>
    <t>GO TIRA HSO CTRO@ CJ 20K AK</t>
  </si>
  <si>
    <t>1022607</t>
  </si>
  <si>
    <t>GO PLATEAD LOM TF@ CJ 10K AK (TS)</t>
  </si>
  <si>
    <t>PROLIJADO PLATEADA</t>
  </si>
  <si>
    <t>1023038</t>
  </si>
  <si>
    <t>GO LOM VET@ CJ 8K AS</t>
  </si>
  <si>
    <t>1022985</t>
  </si>
  <si>
    <t>GO LOM VET MAD@ CJ 8,5K TJ</t>
  </si>
  <si>
    <t>1020861</t>
  </si>
  <si>
    <t>GO LOM VET@ CJ 12K TJ</t>
  </si>
  <si>
    <t>1021149</t>
  </si>
  <si>
    <t>GO TIRA HSO CTRO@ CJ 20K TJ</t>
  </si>
  <si>
    <t>1021151</t>
  </si>
  <si>
    <t>GO HSO COGOTE@ BO CJ 20K TJ</t>
  </si>
  <si>
    <t>1022885</t>
  </si>
  <si>
    <t>GO PANC S/CUE@ CJ PANC TJ</t>
  </si>
  <si>
    <t>1022930</t>
  </si>
  <si>
    <t>GO PANC S/CUE HEM@ CJ PANC TJ AS</t>
  </si>
  <si>
    <t>000205 SINGAPUR, PUERTO</t>
  </si>
  <si>
    <t>1021156</t>
  </si>
  <si>
    <t>GO HSO PECHO@ CJ LOM VET TJ</t>
  </si>
  <si>
    <t>1023435</t>
  </si>
  <si>
    <t>1021046</t>
  </si>
  <si>
    <t>GO PERNILM C/M@ CJ 15K TJ</t>
  </si>
  <si>
    <t>1023439</t>
  </si>
  <si>
    <t>1023438</t>
  </si>
  <si>
    <t>1020660</t>
  </si>
  <si>
    <t>1100492</t>
  </si>
  <si>
    <t>FIGURITAS POLLO@ BO CJ 1,5LB AS</t>
  </si>
  <si>
    <t>000033 TEMA, PUERTO</t>
  </si>
  <si>
    <t>JULIO</t>
  </si>
  <si>
    <t>000435 MANZANILLO, PANAMA</t>
  </si>
  <si>
    <t>000158 CAUCEDO, PUERTO</t>
  </si>
  <si>
    <t>000541 POSORJA,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</si>
  <si>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</si>
  <si>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</si>
  <si>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</si>
  <si>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</si>
  <si>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</si>
  <si>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</si>
  <si>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000058 ROTTERDAM, PUERTO</t>
  </si>
  <si>
    <t>Suma de Total Kilos</t>
  </si>
  <si>
    <t>Total general</t>
  </si>
  <si>
    <t>(Todas)</t>
  </si>
  <si>
    <t>Mes carga</t>
  </si>
  <si>
    <t>Ofici</t>
  </si>
  <si>
    <t>00AA</t>
  </si>
  <si>
    <t>AGRO AMERICA</t>
  </si>
  <si>
    <t>00AB</t>
  </si>
  <si>
    <t>AGROSUPER BRASIL</t>
  </si>
  <si>
    <t>00AE</t>
  </si>
  <si>
    <t>AGRO EUROPA</t>
  </si>
  <si>
    <t>00AJ</t>
  </si>
  <si>
    <t>ANDES ASIA</t>
  </si>
  <si>
    <t>00AM</t>
  </si>
  <si>
    <t>AGRO MEXICO</t>
  </si>
  <si>
    <t>00AS</t>
  </si>
  <si>
    <t>AGRO SUDAMERICA</t>
  </si>
  <si>
    <t>00EX</t>
  </si>
  <si>
    <t>EXPORTACION DIRECTA</t>
  </si>
  <si>
    <t>00GO</t>
  </si>
  <si>
    <t>AGROSUPER SHANGHAI</t>
  </si>
  <si>
    <t>00HK</t>
  </si>
  <si>
    <t>AGROSUPER ASIA</t>
  </si>
  <si>
    <t>AGROSUPER BRASIL1022218</t>
  </si>
  <si>
    <t>AGROSUPER BRASIL1022273</t>
  </si>
  <si>
    <t>AGROSUPER BRASIL1023329</t>
  </si>
  <si>
    <t>AGROSUPER BRASIL1023334</t>
  </si>
  <si>
    <t>AGROSUPER BRASIL1023336</t>
  </si>
  <si>
    <t>AGRO SUDAMERICA1012552</t>
  </si>
  <si>
    <t>AGRO SUDAMERICA1020339</t>
  </si>
  <si>
    <t>AGRO SUDAMERICA1020367</t>
  </si>
  <si>
    <t>AGRO SUDAMERICA1022920</t>
  </si>
  <si>
    <t>EXPORTACION DIRECTA1020105</t>
  </si>
  <si>
    <t>EXPORTACION DIRECTA1020110</t>
  </si>
  <si>
    <t>EXPORTACION DIRECTA1020326</t>
  </si>
  <si>
    <t>EXPORTACION DIRECTA1020589</t>
  </si>
  <si>
    <t>EXPORTACION DIRECTA1020592</t>
  </si>
  <si>
    <t>EXPORTACION DIRECTA1020636</t>
  </si>
  <si>
    <t>EXPORTACION DIRECTA1020637</t>
  </si>
  <si>
    <t>EXPORTACION DIRECTA1020731</t>
  </si>
  <si>
    <t>EXPORTACION DIRECTA1020802</t>
  </si>
  <si>
    <t>EXPORTACION DIRECTA1022600</t>
  </si>
  <si>
    <t>EXPORTACION DIRECTA1023194</t>
  </si>
  <si>
    <t>EXPORTACION DIRECTA1023352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</si>
</sst>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  <xf numFmtId="16" fontId="0" fillId="0" borderId="7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5" fillId="6" borderId="9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4DE34291-501B-4086-8092-7632251F6586}">
    <nsvFilter filterId="{0DE2690D-1668-4200-B683-0466EC90B2D0}" ref="A2:U824" tableId="0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02.70332685185" createdVersion="8" refreshedVersion="8" minRefreshableVersion="3" recordCount="822" xr:uid="{B6F73062-373B-4261-8F43-3972480247F2}">
  <cacheSource type="worksheet">
    <worksheetSource ref="A2:U824" sheet="CONF - AP (zarpe mes n y n+1) "/>
  </cacheSource>
  <cacheFields count="22">
    <cacheField name="Ofici" numFmtId="0">
      <sharedItems/>
    </cacheField>
    <cacheField name="Oficina" numFmtId="0">
      <sharedItems count="18">
        <s v="AGRO AMERICA"/>
        <s v="AGROSUPER BRASIL"/>
        <s v="AGRO EUROPA"/>
        <s v="ANDES ASIA"/>
        <s v="AGRO MEXICO"/>
        <s v="AGRO SUDAMERICA"/>
        <s v="EXPORTACION DIRECTA"/>
        <s v="AGROSUPER SHANGHAI"/>
        <s v="AGROSUPER ASIA"/>
        <s v="00AE AGRO EUROPA" u="1"/>
        <s v="00AA AGRO AMERICA" u="1"/>
        <s v="00AB AGROSUPER BRASIL" u="1"/>
        <s v="00AS AGRO SUDAMERICA" u="1"/>
        <s v="00GO AGROSUPER SHANGHAI" u="1"/>
        <s v="00HK AGROSUPER ASIA" u="1"/>
        <s v="00EX EXPORTACION DIRECTA" u="1"/>
        <s v="00AM AGRO MEXICO" u="1"/>
        <s v="00AJ ANDES ASIA" u="1"/>
      </sharedItems>
    </cacheField>
    <cacheField name="Sector" numFmtId="0">
      <sharedItems/>
    </cacheField>
    <cacheField name="Pedido" numFmtId="0">
      <sharedItems containsSemiMixedTypes="0" containsString="0" containsNumber="1" containsInteger="1" minValue="40302959" maxValue="40341293" count="660">
        <n v="40328862"/>
        <n v="40328902"/>
        <n v="40333892"/>
        <n v="40333959"/>
        <n v="40333967"/>
        <n v="40334214"/>
        <n v="40334217"/>
        <n v="40338276"/>
        <n v="40338282"/>
        <n v="40338337"/>
        <n v="40338370"/>
        <n v="40338371"/>
        <n v="40338376"/>
        <n v="40338377"/>
        <n v="40338381"/>
        <n v="40338382"/>
        <n v="40338397"/>
        <n v="40338398"/>
        <n v="40338404"/>
        <n v="40338405"/>
        <n v="40338406"/>
        <n v="40338407"/>
        <n v="40338408"/>
        <n v="40338409"/>
        <n v="40338410"/>
        <n v="40338411"/>
        <n v="40338412"/>
        <n v="40338413"/>
        <n v="40338414"/>
        <n v="40338415"/>
        <n v="40338416"/>
        <n v="40338426"/>
        <n v="40338427"/>
        <n v="40338430"/>
        <n v="40338433"/>
        <n v="40338434"/>
        <n v="40338440"/>
        <n v="40338449"/>
        <n v="40338453"/>
        <n v="40338454"/>
        <n v="40338457"/>
        <n v="40338461"/>
        <n v="40338465"/>
        <n v="40338476"/>
        <n v="40338482"/>
        <n v="40338483"/>
        <n v="40338488"/>
        <n v="40338496"/>
        <n v="40338503"/>
        <n v="40338512"/>
        <n v="40338513"/>
        <n v="40338715"/>
        <n v="40338742"/>
        <n v="40338743"/>
        <n v="40338744"/>
        <n v="40338745"/>
        <n v="40338746"/>
        <n v="40338747"/>
        <n v="40338748"/>
        <n v="40338750"/>
        <n v="40338914"/>
        <n v="40338933"/>
        <n v="40339195"/>
        <n v="40339198"/>
        <n v="40339854"/>
        <n v="40339860"/>
        <n v="40339890"/>
        <n v="40339891"/>
        <n v="40340047"/>
        <n v="40340064"/>
        <n v="40340810"/>
        <n v="40340811"/>
        <n v="40341181"/>
        <n v="40341182"/>
        <n v="40341183"/>
        <n v="40341184"/>
        <n v="40341185"/>
        <n v="40341186"/>
        <n v="40341187"/>
        <n v="40328252"/>
        <n v="40330072"/>
        <n v="40331012"/>
        <n v="40334226"/>
        <n v="40334731"/>
        <n v="40335491"/>
        <n v="40336757"/>
        <n v="40339202"/>
        <n v="40339648"/>
        <n v="40328804"/>
        <n v="40334462"/>
        <n v="40334463"/>
        <n v="40338362"/>
        <n v="40338367"/>
        <n v="40338469"/>
        <n v="40338518"/>
        <n v="40338519"/>
        <n v="40338902"/>
        <n v="40340847"/>
        <n v="40340848"/>
        <n v="40340849"/>
        <n v="40340850"/>
        <n v="40340851"/>
        <n v="40340852"/>
        <n v="40333812"/>
        <n v="40333813"/>
        <n v="40333968"/>
        <n v="40339199"/>
        <n v="40309886"/>
        <n v="40334923"/>
        <n v="40302959"/>
        <n v="40317568"/>
        <n v="40317569"/>
        <n v="40317573"/>
        <n v="40317575"/>
        <n v="40337156"/>
        <n v="40337157"/>
        <n v="40337158"/>
        <n v="40337159"/>
        <n v="40337160"/>
        <n v="40337161"/>
        <n v="40337162"/>
        <n v="40337163"/>
        <n v="40337164"/>
        <n v="40338250"/>
        <n v="40338251"/>
        <n v="40338254"/>
        <n v="40338257"/>
        <n v="40338258"/>
        <n v="40340307"/>
        <n v="40340801"/>
        <n v="40315886"/>
        <n v="40315888"/>
        <n v="40321444"/>
        <n v="40321445"/>
        <n v="40329171"/>
        <n v="40337165"/>
        <n v="40316671"/>
        <n v="40337975"/>
        <n v="40337976"/>
        <n v="40337977"/>
        <n v="40337978"/>
        <n v="40321431"/>
        <n v="40323892"/>
        <n v="40331996"/>
        <n v="40338593"/>
        <n v="40338897"/>
        <n v="40338900"/>
        <n v="40339190"/>
        <n v="40318308"/>
        <n v="40328772"/>
        <n v="40318307"/>
        <n v="40324463"/>
        <n v="40324464"/>
        <n v="40324466"/>
        <n v="40328770"/>
        <n v="40328771"/>
        <n v="40332869"/>
        <n v="40332870"/>
        <n v="40336964"/>
        <n v="40338579"/>
        <n v="40338581"/>
        <n v="40338582"/>
        <n v="40338583"/>
        <n v="40338584"/>
        <n v="40338585"/>
        <n v="40338586"/>
        <n v="40338587"/>
        <n v="40338588"/>
        <n v="40338589"/>
        <n v="40338590"/>
        <n v="40339147"/>
        <n v="40339156"/>
        <n v="40339174"/>
        <n v="40339175"/>
        <n v="40339179"/>
        <n v="40339180"/>
        <n v="40339189"/>
        <n v="40332676"/>
        <n v="40327597"/>
        <n v="40338302"/>
        <n v="40338303"/>
        <n v="40338304"/>
        <n v="40338305"/>
        <n v="40338306"/>
        <n v="40338958"/>
        <n v="40338961"/>
        <n v="40338964"/>
        <n v="40338967"/>
        <n v="40338970"/>
        <n v="40338978"/>
        <n v="40338986"/>
        <n v="40338989"/>
        <n v="40338992"/>
        <n v="40339001"/>
        <n v="40339004"/>
        <n v="40339007"/>
        <n v="40339010"/>
        <n v="40339013"/>
        <n v="40339015"/>
        <n v="40339016"/>
        <n v="40339017"/>
        <n v="40339018"/>
        <n v="40339020"/>
        <n v="40339021"/>
        <n v="40339037"/>
        <n v="40324009"/>
        <n v="40327680"/>
        <n v="40329427"/>
        <n v="40332795"/>
        <n v="40332804"/>
        <n v="40332814"/>
        <n v="40335771"/>
        <n v="40335958"/>
        <n v="40339040"/>
        <n v="40339046"/>
        <n v="40339047"/>
        <n v="40339050"/>
        <n v="40339051"/>
        <n v="40339053"/>
        <n v="40339056"/>
        <n v="40339059"/>
        <n v="40339062"/>
        <n v="40339070"/>
        <n v="40339071"/>
        <n v="40339072"/>
        <n v="40339073"/>
        <n v="40339083"/>
        <n v="40339085"/>
        <n v="40339088"/>
        <n v="40339096"/>
        <n v="40339098"/>
        <n v="40339122"/>
        <n v="40339123"/>
        <n v="40339125"/>
        <n v="40339126"/>
        <n v="40339129"/>
        <n v="40339133"/>
        <n v="40340791"/>
        <n v="40339100"/>
        <n v="40339115"/>
        <n v="40339117"/>
        <n v="40339118"/>
        <n v="40339120"/>
        <n v="40339863"/>
        <n v="40340835"/>
        <n v="40328543"/>
        <n v="40329319"/>
        <n v="40334169"/>
        <n v="40334798"/>
        <n v="40335500"/>
        <n v="40337437"/>
        <n v="40338262"/>
        <n v="40338551"/>
        <n v="40338556"/>
        <n v="40338557"/>
        <n v="40338558"/>
        <n v="40338559"/>
        <n v="40313090"/>
        <n v="40338901"/>
        <n v="40339136"/>
        <n v="40339137"/>
        <n v="40339139"/>
        <n v="40339144"/>
        <n v="40339446"/>
        <n v="40339447"/>
        <n v="40339448"/>
        <n v="40339449"/>
        <n v="40339867"/>
        <n v="40339869"/>
        <n v="40339904"/>
        <n v="40339905"/>
        <n v="40339906"/>
        <n v="40340068"/>
        <n v="40340690"/>
        <n v="40341033"/>
        <n v="40341034"/>
        <n v="40309591"/>
        <n v="40316753"/>
        <n v="40317479"/>
        <n v="40318538"/>
        <n v="40323197"/>
        <n v="40324474"/>
        <n v="40326853"/>
        <n v="40328202"/>
        <n v="40328203"/>
        <n v="40328204"/>
        <n v="40328205"/>
        <n v="40328207"/>
        <n v="40328210"/>
        <n v="40328211"/>
        <n v="40328217"/>
        <n v="40328702"/>
        <n v="40329006"/>
        <n v="40329033"/>
        <n v="40330484"/>
        <n v="40332690"/>
        <n v="40332691"/>
        <n v="40333356"/>
        <n v="40333361"/>
        <n v="40333947"/>
        <n v="40333953"/>
        <n v="40334076"/>
        <n v="40334097"/>
        <n v="40334113"/>
        <n v="40334114"/>
        <n v="40334115"/>
        <n v="40334161"/>
        <n v="40334162"/>
        <n v="40334541"/>
        <n v="40334542"/>
        <n v="40335501"/>
        <n v="40336769"/>
        <n v="40336770"/>
        <n v="40337167"/>
        <n v="40337170"/>
        <n v="40337173"/>
        <n v="40337434"/>
        <n v="40337436"/>
        <n v="40337440"/>
        <n v="40338244"/>
        <n v="40338246"/>
        <n v="40338247"/>
        <n v="40338248"/>
        <n v="40338535"/>
        <n v="40338543"/>
        <n v="40338546"/>
        <n v="40338624"/>
        <n v="40338770"/>
        <n v="40338785"/>
        <n v="40339138"/>
        <n v="40339140"/>
        <n v="40339141"/>
        <n v="40339209"/>
        <n v="40339218"/>
        <n v="40339219"/>
        <n v="40339272"/>
        <n v="40339275"/>
        <n v="40339279"/>
        <n v="40339806"/>
        <n v="40339832"/>
        <n v="40339833"/>
        <n v="40339993"/>
        <n v="40340002"/>
        <n v="40340297"/>
        <n v="40340394"/>
        <n v="40340653"/>
        <n v="40340655"/>
        <n v="40340656"/>
        <n v="40340812"/>
        <n v="40340900"/>
        <n v="40340901"/>
        <n v="40341160"/>
        <n v="40341175"/>
        <n v="40338771"/>
        <n v="40341174"/>
        <n v="40318379"/>
        <n v="40328153"/>
        <n v="40336001"/>
        <n v="40336003"/>
        <n v="40336013"/>
        <n v="40336014"/>
        <n v="40336015"/>
        <n v="40336017"/>
        <n v="40336018"/>
        <n v="40336039"/>
        <n v="40336053"/>
        <n v="40338841"/>
        <n v="40338867"/>
        <n v="40338868"/>
        <n v="40338874"/>
        <n v="40338892"/>
        <n v="40320653"/>
        <n v="40321979"/>
        <n v="40321987"/>
        <n v="40337492"/>
        <n v="40337502"/>
        <n v="40337506"/>
        <n v="40337514"/>
        <n v="40337516"/>
        <n v="40337521"/>
        <n v="40339652"/>
        <n v="40340826"/>
        <n v="40340827"/>
        <n v="40341290"/>
        <n v="40341291"/>
        <n v="40341292"/>
        <n v="40341293"/>
        <n v="40313072"/>
        <n v="40318292"/>
        <n v="40326819"/>
        <n v="40327279"/>
        <n v="40327471"/>
        <n v="40327472"/>
        <n v="40328080"/>
        <n v="40332323"/>
        <n v="40332348"/>
        <n v="40332353"/>
        <n v="40332355"/>
        <n v="40332357"/>
        <n v="40332358"/>
        <n v="40332359"/>
        <n v="40332402"/>
        <n v="40332403"/>
        <n v="40332408"/>
        <n v="40332472"/>
        <n v="40332480"/>
        <n v="40332482"/>
        <n v="40332522"/>
        <n v="40332523"/>
        <n v="40332539"/>
        <n v="40332546"/>
        <n v="40332548"/>
        <n v="40332621"/>
        <n v="40332623"/>
        <n v="40332628"/>
        <n v="40332660"/>
        <n v="40332663"/>
        <n v="40333761"/>
        <n v="40333787"/>
        <n v="40334556"/>
        <n v="40334557"/>
        <n v="40337511"/>
        <n v="40337513"/>
        <n v="40337545"/>
        <n v="40337548"/>
        <n v="40337549"/>
        <n v="40337550"/>
        <n v="40337551"/>
        <n v="40337552"/>
        <n v="40337553"/>
        <n v="40337565"/>
        <n v="40337567"/>
        <n v="40337568"/>
        <n v="40337569"/>
        <n v="40337587"/>
        <n v="40337590"/>
        <n v="40337593"/>
        <n v="40337594"/>
        <n v="40337596"/>
        <n v="40337597"/>
        <n v="40337600"/>
        <n v="40337601"/>
        <n v="40337632"/>
        <n v="40337633"/>
        <n v="40337634"/>
        <n v="40337635"/>
        <n v="40337636"/>
        <n v="40337641"/>
        <n v="40337642"/>
        <n v="40337643"/>
        <n v="40337644"/>
        <n v="40337646"/>
        <n v="40337648"/>
        <n v="40337649"/>
        <n v="40337650"/>
        <n v="40337654"/>
        <n v="40337655"/>
        <n v="40337656"/>
        <n v="40337657"/>
        <n v="40337658"/>
        <n v="40337659"/>
        <n v="40337660"/>
        <n v="40337672"/>
        <n v="40337673"/>
        <n v="40337679"/>
        <n v="40337681"/>
        <n v="40337696"/>
        <n v="40337697"/>
        <n v="40337698"/>
        <n v="40337699"/>
        <n v="40337700"/>
        <n v="40337701"/>
        <n v="40337702"/>
        <n v="40337703"/>
        <n v="40337720"/>
        <n v="40337721"/>
        <n v="40337722"/>
        <n v="40337724"/>
        <n v="40337725"/>
        <n v="40337729"/>
        <n v="40337730"/>
        <n v="40337731"/>
        <n v="40337732"/>
        <n v="40337733"/>
        <n v="40337734"/>
        <n v="40337735"/>
        <n v="40337736"/>
        <n v="40337737"/>
        <n v="40337738"/>
        <n v="40337740"/>
        <n v="40337742"/>
        <n v="40337744"/>
        <n v="40337745"/>
        <n v="40337746"/>
        <n v="40337751"/>
        <n v="40337753"/>
        <n v="40337754"/>
        <n v="40337764"/>
        <n v="40337765"/>
        <n v="40337767"/>
        <n v="40337768"/>
        <n v="40337775"/>
        <n v="40337777"/>
        <n v="40337778"/>
        <n v="40337779"/>
        <n v="40337781"/>
        <n v="40337782"/>
        <n v="40337783"/>
        <n v="40337784"/>
        <n v="40337810"/>
        <n v="40337812"/>
        <n v="40337813"/>
        <n v="40337814"/>
        <n v="40337818"/>
        <n v="40337822"/>
        <n v="40337823"/>
        <n v="40337824"/>
        <n v="40337827"/>
        <n v="40337828"/>
        <n v="40337831"/>
        <n v="40337832"/>
        <n v="40337833"/>
        <n v="40337837"/>
        <n v="40337838"/>
        <n v="40337839"/>
        <n v="40337846"/>
        <n v="40337849"/>
        <n v="40337870"/>
        <n v="40337940"/>
        <n v="40337941"/>
        <n v="40337942"/>
        <n v="40337943"/>
        <n v="40337944"/>
        <n v="40337945"/>
        <n v="40337946"/>
        <n v="40337948"/>
        <n v="40337949"/>
        <n v="40337953"/>
        <n v="40337954"/>
        <n v="40337955"/>
        <n v="40337958"/>
        <n v="40337959"/>
        <n v="40337960"/>
        <n v="40337961"/>
        <n v="40337968"/>
        <n v="40337969"/>
        <n v="40339665"/>
        <n v="40339673"/>
        <n v="40339675"/>
        <n v="40339676"/>
        <n v="40339689"/>
        <n v="40339690"/>
        <n v="40339691"/>
        <n v="40339692"/>
        <n v="40339700"/>
        <n v="40339701"/>
        <n v="40339702"/>
        <n v="40339703"/>
        <n v="40339704"/>
        <n v="40339705"/>
        <n v="40339706"/>
        <n v="40339708"/>
        <n v="40339709"/>
        <n v="40339899"/>
        <n v="40334550"/>
        <n v="40332536"/>
        <n v="40340828"/>
        <n v="40332423"/>
        <n v="40341026"/>
        <n v="40341027"/>
        <n v="40337463"/>
        <n v="40337471"/>
        <n v="40337472"/>
        <n v="40337473"/>
        <n v="40337474"/>
        <n v="40337475"/>
        <n v="40337476"/>
        <n v="40337478"/>
        <n v="40337487"/>
        <n v="40337488"/>
        <n v="40337504"/>
        <n v="40337505"/>
        <n v="40329906"/>
        <n v="40334535"/>
        <n v="40334540"/>
        <n v="40334573"/>
        <n v="40334574"/>
        <n v="40334575"/>
        <n v="40334576"/>
        <n v="40334577"/>
        <n v="40334578"/>
        <n v="40334579"/>
        <n v="40334730"/>
        <n v="40335748"/>
        <n v="40335908"/>
        <n v="40335909"/>
        <n v="40335910"/>
        <n v="40335911"/>
        <n v="40335919"/>
        <n v="40335920"/>
        <n v="40335921"/>
        <n v="40335928"/>
        <n v="40335929"/>
        <n v="40306395"/>
        <n v="40324565"/>
        <n v="40326836"/>
        <n v="40328039"/>
        <n v="40329743"/>
        <n v="40329744"/>
        <n v="40332859"/>
        <n v="40333299"/>
        <n v="40334132"/>
        <n v="40334133"/>
        <n v="40334283"/>
        <n v="40334285"/>
        <n v="40334286"/>
        <n v="40334539"/>
        <n v="40335087"/>
        <n v="40335089"/>
        <n v="40335090"/>
        <n v="40335091"/>
        <n v="40335093"/>
        <n v="40335097"/>
        <n v="40335901"/>
        <n v="40335903"/>
        <n v="40335906"/>
        <n v="40335907"/>
        <n v="40335944"/>
        <n v="40336787"/>
        <n v="40337111"/>
        <n v="40337115"/>
        <n v="40337116"/>
        <n v="40337121"/>
        <n v="40337123"/>
        <n v="40337140"/>
        <n v="40337141"/>
        <n v="40337142"/>
        <n v="40337143"/>
        <n v="40337144"/>
        <n v="40337145"/>
        <n v="40337146"/>
        <n v="40337147"/>
        <n v="40337148"/>
        <n v="40337152"/>
        <n v="40337153"/>
        <n v="40337154"/>
        <n v="40337155"/>
        <n v="40339350"/>
        <n v="40340545"/>
        <n v="40340546"/>
        <n v="40340551"/>
        <n v="40340762"/>
        <n v="40340763"/>
        <n v="40340764"/>
        <n v="40340769"/>
        <n v="40340898"/>
        <n v="40341137"/>
        <n v="40341138"/>
        <n v="40341139"/>
        <n v="40329907"/>
      </sharedItems>
    </cacheField>
    <cacheField name="Status" numFmtId="0">
      <sharedItems/>
    </cacheField>
    <cacheField name="Pto Destino" numFmtId="0">
      <sharedItems/>
    </cacheField>
    <cacheField name="Tipo venta" numFmtId="0">
      <sharedItems/>
    </cacheField>
    <cacheField name="Material" numFmtId="0">
      <sharedItems count="328">
        <s v="1012488"/>
        <s v="1012532"/>
        <s v="1012164"/>
        <s v="1012109"/>
        <s v="1012110"/>
        <s v="1012167"/>
        <s v="1012107"/>
        <s v="1012157"/>
        <s v="1012165"/>
        <s v="1012160"/>
        <s v="1012519"/>
        <s v="1012108"/>
        <s v="1012111"/>
        <s v="1012520"/>
        <s v="1012521"/>
        <s v="1012523"/>
        <s v="1012158"/>
        <s v="1012518"/>
        <s v="1012163"/>
        <s v="1012483"/>
        <s v="1012161"/>
        <s v="1012148"/>
        <s v="1012159"/>
        <s v="1012522"/>
        <s v="1012145"/>
        <s v="1012147"/>
        <s v="1011250"/>
        <s v="1012310"/>
        <s v="1012601"/>
        <s v="1021398"/>
        <s v="1022619"/>
        <s v="1023273"/>
        <s v="1023276"/>
        <s v="1023274"/>
        <s v="1023190"/>
        <s v="1023050"/>
        <s v="1021538"/>
        <s v="1020828"/>
        <s v="1030555"/>
        <s v="1030461"/>
        <s v="1030782"/>
        <s v="1030239"/>
        <s v="1030424"/>
        <s v="1030379"/>
        <s v="1030370"/>
        <s v="1030773"/>
        <s v="1100573"/>
        <s v="1100574"/>
        <s v="1100570"/>
        <s v="1100572"/>
        <s v="1100602"/>
        <s v="1012674"/>
        <s v="1011560"/>
        <s v="1022218"/>
        <s v="1023334"/>
        <s v="1023329"/>
        <s v="1021864"/>
        <s v="1022273"/>
        <s v="1022217"/>
        <s v="1023336"/>
        <s v="1011748"/>
        <s v="1012730"/>
        <s v="1012724"/>
        <s v="1011906"/>
        <s v="1022858"/>
        <s v="1023389"/>
        <s v="1023391"/>
        <s v="1020853"/>
        <s v="1023429"/>
        <s v="1030710"/>
        <s v="1030804"/>
        <s v="1030355"/>
        <s v="1030498"/>
        <s v="1030720"/>
        <s v="1030332"/>
        <s v="1012326"/>
        <s v="1021952"/>
        <s v="1022398"/>
        <s v="1022515"/>
        <s v="1022561"/>
        <s v="1022621"/>
        <s v="1022863"/>
        <s v="1022864"/>
        <s v="1023184"/>
        <s v="1021929"/>
        <s v="1022141"/>
        <s v="1022142"/>
        <s v="1022865"/>
        <s v="1022866"/>
        <s v="1022413"/>
        <s v="1023265"/>
        <s v="1021924"/>
        <s v="1022570"/>
        <s v="1021931"/>
        <s v="1022751"/>
        <s v="1021922"/>
        <s v="1023102"/>
        <s v="1021936"/>
        <s v="1022918"/>
        <s v="1022989"/>
        <s v="1021987"/>
        <s v="1021603"/>
        <s v="1012534"/>
        <s v="1012764"/>
        <s v="1011127"/>
        <s v="1011614"/>
        <s v="1021596"/>
        <s v="1023318"/>
        <s v="1023375"/>
        <s v="1023421"/>
        <s v="1021555"/>
        <s v="1022854"/>
        <s v="1020845"/>
        <s v="1021272"/>
        <s v="1021026"/>
        <s v="1021874"/>
        <s v="1023324"/>
        <s v="1023319"/>
        <s v="1023343"/>
        <s v="1023218"/>
        <s v="1023219"/>
        <s v="1023434"/>
        <s v="1030327"/>
        <s v="1030658"/>
        <s v="1030802"/>
        <s v="1030792"/>
        <s v="1011421"/>
        <s v="1012719"/>
        <s v="1011042"/>
        <s v="1011105"/>
        <s v="1012556"/>
        <s v="1012552"/>
        <s v="1011290"/>
        <s v="1012778"/>
        <s v="1012362"/>
        <s v="1012059"/>
        <s v="1012655"/>
        <s v="1012058"/>
        <s v="1010877"/>
        <s v="1012207"/>
        <s v="1011701"/>
        <s v="1020352"/>
        <s v="1020339"/>
        <s v="1020349"/>
        <s v="1021039"/>
        <s v="1021077"/>
        <s v="1020925"/>
        <s v="1021385"/>
        <s v="1022150"/>
        <s v="1021187"/>
        <s v="1022855"/>
        <s v="1022844"/>
        <s v="1022920"/>
        <s v="1022709"/>
        <s v="1020848"/>
        <s v="1021105"/>
        <s v="1022847"/>
        <s v="1021092"/>
        <s v="1022196"/>
        <s v="1022921"/>
        <s v="1020367"/>
        <s v="1021111"/>
        <s v="1021622"/>
        <s v="1022149"/>
        <s v="1021101"/>
        <s v="1021279"/>
        <s v="1020944"/>
        <s v="1022883"/>
        <s v="1021976"/>
        <s v="1020086"/>
        <s v="1021085"/>
        <s v="1021023"/>
        <s v="1021078"/>
        <s v="1022290"/>
        <s v="1020869"/>
        <s v="1020915"/>
        <s v="1021868"/>
        <s v="1020412"/>
        <s v="1020886"/>
        <s v="1021106"/>
        <s v="1022870"/>
        <s v="1022406"/>
        <s v="1022389"/>
        <s v="1030812"/>
        <s v="1030542"/>
        <s v="1100407"/>
        <s v="1100408"/>
        <s v="1020105"/>
        <s v="1020110"/>
        <s v="1020592"/>
        <s v="1020636"/>
        <s v="1020637"/>
        <s v="1020914"/>
        <s v="1022499"/>
        <s v="1022919"/>
        <s v="1022587"/>
        <s v="1020665"/>
        <s v="1020681"/>
        <s v="1020991"/>
        <s v="1022370"/>
        <s v="1022664"/>
        <s v="1020284"/>
        <s v="1020990"/>
        <s v="1022931"/>
        <s v="1020589"/>
        <s v="1020802"/>
        <s v="1020731"/>
        <s v="1022987"/>
        <s v="1022326"/>
        <s v="1023349"/>
        <s v="1020774"/>
        <s v="1023350"/>
        <s v="1020715"/>
        <s v="1020664"/>
        <s v="1020758"/>
        <s v="1022600"/>
        <s v="1023194"/>
        <s v="1023352"/>
        <s v="1020326"/>
        <s v="1012503"/>
        <s v="1011968"/>
        <s v="1011967"/>
        <s v="1012527"/>
        <s v="1012526"/>
        <s v="1011586"/>
        <s v="1012275"/>
        <s v="1011969"/>
        <s v="1012434"/>
        <s v="1012681"/>
        <s v="1012455"/>
        <s v="1012448"/>
        <s v="1012504"/>
        <s v="1023035"/>
        <s v="1022379"/>
        <s v="1022936"/>
        <s v="1022939"/>
        <s v="1023126"/>
        <s v="1023157"/>
        <s v="1022193"/>
        <s v="1021992"/>
        <s v="1022640"/>
        <s v="1022418"/>
        <s v="1022941"/>
        <s v="1022646"/>
        <s v="1022748"/>
        <s v="1021737"/>
        <s v="1021735"/>
        <s v="1021733"/>
        <s v="1022125"/>
        <s v="1022096"/>
        <s v="1022414"/>
        <s v="1022169"/>
        <s v="1022851"/>
        <s v="1022291"/>
        <s v="1022378"/>
        <s v="1022753"/>
        <s v="1023354"/>
        <s v="1023291"/>
        <s v="1022186"/>
        <s v="1021767"/>
        <s v="1022568"/>
        <s v="1022645"/>
        <s v="1022381"/>
        <s v="1022856"/>
        <s v="1022541"/>
        <s v="1021732"/>
        <s v="1022099"/>
        <s v="1021731"/>
        <s v="1021738"/>
        <s v="1022183"/>
        <s v="1022636"/>
        <s v="1021774"/>
        <s v="1023412"/>
        <s v="1023411"/>
        <s v="1022943"/>
        <s v="1023093"/>
        <s v="1022388"/>
        <s v="1022417"/>
        <s v="1021766"/>
        <s v="1022637"/>
        <s v="1022080"/>
        <s v="1022033"/>
        <s v="1022373"/>
        <s v="1022082"/>
        <s v="1022639"/>
        <s v="1023110"/>
        <s v="1023109"/>
        <s v="1023373"/>
        <s v="1021739"/>
        <s v="1022073"/>
        <s v="1022945"/>
        <s v="1021115"/>
        <s v="1030685"/>
        <s v="1030683"/>
        <s v="1030686"/>
        <s v="1030525"/>
        <s v="1012012"/>
        <s v="1012612"/>
        <s v="1020904"/>
        <s v="1023397"/>
        <s v="1023307"/>
        <s v="1021664"/>
        <s v="1022283"/>
        <s v="1023090"/>
        <s v="1023372"/>
        <s v="1023326"/>
        <s v="1023283"/>
        <s v="1021204"/>
        <s v="1023144"/>
        <s v="1020860"/>
        <s v="1021045"/>
        <s v="1021152"/>
        <s v="1021150"/>
        <s v="1022607"/>
        <s v="1023038"/>
        <s v="1022985"/>
        <s v="1020861"/>
        <s v="1021149"/>
        <s v="1021151"/>
        <s v="1022885"/>
        <s v="1022930"/>
        <s v="1021156"/>
        <s v="1023435"/>
        <s v="1021046"/>
        <s v="1023439"/>
        <s v="1023438"/>
        <s v="1020660"/>
        <s v="1100492"/>
      </sharedItems>
    </cacheField>
    <cacheField name="Descripción" numFmtId="0">
      <sharedItems/>
    </cacheField>
    <cacheField name="Nivel 2" numFmtId="0">
      <sharedItems/>
    </cacheField>
    <cacheField name="Incoterm" numFmtId="0">
      <sharedItems/>
    </cacheField>
    <cacheField name="Fecha programa" numFmtId="14">
      <sharedItems containsSemiMixedTypes="0" containsNonDate="0" containsDate="1" containsString="0" minDate="2022-08-27T00:00:00" maxDate="2022-09-11T00:00:00"/>
    </cacheField>
    <cacheField name="Cuantos centros " numFmtId="0">
      <sharedItems containsSemiMixedTypes="0" containsString="0" containsNumber="1" containsInteger="1" minValue="1" maxValue="6"/>
    </cacheField>
    <cacheField name="Kilos stock" numFmtId="3">
      <sharedItems containsSemiMixedTypes="0" containsString="0" containsNumber="1" minValue="0" maxValue="25000"/>
    </cacheField>
    <cacheField name="Congelando" numFmtId="3">
      <sharedItems containsSemiMixedTypes="0" containsString="0" containsNumber="1" minValue="0" maxValue="24002"/>
    </cacheField>
    <cacheField name="Kilos producción mes n" numFmtId="3">
      <sharedItems containsSemiMixedTypes="0" containsString="0" containsNumber="1" minValue="-7.2759576141834259E-12" maxValue="25000"/>
    </cacheField>
    <cacheField name="Total Kilos" numFmtId="3">
      <sharedItems containsSemiMixedTypes="0" containsString="0" containsNumber="1" minValue="85" maxValue="25000"/>
    </cacheField>
    <cacheField name="ETD" numFmtId="14">
      <sharedItems containsNonDate="0" containsString="0" containsBlank="1" count="1">
        <m/>
      </sharedItems>
    </cacheField>
    <cacheField name="NAVE" numFmtId="14">
      <sharedItems containsNonDate="0" containsString="0" containsBlank="1"/>
    </cacheField>
    <cacheField name="Fecha de Carga" numFmtId="0">
      <sharedItems containsNonDate="0" containsDate="1" containsString="0" containsBlank="1" minDate="2022-08-29T00:00:00" maxDate="2022-09-29T00:00:00" count="10">
        <m/>
        <d v="2022-09-02T00:00:00"/>
        <d v="2022-09-03T00:00:00"/>
        <d v="2022-08-31T00:00:00"/>
        <d v="2022-08-30T00:00:00"/>
        <d v="2022-09-05T00:00:00"/>
        <d v="2022-09-01T00:00:00"/>
        <d v="2022-08-29T00:00:00"/>
        <d v="2022-09-28T00:00:00"/>
        <d v="2022-09-04T00:00:00"/>
      </sharedItems>
      <fieldGroup par="21" base="19">
        <rangePr groupBy="days" startDate="2022-08-29T00:00:00" endDate="2022-09-29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09-2022"/>
        </groupItems>
      </fieldGroup>
    </cacheField>
    <cacheField name="Mes carga" numFmtId="0">
      <sharedItems containsMixedTypes="1" containsNumber="1" containsInteger="1" minValue="8" maxValue="9" count="3">
        <s v=""/>
        <n v="9"/>
        <n v="8"/>
      </sharedItems>
    </cacheField>
    <cacheField name="Meses" numFmtId="0" databaseField="0">
      <fieldGroup base="19">
        <rangePr groupBy="months" startDate="2022-08-29T00:00:00" endDate="2022-09-29T00:00:00"/>
        <groupItems count="14">
          <s v="&lt;29-08-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9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00AA"/>
    <x v="0"/>
    <s v="01"/>
    <x v="0"/>
    <s v="A PROGRAMAR"/>
    <s v="000061 SAN JUAN, PUERTO"/>
    <s v="NA"/>
    <x v="0"/>
    <s v="PO PCHDEH R MR@ BO CJ 20K AS"/>
    <s v="PECHUGA DESH S/PIEL S/GRASA S/FILETE"/>
    <s v="CIF"/>
    <d v="2022-08-27T00:00:00"/>
    <n v="2"/>
    <n v="19958.047999999999"/>
    <n v="0"/>
    <n v="0"/>
    <n v="19958.047999999999"/>
    <x v="0"/>
    <m/>
    <x v="0"/>
    <x v="0"/>
  </r>
  <r>
    <s v="00AA"/>
    <x v="0"/>
    <s v="01"/>
    <x v="1"/>
    <s v="A PROGRAMAR"/>
    <s v="000061 SAN JUAN, PUERTO"/>
    <s v="NA"/>
    <x v="1"/>
    <s v="PO CONTRE 8X5 ESTUCHE@CJ 20K AS"/>
    <s v="MENUDENCIAS CONTRE"/>
    <s v="CIF"/>
    <d v="2022-09-05T00:00:00"/>
    <n v="2"/>
    <n v="6159.8641817039997"/>
    <n v="0"/>
    <n v="0"/>
    <n v="6159.8641817039997"/>
    <x v="0"/>
    <m/>
    <x v="0"/>
    <x v="0"/>
  </r>
  <r>
    <s v="00AA"/>
    <x v="0"/>
    <s v="01"/>
    <x v="2"/>
    <s v="A PROGRAMAR"/>
    <s v="000069 NEW YORK, PUERTO"/>
    <s v="NA"/>
    <x v="2"/>
    <s v="PO ALA CTRO 4X10 MR@ ZI CJ 20K AS"/>
    <s v="ALA CENTRO"/>
    <s v="CIF"/>
    <d v="2022-08-31T00:00:00"/>
    <n v="1"/>
    <n v="18107.712000000007"/>
    <n v="0"/>
    <n v="1850.6879873919934"/>
    <n v="19958.399987392"/>
    <x v="0"/>
    <m/>
    <x v="0"/>
    <x v="0"/>
  </r>
  <r>
    <s v="00AA"/>
    <x v="0"/>
    <s v="01"/>
    <x v="3"/>
    <s v="A PROGRAMAR"/>
    <s v="000527 PORT HUENEME, CA"/>
    <s v="NA"/>
    <x v="3"/>
    <s v="PO PCHDEH 6OZ MR@ CJ AS"/>
    <s v="PECHUGA DESH S/PIEL S/GRASA S/FILETE"/>
    <s v="CIF"/>
    <d v="2022-09-05T00:00:00"/>
    <n v="2"/>
    <n v="11612.160223584"/>
    <n v="0"/>
    <n v="0"/>
    <n v="11612.160223584"/>
    <x v="0"/>
    <m/>
    <x v="0"/>
    <x v="0"/>
  </r>
  <r>
    <s v="00AA"/>
    <x v="0"/>
    <s v="01"/>
    <x v="3"/>
    <s v="A PROGRAMAR"/>
    <s v="000527 PORT HUENEME, CA"/>
    <s v="NA"/>
    <x v="4"/>
    <s v="PO PCHDEH 7OZ MR@ CJ AS"/>
    <s v="PECHUGA DESH S/PIEL S/GRASA S/FILETE"/>
    <s v="CIF"/>
    <d v="2022-09-05T00:00:00"/>
    <n v="2"/>
    <n v="725.75990057599995"/>
    <n v="0"/>
    <n v="0"/>
    <n v="725.75990057599995"/>
    <x v="0"/>
    <m/>
    <x v="0"/>
    <x v="0"/>
  </r>
  <r>
    <s v="00AA"/>
    <x v="0"/>
    <s v="01"/>
    <x v="3"/>
    <s v="A PROGRAMAR"/>
    <s v="000527 PORT HUENEME, CA"/>
    <s v="NA"/>
    <x v="5"/>
    <s v="PO PCHDEH 4X10 MR@ ZI CJ 20K AS"/>
    <s v="PECHUGA DESH S/PIEL S/GRASA S/FILETE"/>
    <s v="CIF"/>
    <d v="2022-09-05T00:00:00"/>
    <n v="2"/>
    <n v="0"/>
    <n v="0"/>
    <n v="2903.040055896"/>
    <n v="2903.040055896"/>
    <x v="0"/>
    <m/>
    <x v="0"/>
    <x v="0"/>
  </r>
  <r>
    <s v="00AA"/>
    <x v="0"/>
    <s v="01"/>
    <x v="3"/>
    <s v="A PROGRAMAR"/>
    <s v="000527 PORT HUENEME, CA"/>
    <s v="NA"/>
    <x v="6"/>
    <s v="PO PCHDEH 4OZ MR@ CJ AS"/>
    <s v="PECHUGA DESH S/PIEL S/GRASA S/FILETE"/>
    <s v="CIF"/>
    <d v="2022-09-05T00:00:00"/>
    <n v="2"/>
    <n v="1451.5198011519999"/>
    <n v="0"/>
    <n v="0"/>
    <n v="1451.5198011519999"/>
    <x v="0"/>
    <m/>
    <x v="0"/>
    <x v="0"/>
  </r>
  <r>
    <s v="00AA"/>
    <x v="0"/>
    <s v="01"/>
    <x v="4"/>
    <s v="A PROGRAMAR"/>
    <s v="000527 PORT HUENEME, CA"/>
    <s v="NA"/>
    <x v="7"/>
    <s v="PO TRU ALA 8X5@ FI CJ AS"/>
    <s v="ALA TRUTRO"/>
    <s v="CIF"/>
    <d v="2022-09-02T00:00:00"/>
    <n v="1"/>
    <n v="3628.7999564719998"/>
    <n v="0"/>
    <n v="0"/>
    <n v="3628.7999564719998"/>
    <x v="0"/>
    <m/>
    <x v="0"/>
    <x v="0"/>
  </r>
  <r>
    <s v="00AA"/>
    <x v="0"/>
    <s v="01"/>
    <x v="4"/>
    <s v="A PROGRAMAR"/>
    <s v="000527 PORT HUENEME, CA"/>
    <s v="NA"/>
    <x v="8"/>
    <s v="PO TRU-CTRO ALA 4X10 MR@ ZI CJ AS"/>
    <s v="ALA TRUTRO-CENTRO"/>
    <s v="CIF"/>
    <d v="2022-09-02T00:00:00"/>
    <n v="1"/>
    <n v="4535.9998321919993"/>
    <n v="0"/>
    <n v="0"/>
    <n v="4535.9998321919993"/>
    <x v="0"/>
    <m/>
    <x v="0"/>
    <x v="0"/>
  </r>
  <r>
    <s v="00AA"/>
    <x v="0"/>
    <s v="01"/>
    <x v="4"/>
    <s v="A PROGRAMAR"/>
    <s v="000527 PORT HUENEME, CA"/>
    <s v="NA"/>
    <x v="2"/>
    <s v="PO ALA CTRO 4X10 MR@ ZI CJ 20K AS"/>
    <s v="ALA CENTRO"/>
    <s v="CIF"/>
    <d v="2022-09-02T00:00:00"/>
    <n v="1"/>
    <n v="0"/>
    <n v="0"/>
    <n v="5443.2001615039999"/>
    <n v="5443.2001615039999"/>
    <x v="0"/>
    <m/>
    <x v="0"/>
    <x v="0"/>
  </r>
  <r>
    <s v="00AA"/>
    <x v="0"/>
    <s v="01"/>
    <x v="4"/>
    <s v="A PROGRAMAR"/>
    <s v="000527 PORT HUENEME, CA"/>
    <s v="NA"/>
    <x v="9"/>
    <s v="PO PCHDEH 8X5 MR@ FI CJ AS"/>
    <s v="PECHUGA DESH S/PIEL S/GRASA S/FILETE"/>
    <s v="CIF"/>
    <d v="2022-09-02T00:00:00"/>
    <n v="1"/>
    <n v="1814.400205032"/>
    <n v="0"/>
    <n v="0"/>
    <n v="1814.400205032"/>
    <x v="0"/>
    <m/>
    <x v="0"/>
    <x v="0"/>
  </r>
  <r>
    <s v="00AA"/>
    <x v="0"/>
    <s v="01"/>
    <x v="5"/>
    <s v="A PROGRAMAR"/>
    <s v="000139 HOUSTON, PUERTO"/>
    <s v="NA"/>
    <x v="10"/>
    <s v="PO PCHDEH 4OZ MR@ CJ AS"/>
    <s v="PECHUGA DESH S/PIEL S/GRASA S/FILETE"/>
    <s v="CIF"/>
    <d v="2022-09-03T00:00:00"/>
    <n v="1"/>
    <n v="6894.7200000000012"/>
    <n v="0"/>
    <n v="8074.1679873919984"/>
    <n v="14968.887987392"/>
    <x v="0"/>
    <m/>
    <x v="0"/>
    <x v="0"/>
  </r>
  <r>
    <s v="00AA"/>
    <x v="0"/>
    <s v="01"/>
    <x v="5"/>
    <s v="A PROGRAMAR"/>
    <s v="000139 HOUSTON, PUERTO"/>
    <s v="NA"/>
    <x v="6"/>
    <s v="PO PCHDEH 4OZ MR@ CJ AS"/>
    <s v="PECHUGA DESH S/PIEL S/GRASA S/FILETE"/>
    <s v="CIF"/>
    <d v="2022-09-03T00:00:00"/>
    <n v="1"/>
    <n v="4989.5119999999997"/>
    <n v="0"/>
    <n v="0"/>
    <n v="4989.5119999999997"/>
    <x v="0"/>
    <m/>
    <x v="0"/>
    <x v="0"/>
  </r>
  <r>
    <s v="00AA"/>
    <x v="0"/>
    <s v="01"/>
    <x v="6"/>
    <s v="A PROGRAMAR"/>
    <s v="000144 NORFOLK, PUERTO"/>
    <s v="NA"/>
    <x v="11"/>
    <s v="PO PCHDEH 5OZ MR@ CJ AS"/>
    <s v="PECHUGA DESH S/PIEL S/GRASA S/FILETE"/>
    <s v="CIF"/>
    <d v="2022-08-31T00:00:00"/>
    <n v="1"/>
    <n v="0"/>
    <n v="0"/>
    <n v="19958.399987392"/>
    <n v="19958.399987392"/>
    <x v="0"/>
    <m/>
    <x v="0"/>
    <x v="0"/>
  </r>
  <r>
    <s v="00AA"/>
    <x v="0"/>
    <s v="01"/>
    <x v="7"/>
    <s v="A PROGRAMAR"/>
    <s v="000139 HOUSTON, PUERTO"/>
    <s v="NA"/>
    <x v="3"/>
    <s v="PO PCHDEH 6OZ MR@ CJ AS"/>
    <s v="PECHUGA DESH S/PIEL S/GRASA S/FILETE"/>
    <s v="CIF"/>
    <d v="2022-09-02T00:00:00"/>
    <n v="1"/>
    <n v="6804.0002018799996"/>
    <n v="0"/>
    <n v="0"/>
    <n v="6804.0002018799996"/>
    <x v="0"/>
    <m/>
    <x v="0"/>
    <x v="0"/>
  </r>
  <r>
    <s v="00AA"/>
    <x v="0"/>
    <s v="01"/>
    <x v="7"/>
    <s v="A PROGRAMAR"/>
    <s v="000139 HOUSTON, PUERTO"/>
    <s v="NA"/>
    <x v="4"/>
    <s v="PO PCHDEH 7OZ MR@ CJ AS"/>
    <s v="PECHUGA DESH S/PIEL S/GRASA S/FILETE"/>
    <s v="CIF"/>
    <d v="2022-09-02T00:00:00"/>
    <n v="1"/>
    <n v="6350.4000372239998"/>
    <n v="0"/>
    <n v="0"/>
    <n v="6350.4000372239998"/>
    <x v="0"/>
    <m/>
    <x v="0"/>
    <x v="0"/>
  </r>
  <r>
    <s v="00AA"/>
    <x v="0"/>
    <s v="01"/>
    <x v="7"/>
    <s v="A PROGRAMAR"/>
    <s v="000139 HOUSTON, PUERTO"/>
    <s v="NA"/>
    <x v="11"/>
    <s v="PO PCHDEH 5OZ MR@ CJ AS"/>
    <s v="PECHUGA DESH S/PIEL S/GRASA S/FILETE"/>
    <s v="CIF"/>
    <d v="2022-09-02T00:00:00"/>
    <n v="1"/>
    <n v="0"/>
    <n v="0"/>
    <n v="6804.0002018799996"/>
    <n v="6804.0002018799996"/>
    <x v="0"/>
    <m/>
    <x v="0"/>
    <x v="0"/>
  </r>
  <r>
    <s v="00AA"/>
    <x v="0"/>
    <s v="01"/>
    <x v="8"/>
    <s v="A PROGRAMAR"/>
    <s v="000139 HOUSTON, PUERTO"/>
    <s v="NA"/>
    <x v="12"/>
    <s v="PO PCHDEH 8OZ MR@ CJ AS"/>
    <s v="PECHUGA DESH S/PIEL S/GRASA S/FILETE"/>
    <s v="CIF"/>
    <d v="2022-09-02T00:00:00"/>
    <n v="1"/>
    <n v="8364.384"/>
    <n v="0"/>
    <n v="11594.015987392"/>
    <n v="19958.399987392"/>
    <x v="0"/>
    <m/>
    <x v="0"/>
    <x v="0"/>
  </r>
  <r>
    <s v="00AA"/>
    <x v="0"/>
    <s v="01"/>
    <x v="9"/>
    <s v="A PROGRAMAR"/>
    <s v="000527 PORT HUENEME, CA"/>
    <s v="NA"/>
    <x v="5"/>
    <s v="PO PCHDEH 4X10 MR@ ZI CJ 20K AS"/>
    <s v="PECHUGA DESH S/PIEL S/GRASA S/FILETE"/>
    <s v="CIF"/>
    <d v="2022-09-05T00:00:00"/>
    <n v="2"/>
    <n v="0"/>
    <n v="0"/>
    <n v="1451.5198011519999"/>
    <n v="1451.5198011519999"/>
    <x v="0"/>
    <m/>
    <x v="0"/>
    <x v="0"/>
  </r>
  <r>
    <s v="00AA"/>
    <x v="0"/>
    <s v="01"/>
    <x v="9"/>
    <s v="A PROGRAMAR"/>
    <s v="000527 PORT HUENEME, CA"/>
    <s v="NA"/>
    <x v="13"/>
    <s v="PO PCHDEH 5OZ MR@ CJ AS"/>
    <s v="PECHUGA DESH S/PIEL S/GRASA S/FILETE"/>
    <s v="CIF"/>
    <d v="2022-09-05T00:00:00"/>
    <n v="2"/>
    <n v="4354.5598570479997"/>
    <n v="0"/>
    <n v="0"/>
    <n v="4354.5598570479997"/>
    <x v="0"/>
    <m/>
    <x v="0"/>
    <x v="0"/>
  </r>
  <r>
    <s v="00AA"/>
    <x v="0"/>
    <s v="01"/>
    <x v="9"/>
    <s v="A PROGRAMAR"/>
    <s v="000527 PORT HUENEME, CA"/>
    <s v="NA"/>
    <x v="14"/>
    <s v="PO PCHDEH 6OZ MR@ CJ AS"/>
    <s v="PECHUGA DESH S/PIEL S/GRASA S/FILETE"/>
    <s v="CIF"/>
    <d v="2022-09-05T00:00:00"/>
    <n v="2"/>
    <n v="11612.160223584"/>
    <n v="0"/>
    <n v="0"/>
    <n v="11612.160223584"/>
    <x v="0"/>
    <m/>
    <x v="0"/>
    <x v="0"/>
  </r>
  <r>
    <s v="00AA"/>
    <x v="0"/>
    <s v="01"/>
    <x v="9"/>
    <s v="A PROGRAMAR"/>
    <s v="000527 PORT HUENEME, CA"/>
    <s v="NA"/>
    <x v="15"/>
    <s v="PO PCHDEH 8OZ MR@ CJ AS"/>
    <s v="PECHUGA DESH S/PIEL S/GRASA S/FILETE"/>
    <s v="CIF"/>
    <d v="2022-09-05T00:00:00"/>
    <n v="2"/>
    <n v="0"/>
    <n v="0"/>
    <n v="725.75990057599995"/>
    <n v="725.75990057599995"/>
    <x v="0"/>
    <m/>
    <x v="0"/>
    <x v="0"/>
  </r>
  <r>
    <s v="00AA"/>
    <x v="0"/>
    <s v="01"/>
    <x v="10"/>
    <s v="A PROGRAMAR"/>
    <s v="000221 SAVANNAH, PUERTO"/>
    <s v="NA"/>
    <x v="16"/>
    <s v="PO FILE S/T 8X5 MR@ FI CJ AS"/>
    <s v="FILETE"/>
    <s v="CIF"/>
    <d v="2022-08-28T00:00:00"/>
    <n v="2"/>
    <n v="15984.864"/>
    <n v="0"/>
    <n v="3973.1839999999993"/>
    <n v="19958.047999999999"/>
    <x v="0"/>
    <m/>
    <x v="0"/>
    <x v="0"/>
  </r>
  <r>
    <s v="00AA"/>
    <x v="0"/>
    <s v="01"/>
    <x v="11"/>
    <s v="A PROGRAMAR"/>
    <s v="000139 HOUSTON, PUERTO"/>
    <s v="NA"/>
    <x v="16"/>
    <s v="PO FILE S/T 8X5 MR@ FI CJ AS"/>
    <s v="FILETE"/>
    <s v="CIF"/>
    <d v="2022-09-03T00:00:00"/>
    <n v="1"/>
    <n v="0"/>
    <n v="0"/>
    <n v="19958.047999999999"/>
    <n v="19958.047999999999"/>
    <x v="0"/>
    <m/>
    <x v="0"/>
    <x v="0"/>
  </r>
  <r>
    <s v="00AA"/>
    <x v="0"/>
    <s v="01"/>
    <x v="12"/>
    <s v="A PROGRAMAR"/>
    <s v="000527 PORT HUENEME, CA"/>
    <s v="NA"/>
    <x v="17"/>
    <s v="PO FILE S/T  RC´S 8X5@ CJ AS"/>
    <s v="FILETE"/>
    <s v="CIF"/>
    <d v="2022-08-27T00:00:00"/>
    <n v="1"/>
    <n v="18143.68"/>
    <n v="0"/>
    <n v="0"/>
    <n v="18143.68"/>
    <x v="0"/>
    <m/>
    <x v="0"/>
    <x v="0"/>
  </r>
  <r>
    <s v="00AA"/>
    <x v="0"/>
    <s v="01"/>
    <x v="13"/>
    <s v="A PROGRAMAR"/>
    <s v="000527 PORT HUENEME, CA"/>
    <s v="NA"/>
    <x v="17"/>
    <s v="PO FILE S/T  RC´S 8X5@ CJ AS"/>
    <s v="FILETE"/>
    <s v="CIF"/>
    <d v="2022-09-03T00:00:00"/>
    <n v="1"/>
    <n v="2558.6240000000071"/>
    <n v="0"/>
    <n v="15585.055999999993"/>
    <n v="18143.68"/>
    <x v="0"/>
    <m/>
    <x v="0"/>
    <x v="0"/>
  </r>
  <r>
    <s v="00AA"/>
    <x v="0"/>
    <s v="01"/>
    <x v="14"/>
    <s v="A PROGRAMAR"/>
    <s v="000139 HOUSTON, PUERTO"/>
    <s v="NA"/>
    <x v="18"/>
    <s v="PO FILE S/T 4X10 MR@ ZI CJ 20K AS"/>
    <s v="FILETE"/>
    <s v="CIF"/>
    <d v="2022-08-29T00:00:00"/>
    <n v="2"/>
    <n v="9544.0960000000086"/>
    <n v="0"/>
    <n v="10413.95199999999"/>
    <n v="19958.047999999999"/>
    <x v="0"/>
    <m/>
    <x v="0"/>
    <x v="0"/>
  </r>
  <r>
    <s v="00AA"/>
    <x v="0"/>
    <s v="01"/>
    <x v="15"/>
    <s v="A PROGRAMAR"/>
    <s v="000221 SAVANNAH, PUERTO"/>
    <s v="NA"/>
    <x v="18"/>
    <s v="PO FILE S/T 4X10 MR@ ZI CJ 20K AS"/>
    <s v="FILETE"/>
    <s v="CIF"/>
    <d v="2022-09-02T00:00:00"/>
    <n v="2"/>
    <n v="0"/>
    <n v="0"/>
    <n v="19958.047999999999"/>
    <n v="19958.047999999999"/>
    <x v="0"/>
    <m/>
    <x v="0"/>
    <x v="0"/>
  </r>
  <r>
    <s v="00AA"/>
    <x v="0"/>
    <s v="01"/>
    <x v="16"/>
    <s v="A PROGRAMAR"/>
    <s v="000144 NORFOLK, PUERTO"/>
    <s v="NA"/>
    <x v="19"/>
    <s v="PO TRU-CTRO ALA 4X10 MR@ CJ AS"/>
    <s v="ALA TRUTRO-CENTRO"/>
    <s v="CIF"/>
    <d v="2022-08-27T00:00:00"/>
    <n v="1"/>
    <n v="19958.047999999999"/>
    <n v="0"/>
    <n v="0"/>
    <n v="19958.047999999999"/>
    <x v="0"/>
    <m/>
    <x v="0"/>
    <x v="0"/>
  </r>
  <r>
    <s v="00AA"/>
    <x v="0"/>
    <s v="01"/>
    <x v="17"/>
    <s v="A PROGRAMAR"/>
    <s v="000221 SAVANNAH, PUERTO"/>
    <s v="NA"/>
    <x v="19"/>
    <s v="PO TRU-CTRO ALA 4X10 MR@ CJ AS"/>
    <s v="ALA TRUTRO-CENTRO"/>
    <s v="CIF"/>
    <d v="2022-08-31T00:00:00"/>
    <n v="2"/>
    <n v="1778.8159999999989"/>
    <n v="0"/>
    <n v="8200.2080000000005"/>
    <n v="9979.0239999999994"/>
    <x v="0"/>
    <m/>
    <x v="0"/>
    <x v="0"/>
  </r>
  <r>
    <s v="00AA"/>
    <x v="0"/>
    <s v="01"/>
    <x v="18"/>
    <s v="A PROGRAMAR"/>
    <s v="000113 PORT EVERGLADES, PUERTO"/>
    <s v="NA"/>
    <x v="8"/>
    <s v="PO TRU-CTRO ALA 4X10 MR@ ZI CJ AS"/>
    <s v="ALA TRUTRO-CENTRO"/>
    <s v="CIF"/>
    <d v="2022-08-27T00:00:00"/>
    <n v="2"/>
    <n v="19958.047999999999"/>
    <n v="0"/>
    <n v="0"/>
    <n v="19958.047999999999"/>
    <x v="0"/>
    <m/>
    <x v="0"/>
    <x v="0"/>
  </r>
  <r>
    <s v="00AA"/>
    <x v="0"/>
    <s v="01"/>
    <x v="19"/>
    <s v="A PROGRAMAR"/>
    <s v="000113 PORT EVERGLADES, PUERTO"/>
    <s v="NA"/>
    <x v="8"/>
    <s v="PO TRU-CTRO ALA 4X10 MR@ ZI CJ AS"/>
    <s v="ALA TRUTRO-CENTRO"/>
    <s v="CIF"/>
    <d v="2022-08-29T00:00:00"/>
    <n v="1"/>
    <n v="762.7521678080011"/>
    <n v="0"/>
    <n v="19195.295832191998"/>
    <n v="19958.047999999999"/>
    <x v="0"/>
    <m/>
    <x v="0"/>
    <x v="0"/>
  </r>
  <r>
    <s v="00AA"/>
    <x v="0"/>
    <s v="01"/>
    <x v="20"/>
    <s v="A PROGRAMAR"/>
    <s v="000221 SAVANNAH, PUERTO"/>
    <s v="NA"/>
    <x v="8"/>
    <s v="PO TRU-CTRO ALA 4X10 MR@ ZI CJ AS"/>
    <s v="ALA TRUTRO-CENTRO"/>
    <s v="CIF"/>
    <d v="2022-09-01T00:00:00"/>
    <n v="2"/>
    <n v="0"/>
    <n v="0"/>
    <n v="19958.047999999999"/>
    <n v="19958.047999999999"/>
    <x v="0"/>
    <m/>
    <x v="0"/>
    <x v="0"/>
  </r>
  <r>
    <s v="00AA"/>
    <x v="0"/>
    <s v="01"/>
    <x v="21"/>
    <s v="A PROGRAMAR"/>
    <s v="000221 SAVANNAH, PUERTO"/>
    <s v="NA"/>
    <x v="8"/>
    <s v="PO TRU-CTRO ALA 4X10 MR@ ZI CJ AS"/>
    <s v="ALA TRUTRO-CENTRO"/>
    <s v="CIF"/>
    <d v="2022-09-01T00:00:00"/>
    <n v="1"/>
    <n v="0"/>
    <n v="0"/>
    <n v="19958.047999999999"/>
    <n v="19958.047999999999"/>
    <x v="0"/>
    <m/>
    <x v="0"/>
    <x v="0"/>
  </r>
  <r>
    <s v="00AA"/>
    <x v="0"/>
    <s v="01"/>
    <x v="22"/>
    <s v="A PROGRAMAR"/>
    <s v="000221 SAVANNAH, PUERTO"/>
    <s v="NA"/>
    <x v="8"/>
    <s v="PO TRU-CTRO ALA 4X10 MR@ ZI CJ AS"/>
    <s v="ALA TRUTRO-CENTRO"/>
    <s v="CIF"/>
    <d v="2022-09-01T00:00:00"/>
    <n v="2"/>
    <n v="0"/>
    <n v="0"/>
    <n v="19958.047999999999"/>
    <n v="19958.047999999999"/>
    <x v="0"/>
    <m/>
    <x v="0"/>
    <x v="0"/>
  </r>
  <r>
    <s v="00AA"/>
    <x v="0"/>
    <s v="01"/>
    <x v="23"/>
    <s v="A PROGRAMAR"/>
    <s v="000221 SAVANNAH, PUERTO"/>
    <s v="NA"/>
    <x v="8"/>
    <s v="PO TRU-CTRO ALA 4X10 MR@ ZI CJ AS"/>
    <s v="ALA TRUTRO-CENTRO"/>
    <s v="CIF"/>
    <d v="2022-09-02T00:00:00"/>
    <n v="1"/>
    <n v="0"/>
    <n v="0"/>
    <n v="19958.047999999999"/>
    <n v="19958.047999999999"/>
    <x v="0"/>
    <m/>
    <x v="0"/>
    <x v="0"/>
  </r>
  <r>
    <s v="00AA"/>
    <x v="0"/>
    <s v="01"/>
    <x v="24"/>
    <s v="A PROGRAMAR"/>
    <s v="000139 HOUSTON, PUERTO"/>
    <s v="NA"/>
    <x v="8"/>
    <s v="PO TRU-CTRO ALA 4X10 MR@ ZI CJ AS"/>
    <s v="ALA TRUTRO-CENTRO"/>
    <s v="CIF"/>
    <d v="2022-09-02T00:00:00"/>
    <n v="2"/>
    <n v="0"/>
    <n v="0"/>
    <n v="19958.047999999999"/>
    <n v="19958.047999999999"/>
    <x v="0"/>
    <m/>
    <x v="0"/>
    <x v="0"/>
  </r>
  <r>
    <s v="00AA"/>
    <x v="0"/>
    <s v="01"/>
    <x v="25"/>
    <s v="A PROGRAMAR"/>
    <s v="000139 HOUSTON, PUERTO"/>
    <s v="NA"/>
    <x v="8"/>
    <s v="PO TRU-CTRO ALA 4X10 MR@ ZI CJ AS"/>
    <s v="ALA TRUTRO-CENTRO"/>
    <s v="CIF"/>
    <d v="2022-09-03T00:00:00"/>
    <n v="2"/>
    <n v="0"/>
    <n v="0"/>
    <n v="19958.047999999999"/>
    <n v="19958.047999999999"/>
    <x v="0"/>
    <m/>
    <x v="0"/>
    <x v="0"/>
  </r>
  <r>
    <s v="00AA"/>
    <x v="0"/>
    <s v="01"/>
    <x v="26"/>
    <s v="A PROGRAMAR"/>
    <s v="000139 HOUSTON, PUERTO"/>
    <s v="NA"/>
    <x v="8"/>
    <s v="PO TRU-CTRO ALA 4X10 MR@ ZI CJ AS"/>
    <s v="ALA TRUTRO-CENTRO"/>
    <s v="CIF"/>
    <d v="2022-09-03T00:00:00"/>
    <n v="1"/>
    <n v="0"/>
    <n v="0"/>
    <n v="19958.047999999999"/>
    <n v="19958.047999999999"/>
    <x v="0"/>
    <m/>
    <x v="0"/>
    <x v="0"/>
  </r>
  <r>
    <s v="00AA"/>
    <x v="0"/>
    <s v="01"/>
    <x v="27"/>
    <s v="A PROGRAMAR"/>
    <s v="000139 HOUSTON, PUERTO"/>
    <s v="NA"/>
    <x v="8"/>
    <s v="PO TRU-CTRO ALA 4X10 MR@ ZI CJ AS"/>
    <s v="ALA TRUTRO-CENTRO"/>
    <s v="CIF"/>
    <d v="2022-09-04T00:00:00"/>
    <n v="2"/>
    <n v="0"/>
    <n v="0"/>
    <n v="19958.047999999999"/>
    <n v="19958.047999999999"/>
    <x v="0"/>
    <m/>
    <x v="0"/>
    <x v="0"/>
  </r>
  <r>
    <s v="00AA"/>
    <x v="0"/>
    <s v="01"/>
    <x v="28"/>
    <s v="A PROGRAMAR"/>
    <s v="000071 PHILADELPHIA, PUERTO"/>
    <s v="NA"/>
    <x v="8"/>
    <s v="PO TRU-CTRO ALA 4X10 MR@ ZI CJ AS"/>
    <s v="ALA TRUTRO-CENTRO"/>
    <s v="CIF"/>
    <d v="2022-09-05T00:00:00"/>
    <n v="2"/>
    <n v="0"/>
    <n v="0"/>
    <n v="19958.047999999999"/>
    <n v="19958.047999999999"/>
    <x v="0"/>
    <m/>
    <x v="0"/>
    <x v="0"/>
  </r>
  <r>
    <s v="00AA"/>
    <x v="0"/>
    <s v="01"/>
    <x v="29"/>
    <s v="A PROGRAMAR"/>
    <s v="000071 PHILADELPHIA, PUERTO"/>
    <s v="NA"/>
    <x v="8"/>
    <s v="PO TRU-CTRO ALA 4X10 MR@ ZI CJ AS"/>
    <s v="ALA TRUTRO-CENTRO"/>
    <s v="CIF"/>
    <d v="2022-09-05T00:00:00"/>
    <n v="2"/>
    <n v="0"/>
    <n v="0"/>
    <n v="19958.047999999999"/>
    <n v="19958.047999999999"/>
    <x v="0"/>
    <m/>
    <x v="0"/>
    <x v="0"/>
  </r>
  <r>
    <s v="00AA"/>
    <x v="0"/>
    <s v="01"/>
    <x v="30"/>
    <s v="A PROGRAMAR"/>
    <s v="000144 NORFOLK, PUERTO"/>
    <s v="NA"/>
    <x v="8"/>
    <s v="PO TRU-CTRO ALA 4X10 MR@ ZI CJ AS"/>
    <s v="ALA TRUTRO-CENTRO"/>
    <s v="CIF"/>
    <d v="2022-09-05T00:00:00"/>
    <n v="1"/>
    <n v="0"/>
    <n v="0"/>
    <n v="7003.2246030879396"/>
    <n v="19958.047999999999"/>
    <x v="0"/>
    <m/>
    <x v="0"/>
    <x v="0"/>
  </r>
  <r>
    <s v="00AA"/>
    <x v="0"/>
    <s v="01"/>
    <x v="31"/>
    <s v="A PROGRAMAR"/>
    <s v="000527 PORT HUENEME, CA"/>
    <s v="NA"/>
    <x v="20"/>
    <s v="PO ALA CTRO 8X5 MR@ CJ 20K AS"/>
    <s v="ALA CENTRO"/>
    <s v="CIF"/>
    <d v="2022-08-29T00:00:00"/>
    <n v="2"/>
    <n v="2830.4642176400084"/>
    <n v="471.74399999999878"/>
    <n v="14841.471782359993"/>
    <n v="18143.68"/>
    <x v="0"/>
    <m/>
    <x v="0"/>
    <x v="0"/>
  </r>
  <r>
    <s v="00AA"/>
    <x v="0"/>
    <s v="01"/>
    <x v="32"/>
    <s v="A PROGRAMAR"/>
    <s v="000221 SAVANNAH, PUERTO"/>
    <s v="NA"/>
    <x v="20"/>
    <s v="PO ALA CTRO 8X5 MR@ CJ 20K AS"/>
    <s v="ALA CENTRO"/>
    <s v="CIF"/>
    <d v="2022-09-05T00:00:00"/>
    <n v="1"/>
    <n v="0"/>
    <n v="0"/>
    <n v="19958.047999999999"/>
    <n v="19958.047999999999"/>
    <x v="0"/>
    <m/>
    <x v="0"/>
    <x v="0"/>
  </r>
  <r>
    <s v="00AA"/>
    <x v="0"/>
    <s v="01"/>
    <x v="33"/>
    <s v="A PROGRAMAR"/>
    <s v="000221 SAVANNAH, PUERTO"/>
    <s v="NA"/>
    <x v="21"/>
    <s v="PO TRU-CTRO ALA 60-80 MR@ FI CJ 20K AS"/>
    <s v="ALA TRUTRO-CENTRO"/>
    <s v="CIF"/>
    <d v="2022-08-27T00:00:00"/>
    <n v="1"/>
    <n v="9979.0239999999994"/>
    <n v="0"/>
    <n v="0"/>
    <n v="9979.0239999999994"/>
    <x v="0"/>
    <m/>
    <x v="0"/>
    <x v="0"/>
  </r>
  <r>
    <s v="00AA"/>
    <x v="0"/>
    <s v="01"/>
    <x v="34"/>
    <s v="A PROGRAMAR"/>
    <s v="000069 NEW YORK, PUERTO"/>
    <s v="NA"/>
    <x v="15"/>
    <s v="PO PCHDEH 8OZ MR@ CJ AS"/>
    <s v="PECHUGA DESH S/PIEL S/GRASA S/FILETE"/>
    <s v="CIF"/>
    <d v="2022-08-28T00:00:00"/>
    <n v="1"/>
    <n v="16873.920000000002"/>
    <n v="0"/>
    <n v="3084.127999999997"/>
    <n v="19958.047999999999"/>
    <x v="0"/>
    <m/>
    <x v="0"/>
    <x v="0"/>
  </r>
  <r>
    <s v="00AA"/>
    <x v="0"/>
    <s v="01"/>
    <x v="35"/>
    <s v="A PROGRAMAR"/>
    <s v="000069 NEW YORK, PUERTO"/>
    <s v="NA"/>
    <x v="12"/>
    <s v="PO PCHDEH 8OZ MR@ CJ AS"/>
    <s v="PECHUGA DESH S/PIEL S/GRASA S/FILETE"/>
    <s v="CIF"/>
    <d v="2022-09-05T00:00:00"/>
    <n v="3"/>
    <n v="0"/>
    <n v="0"/>
    <n v="9693.984012607998"/>
    <n v="9979.0239999999994"/>
    <x v="0"/>
    <m/>
    <x v="0"/>
    <x v="0"/>
  </r>
  <r>
    <s v="00AA"/>
    <x v="0"/>
    <s v="01"/>
    <x v="35"/>
    <s v="A PROGRAMAR"/>
    <s v="000069 NEW YORK, PUERTO"/>
    <s v="NA"/>
    <x v="22"/>
    <s v="PO TRU CTRO ALA 60-80 8X5 MR@ FI CJ AS"/>
    <s v="ALA TRUTRO-CENTRO"/>
    <s v="CIF"/>
    <d v="2022-09-05T00:00:00"/>
    <n v="3"/>
    <n v="9979.0239999999994"/>
    <n v="0"/>
    <n v="0"/>
    <n v="9979.0239999999994"/>
    <x v="0"/>
    <m/>
    <x v="0"/>
    <x v="0"/>
  </r>
  <r>
    <s v="00AA"/>
    <x v="0"/>
    <s v="01"/>
    <x v="36"/>
    <s v="A PROGRAMAR"/>
    <s v="000113 PORT EVERGLADES, PUERTO"/>
    <s v="NA"/>
    <x v="23"/>
    <s v="PO PCHDEH 7OZ MR@ CJ AS"/>
    <s v="PECHUGA DESH S/PIEL S/GRASA S/FILETE"/>
    <s v="CIF"/>
    <d v="2022-08-27T00:00:00"/>
    <n v="1"/>
    <n v="14968.536"/>
    <n v="0"/>
    <n v="0"/>
    <n v="14968.536"/>
    <x v="0"/>
    <m/>
    <x v="0"/>
    <x v="0"/>
  </r>
  <r>
    <s v="00AA"/>
    <x v="0"/>
    <s v="01"/>
    <x v="37"/>
    <s v="A PROGRAMAR"/>
    <s v="000066 JACKSONVILLE, FL"/>
    <s v="NA"/>
    <x v="11"/>
    <s v="PO PCHDEH 5OZ MR@ CJ AS"/>
    <s v="PECHUGA DESH S/PIEL S/GRASA S/FILETE"/>
    <s v="CIF"/>
    <d v="2022-09-05T00:00:00"/>
    <n v="1"/>
    <n v="0"/>
    <n v="0"/>
    <n v="9070.1282586160141"/>
    <n v="19958.047999999999"/>
    <x v="0"/>
    <m/>
    <x v="0"/>
    <x v="0"/>
  </r>
  <r>
    <s v="00AA"/>
    <x v="0"/>
    <s v="01"/>
    <x v="38"/>
    <s v="A PROGRAMAR"/>
    <s v="000113 PORT EVERGLADES, PUERTO"/>
    <s v="NA"/>
    <x v="10"/>
    <s v="PO PCHDEH 4OZ MR@ CJ AS"/>
    <s v="PECHUGA DESH S/PIEL S/GRASA S/FILETE"/>
    <s v="CIF"/>
    <d v="2022-09-05T00:00:00"/>
    <n v="1"/>
    <n v="0"/>
    <n v="0"/>
    <n v="4437.8320126080016"/>
    <n v="4989.5119999999997"/>
    <x v="0"/>
    <m/>
    <x v="0"/>
    <x v="0"/>
  </r>
  <r>
    <s v="00AA"/>
    <x v="0"/>
    <s v="01"/>
    <x v="38"/>
    <s v="A PROGRAMAR"/>
    <s v="000113 PORT EVERGLADES, PUERTO"/>
    <s v="NA"/>
    <x v="6"/>
    <s v="PO PCHDEH 4OZ MR@ CJ AS"/>
    <s v="PECHUGA DESH S/PIEL S/GRASA S/FILETE"/>
    <s v="CIF"/>
    <d v="2022-09-05T00:00:00"/>
    <n v="1"/>
    <n v="14968.536"/>
    <n v="0"/>
    <n v="0"/>
    <n v="14968.536"/>
    <x v="0"/>
    <m/>
    <x v="0"/>
    <x v="0"/>
  </r>
  <r>
    <s v="00AA"/>
    <x v="0"/>
    <s v="01"/>
    <x v="39"/>
    <s v="A PROGRAMAR"/>
    <s v="000069 NEW YORK, PUERTO"/>
    <s v="NA"/>
    <x v="6"/>
    <s v="PO PCHDEH 4OZ MR@ CJ AS"/>
    <s v="PECHUGA DESH S/PIEL S/GRASA S/FILETE"/>
    <s v="CIF"/>
    <d v="2022-09-01T00:00:00"/>
    <n v="2"/>
    <n v="8473.600198848013"/>
    <n v="852.76800000000003"/>
    <n v="10631.679801151986"/>
    <n v="19958.047999999999"/>
    <x v="0"/>
    <m/>
    <x v="0"/>
    <x v="0"/>
  </r>
  <r>
    <s v="00AA"/>
    <x v="0"/>
    <s v="01"/>
    <x v="40"/>
    <s v="A PROGRAMAR"/>
    <s v="000066 JACKSONVILLE, FL"/>
    <s v="NA"/>
    <x v="5"/>
    <s v="PO PCHDEH 4X10 MR@ ZI CJ 20K AS"/>
    <s v="PECHUGA DESH S/PIEL S/GRASA S/FILETE"/>
    <s v="CIF"/>
    <d v="2022-08-29T00:00:00"/>
    <n v="2"/>
    <n v="9217.1519999999982"/>
    <n v="2721.6000000000022"/>
    <n v="8019.2959999999985"/>
    <n v="19958.047999999999"/>
    <x v="0"/>
    <m/>
    <x v="0"/>
    <x v="0"/>
  </r>
  <r>
    <s v="00AA"/>
    <x v="0"/>
    <s v="01"/>
    <x v="41"/>
    <s v="A PROGRAMAR"/>
    <s v="000527 PORT HUENEME, CA"/>
    <s v="NA"/>
    <x v="9"/>
    <s v="PO PCHDEH 8X5 MR@ FI CJ AS"/>
    <s v="PECHUGA DESH S/PIEL S/GRASA S/FILETE"/>
    <s v="CIF"/>
    <d v="2022-08-31T00:00:00"/>
    <n v="1"/>
    <n v="9199.0077949680017"/>
    <n v="308.44800000000032"/>
    <n v="8636.2242050319983"/>
    <n v="18143.68"/>
    <x v="0"/>
    <m/>
    <x v="0"/>
    <x v="0"/>
  </r>
  <r>
    <s v="00AA"/>
    <x v="0"/>
    <s v="01"/>
    <x v="42"/>
    <s v="A PROGRAMAR"/>
    <s v="000527 PORT HUENEME, CA"/>
    <s v="NA"/>
    <x v="14"/>
    <s v="PO PCHDEH 6OZ MR@ CJ AS"/>
    <s v="PECHUGA DESH S/PIEL S/GRASA S/FILETE"/>
    <s v="CIF"/>
    <d v="2022-08-28T00:00:00"/>
    <n v="1"/>
    <n v="12392.35177641601"/>
    <n v="0"/>
    <n v="5751.3282235839906"/>
    <n v="18143.68"/>
    <x v="0"/>
    <m/>
    <x v="0"/>
    <x v="0"/>
  </r>
  <r>
    <s v="00AA"/>
    <x v="0"/>
    <s v="01"/>
    <x v="43"/>
    <s v="A PROGRAMAR"/>
    <s v="000069 NEW YORK, PUERTO"/>
    <s v="NA"/>
    <x v="18"/>
    <s v="PO FILE S/T 4X10 MR@ ZI CJ 20K AS"/>
    <s v="FILETE"/>
    <s v="CIF"/>
    <d v="2022-08-27T00:00:00"/>
    <n v="1"/>
    <n v="19958.047999999999"/>
    <n v="0"/>
    <n v="0"/>
    <n v="19958.047999999999"/>
    <x v="0"/>
    <m/>
    <x v="0"/>
    <x v="0"/>
  </r>
  <r>
    <s v="00AA"/>
    <x v="0"/>
    <s v="01"/>
    <x v="44"/>
    <s v="A PROGRAMAR"/>
    <s v="000527 PORT HUENEME, CA"/>
    <s v="NA"/>
    <x v="11"/>
    <s v="PO PCHDEH 5OZ MR@ CJ AS"/>
    <s v="PECHUGA DESH S/PIEL S/GRASA S/FILETE"/>
    <s v="CIF"/>
    <d v="2022-09-01T00:00:00"/>
    <n v="1"/>
    <n v="0"/>
    <n v="0"/>
    <n v="18143.999782359999"/>
    <n v="18143.999782359999"/>
    <x v="0"/>
    <m/>
    <x v="0"/>
    <x v="0"/>
  </r>
  <r>
    <s v="00AA"/>
    <x v="0"/>
    <s v="01"/>
    <x v="45"/>
    <s v="A PROGRAMAR"/>
    <s v="000527 PORT HUENEME, CA"/>
    <s v="NA"/>
    <x v="11"/>
    <s v="PO PCHDEH 5OZ MR@ CJ AS"/>
    <s v="PECHUGA DESH S/PIEL S/GRASA S/FILETE"/>
    <s v="CIF"/>
    <d v="2022-09-03T00:00:00"/>
    <n v="1"/>
    <n v="0"/>
    <n v="0"/>
    <n v="18143.999782359999"/>
    <n v="18143.999782359999"/>
    <x v="0"/>
    <m/>
    <x v="0"/>
    <x v="0"/>
  </r>
  <r>
    <s v="00AA"/>
    <x v="0"/>
    <s v="01"/>
    <x v="46"/>
    <s v="A PROGRAMAR"/>
    <s v="000527 PORT HUENEME, CA"/>
    <s v="NA"/>
    <x v="15"/>
    <s v="PO PCHDEH 8OZ MR@ CJ AS"/>
    <s v="PECHUGA DESH S/PIEL S/GRASA S/FILETE"/>
    <s v="CIF"/>
    <d v="2022-09-02T00:00:00"/>
    <n v="1"/>
    <n v="0"/>
    <n v="0"/>
    <n v="18143.68"/>
    <n v="18143.68"/>
    <x v="0"/>
    <m/>
    <x v="0"/>
    <x v="0"/>
  </r>
  <r>
    <s v="00AA"/>
    <x v="0"/>
    <s v="01"/>
    <x v="47"/>
    <s v="A PROGRAMAR"/>
    <s v="000139 HOUSTON, PUERTO"/>
    <s v="NA"/>
    <x v="15"/>
    <s v="PO PCHDEH 8OZ MR@ CJ AS"/>
    <s v="PECHUGA DESH S/PIEL S/GRASA S/FILETE"/>
    <s v="CIF"/>
    <d v="2022-09-05T00:00:00"/>
    <n v="1"/>
    <n v="0"/>
    <n v="0"/>
    <n v="19958.047999999999"/>
    <n v="19958.047999999999"/>
    <x v="0"/>
    <m/>
    <x v="0"/>
    <x v="0"/>
  </r>
  <r>
    <s v="00AA"/>
    <x v="0"/>
    <s v="01"/>
    <x v="48"/>
    <s v="A PROGRAMAR"/>
    <s v="000527 PORT HUENEME, CA"/>
    <s v="NA"/>
    <x v="20"/>
    <s v="PO ALA CTRO 8X5 MR@ CJ 20K AS"/>
    <s v="ALA CENTRO"/>
    <s v="CIF"/>
    <d v="2022-08-27T00:00:00"/>
    <n v="1"/>
    <n v="18143.999782359999"/>
    <n v="0"/>
    <n v="0"/>
    <n v="18143.999782359999"/>
    <x v="0"/>
    <m/>
    <x v="0"/>
    <x v="0"/>
  </r>
  <r>
    <s v="00AA"/>
    <x v="0"/>
    <s v="01"/>
    <x v="49"/>
    <s v="A PROGRAMAR"/>
    <s v="000527 PORT HUENEME, CA"/>
    <s v="NA"/>
    <x v="8"/>
    <s v="PO TRU-CTRO ALA 4X10 MR@ ZI CJ AS"/>
    <s v="ALA TRUTRO-CENTRO"/>
    <s v="CIF"/>
    <d v="2022-08-31T00:00:00"/>
    <n v="1"/>
    <n v="0"/>
    <n v="0"/>
    <n v="18143.999782359999"/>
    <n v="18143.999782359999"/>
    <x v="0"/>
    <m/>
    <x v="0"/>
    <x v="0"/>
  </r>
  <r>
    <s v="00AA"/>
    <x v="0"/>
    <s v="01"/>
    <x v="50"/>
    <s v="A PROGRAMAR"/>
    <s v="000527 PORT HUENEME, CA"/>
    <s v="NA"/>
    <x v="8"/>
    <s v="PO TRU-CTRO ALA 4X10 MR@ ZI CJ AS"/>
    <s v="ALA TRUTRO-CENTRO"/>
    <s v="CIF"/>
    <d v="2022-09-04T00:00:00"/>
    <n v="1"/>
    <n v="0"/>
    <n v="0"/>
    <n v="18143.999782359999"/>
    <n v="18143.999782359999"/>
    <x v="0"/>
    <m/>
    <x v="0"/>
    <x v="0"/>
  </r>
  <r>
    <s v="00AA"/>
    <x v="0"/>
    <s v="01"/>
    <x v="51"/>
    <s v="A PROGRAMAR"/>
    <s v="000061 SAN JUAN, PUERTO"/>
    <s v="NA"/>
    <x v="24"/>
    <s v="PO PCHDEH S/P/G/F &lt;140@ FI CJ 20K AS"/>
    <s v="PECHUGA DESH S/PIEL S/GRASA S/FILETE"/>
    <s v="CIF"/>
    <d v="2022-08-29T00:00:00"/>
    <n v="1"/>
    <n v="10742.363120616013"/>
    <n v="0"/>
    <n v="9232.0037587679872"/>
    <n v="19974.366879384001"/>
    <x v="0"/>
    <m/>
    <x v="0"/>
    <x v="0"/>
  </r>
  <r>
    <s v="00AA"/>
    <x v="0"/>
    <s v="01"/>
    <x v="52"/>
    <s v="A PROGRAMAR"/>
    <s v="000061 SAN JUAN, PUERTO"/>
    <s v="NA"/>
    <x v="5"/>
    <s v="PO PCHDEH 4X10 MR@ ZI CJ 20K AS"/>
    <s v="PECHUGA DESH S/PIEL S/GRASA S/FILETE"/>
    <s v="CIF"/>
    <d v="2022-09-05T00:00:00"/>
    <n v="2"/>
    <n v="0"/>
    <n v="0"/>
    <n v="3987.1954312080143"/>
    <n v="19849.537907391998"/>
    <x v="0"/>
    <m/>
    <x v="0"/>
    <x v="0"/>
  </r>
  <r>
    <s v="00AA"/>
    <x v="0"/>
    <s v="01"/>
    <x v="53"/>
    <s v="A PROGRAMAR"/>
    <s v="000061 SAN JUAN, PUERTO"/>
    <s v="NA"/>
    <x v="5"/>
    <s v="PO PCHDEH 4X10 MR@ ZI CJ 20K AS"/>
    <s v="PECHUGA DESH S/PIEL S/GRASA S/FILETE"/>
    <s v="CIF"/>
    <d v="2022-08-31T00:00:00"/>
    <n v="2"/>
    <n v="0"/>
    <n v="0"/>
    <n v="19958.399987392"/>
    <n v="19958.399987392"/>
    <x v="0"/>
    <m/>
    <x v="0"/>
    <x v="0"/>
  </r>
  <r>
    <s v="00AA"/>
    <x v="0"/>
    <s v="01"/>
    <x v="54"/>
    <s v="A PROGRAMAR"/>
    <s v="000061 SAN JUAN, PUERTO"/>
    <s v="NA"/>
    <x v="5"/>
    <s v="PO PCHDEH 4X10 MR@ ZI CJ 20K AS"/>
    <s v="PECHUGA DESH S/PIEL S/GRASA S/FILETE"/>
    <s v="CIF"/>
    <d v="2022-09-01T00:00:00"/>
    <n v="1"/>
    <n v="0"/>
    <n v="0"/>
    <n v="19958.399987392"/>
    <n v="19958.399987392"/>
    <x v="0"/>
    <m/>
    <x v="0"/>
    <x v="0"/>
  </r>
  <r>
    <s v="00AA"/>
    <x v="0"/>
    <s v="01"/>
    <x v="55"/>
    <s v="A PROGRAMAR"/>
    <s v="000061 SAN JUAN, PUERTO"/>
    <s v="NA"/>
    <x v="5"/>
    <s v="PO PCHDEH 4X10 MR@ ZI CJ 20K AS"/>
    <s v="PECHUGA DESH S/PIEL S/GRASA S/FILETE"/>
    <s v="CIF"/>
    <d v="2022-09-02T00:00:00"/>
    <n v="2"/>
    <n v="0"/>
    <n v="0"/>
    <n v="19958.399987392"/>
    <n v="19958.399987392"/>
    <x v="0"/>
    <m/>
    <x v="0"/>
    <x v="0"/>
  </r>
  <r>
    <s v="00AA"/>
    <x v="0"/>
    <s v="01"/>
    <x v="56"/>
    <s v="A PROGRAMAR"/>
    <s v="000061 SAN JUAN, PUERTO"/>
    <s v="NA"/>
    <x v="5"/>
    <s v="PO PCHDEH 4X10 MR@ ZI CJ 20K AS"/>
    <s v="PECHUGA DESH S/PIEL S/GRASA S/FILETE"/>
    <s v="CIF"/>
    <d v="2022-09-03T00:00:00"/>
    <n v="2"/>
    <n v="0"/>
    <n v="0"/>
    <n v="19958.399987392"/>
    <n v="19958.399987392"/>
    <x v="0"/>
    <m/>
    <x v="0"/>
    <x v="0"/>
  </r>
  <r>
    <s v="00AA"/>
    <x v="0"/>
    <s v="01"/>
    <x v="57"/>
    <s v="A PROGRAMAR"/>
    <s v="000061 SAN JUAN, PUERTO"/>
    <s v="NA"/>
    <x v="5"/>
    <s v="PO PCHDEH 4X10 MR@ ZI CJ 20K AS"/>
    <s v="PECHUGA DESH S/PIEL S/GRASA S/FILETE"/>
    <s v="CIF"/>
    <d v="2022-09-03T00:00:00"/>
    <n v="1"/>
    <n v="0"/>
    <n v="0"/>
    <n v="19958.399987392"/>
    <n v="19958.399987392"/>
    <x v="0"/>
    <m/>
    <x v="0"/>
    <x v="0"/>
  </r>
  <r>
    <s v="00AA"/>
    <x v="0"/>
    <s v="01"/>
    <x v="58"/>
    <s v="A PROGRAMAR"/>
    <s v="000061 SAN JUAN, PUERTO"/>
    <s v="NA"/>
    <x v="5"/>
    <s v="PO PCHDEH 4X10 MR@ ZI CJ 20K AS"/>
    <s v="PECHUGA DESH S/PIEL S/GRASA S/FILETE"/>
    <s v="CIF"/>
    <d v="2022-09-04T00:00:00"/>
    <n v="2"/>
    <n v="0"/>
    <n v="0"/>
    <n v="19958.399987392"/>
    <n v="19958.399987392"/>
    <x v="0"/>
    <m/>
    <x v="0"/>
    <x v="0"/>
  </r>
  <r>
    <s v="00AA"/>
    <x v="0"/>
    <s v="01"/>
    <x v="59"/>
    <s v="A PROGRAMAR"/>
    <s v="000061 SAN JUAN, PUERTO"/>
    <s v="NA"/>
    <x v="5"/>
    <s v="PO PCHDEH 4X10 MR@ ZI CJ 20K AS"/>
    <s v="PECHUGA DESH S/PIEL S/GRASA S/FILETE"/>
    <s v="CIF"/>
    <d v="2022-09-05T00:00:00"/>
    <n v="2"/>
    <n v="0"/>
    <n v="0"/>
    <n v="13789.548787392001"/>
    <n v="13789.548787392001"/>
    <x v="0"/>
    <m/>
    <x v="0"/>
    <x v="0"/>
  </r>
  <r>
    <s v="00AA"/>
    <x v="0"/>
    <s v="01"/>
    <x v="60"/>
    <s v="A PROGRAMAR"/>
    <s v="000527 PORT HUENEME, CA"/>
    <s v="NA"/>
    <x v="21"/>
    <s v="PO TRU-CTRO ALA 60-80 MR@ FI CJ 20K AS"/>
    <s v="ALA TRUTRO-CENTRO"/>
    <s v="CIF"/>
    <d v="2022-08-31T00:00:00"/>
    <n v="1"/>
    <n v="14486.582000000008"/>
    <n v="0"/>
    <n v="3657.0979999999927"/>
    <n v="18143.68"/>
    <x v="0"/>
    <m/>
    <x v="0"/>
    <x v="0"/>
  </r>
  <r>
    <s v="00AA"/>
    <x v="0"/>
    <s v="01"/>
    <x v="61"/>
    <s v="A PROGRAMAR"/>
    <s v="000144 NORFOLK, PUERTO"/>
    <s v="NA"/>
    <x v="0"/>
    <s v="PO PCHDEH R MR@ BO CJ 20K AS"/>
    <s v="PECHUGA DESH S/PIEL S/GRASA S/FILETE"/>
    <s v="CIF"/>
    <d v="2022-09-02T00:00:00"/>
    <n v="2"/>
    <n v="6858.7840000000106"/>
    <n v="0"/>
    <n v="13099.263999999988"/>
    <n v="19958.047999999999"/>
    <x v="0"/>
    <m/>
    <x v="0"/>
    <x v="0"/>
  </r>
  <r>
    <s v="00AA"/>
    <x v="0"/>
    <s v="01"/>
    <x v="62"/>
    <s v="A PROGRAMAR"/>
    <s v="000221 SAVANNAH, PUERTO"/>
    <s v="NA"/>
    <x v="25"/>
    <s v="PO FILE S/T MR@ FI CJ 17K AS"/>
    <s v="FILETE"/>
    <s v="CIF"/>
    <d v="2022-09-01T00:00:00"/>
    <n v="1"/>
    <n v="10976.9264"/>
    <n v="0"/>
    <n v="0"/>
    <n v="10976.9264"/>
    <x v="0"/>
    <m/>
    <x v="0"/>
    <x v="0"/>
  </r>
  <r>
    <s v="00AA"/>
    <x v="0"/>
    <s v="01"/>
    <x v="62"/>
    <s v="A PROGRAMAR"/>
    <s v="000221 SAVANNAH, PUERTO"/>
    <s v="NA"/>
    <x v="24"/>
    <s v="PO PCHDEH S/P/G/F &lt;140@ FI CJ 20K AS"/>
    <s v="PECHUGA DESH S/PIEL S/GRASA S/FILETE"/>
    <s v="CIF"/>
    <d v="2022-09-01T00:00:00"/>
    <n v="1"/>
    <n v="0"/>
    <n v="0"/>
    <n v="8981.1216000000004"/>
    <n v="8981.1216000000004"/>
    <x v="0"/>
    <m/>
    <x v="0"/>
    <x v="0"/>
  </r>
  <r>
    <s v="00AA"/>
    <x v="0"/>
    <s v="01"/>
    <x v="63"/>
    <s v="A PROGRAMAR"/>
    <s v="000527 PORT HUENEME, CA"/>
    <s v="NA"/>
    <x v="4"/>
    <s v="PO PCHDEH 7OZ MR@ CJ AS"/>
    <s v="PECHUGA DESH S/PIEL S/GRASA S/FILETE"/>
    <s v="CIF"/>
    <d v="2022-08-27T00:00:00"/>
    <n v="1"/>
    <n v="18143.68"/>
    <n v="0"/>
    <n v="0"/>
    <n v="18143.68"/>
    <x v="0"/>
    <m/>
    <x v="0"/>
    <x v="0"/>
  </r>
  <r>
    <s v="00AA"/>
    <x v="0"/>
    <s v="01"/>
    <x v="64"/>
    <s v="A PROGRAMAR"/>
    <s v="000109 LONG BEACH, PUERTO"/>
    <s v="NA"/>
    <x v="22"/>
    <s v="PO TRU CTRO ALA 60-80 8X5 MR@ FI CJ AS"/>
    <s v="ALA TRUTRO-CENTRO"/>
    <s v="CIF"/>
    <d v="2022-08-27T00:00:00"/>
    <n v="1"/>
    <n v="18143.999782359999"/>
    <n v="0"/>
    <n v="0"/>
    <n v="18143.999782359999"/>
    <x v="0"/>
    <m/>
    <x v="0"/>
    <x v="0"/>
  </r>
  <r>
    <s v="00AA"/>
    <x v="0"/>
    <s v="01"/>
    <x v="65"/>
    <s v="A PROGRAMAR"/>
    <s v="000527 PORT HUENEME, CA"/>
    <s v="NA"/>
    <x v="26"/>
    <s v="PO PCHDEH NMR S/CAL 4X10@ CJ 20K AM AS"/>
    <s v="PECHUGA DESH S/PIEL S/GRASA S/FILETE"/>
    <s v="CIF"/>
    <d v="2022-08-27T00:00:00"/>
    <n v="1"/>
    <n v="1649.7141039999999"/>
    <n v="0"/>
    <n v="0"/>
    <n v="1649.7141039999999"/>
    <x v="0"/>
    <m/>
    <x v="0"/>
    <x v="0"/>
  </r>
  <r>
    <s v="00AA"/>
    <x v="0"/>
    <s v="01"/>
    <x v="66"/>
    <s v="A PROGRAMAR"/>
    <s v="000144 NORFOLK, PUERTO"/>
    <s v="NA"/>
    <x v="22"/>
    <s v="PO TRU CTRO ALA 60-80 8X5 MR@ FI CJ AS"/>
    <s v="ALA TRUTRO-CENTRO"/>
    <s v="CIF"/>
    <d v="2022-08-29T00:00:00"/>
    <n v="2"/>
    <n v="8945.168230247953"/>
    <n v="0"/>
    <n v="11013.231757144047"/>
    <n v="19958.399987392"/>
    <x v="0"/>
    <m/>
    <x v="0"/>
    <x v="0"/>
  </r>
  <r>
    <s v="00AA"/>
    <x v="0"/>
    <s v="01"/>
    <x v="67"/>
    <s v="A PROGRAMAR"/>
    <s v="000144 NORFOLK, PUERTO"/>
    <s v="NA"/>
    <x v="22"/>
    <s v="PO TRU CTRO ALA 60-80 8X5 MR@ FI CJ AS"/>
    <s v="ALA TRUTRO-CENTRO"/>
    <s v="CIF"/>
    <d v="2022-08-29T00:00:00"/>
    <n v="1"/>
    <n v="0"/>
    <n v="0"/>
    <n v="2161.7682428559528"/>
    <n v="19958.399987392"/>
    <x v="0"/>
    <m/>
    <x v="0"/>
    <x v="0"/>
  </r>
  <r>
    <s v="00AA"/>
    <x v="0"/>
    <s v="01"/>
    <x v="68"/>
    <s v="A PROGRAMAR"/>
    <s v="000061 SAN JUAN, PUERTO"/>
    <s v="NA"/>
    <x v="27"/>
    <s v="PO TRUENT DEH S/P TF MR@MUESTRA SAG"/>
    <s v="MUESTRA"/>
    <s v="CIF"/>
    <d v="2022-09-05T00:00:00"/>
    <n v="2"/>
    <n v="108.86207999999999"/>
    <n v="0"/>
    <n v="0"/>
    <n v="108.86207999999999"/>
    <x v="0"/>
    <m/>
    <x v="0"/>
    <x v="0"/>
  </r>
  <r>
    <s v="00AA"/>
    <x v="0"/>
    <s v="01"/>
    <x v="69"/>
    <s v="A PROGRAMAR"/>
    <s v="000139 HOUSTON, PUERTO"/>
    <s v="NA"/>
    <x v="13"/>
    <s v="PO PCHDEH 5OZ MR@ CJ AS"/>
    <s v="PECHUGA DESH S/PIEL S/GRASA S/FILETE"/>
    <s v="CIF"/>
    <d v="2022-09-05T00:00:00"/>
    <n v="1"/>
    <n v="997.92014295200079"/>
    <n v="0"/>
    <n v="3991.5918570479989"/>
    <n v="4989.5119999999997"/>
    <x v="0"/>
    <m/>
    <x v="0"/>
    <x v="0"/>
  </r>
  <r>
    <s v="00AA"/>
    <x v="0"/>
    <s v="01"/>
    <x v="69"/>
    <s v="A PROGRAMAR"/>
    <s v="000139 HOUSTON, PUERTO"/>
    <s v="NA"/>
    <x v="15"/>
    <s v="PO PCHDEH 8OZ MR@ CJ AS"/>
    <s v="PECHUGA DESH S/PIEL S/GRASA S/FILETE"/>
    <s v="CIF"/>
    <d v="2022-09-05T00:00:00"/>
    <n v="1"/>
    <n v="0"/>
    <n v="0"/>
    <n v="164.38409942400392"/>
    <n v="4989.5119999999997"/>
    <x v="0"/>
    <m/>
    <x v="0"/>
    <x v="0"/>
  </r>
  <r>
    <s v="00AA"/>
    <x v="0"/>
    <s v="01"/>
    <x v="69"/>
    <s v="A PROGRAMAR"/>
    <s v="000139 HOUSTON, PUERTO"/>
    <s v="NA"/>
    <x v="11"/>
    <s v="PO PCHDEH 5OZ MR@ CJ AS"/>
    <s v="PECHUGA DESH S/PIEL S/GRASA S/FILETE"/>
    <s v="CIF"/>
    <d v="2022-09-05T00:00:00"/>
    <n v="1"/>
    <n v="0"/>
    <n v="0"/>
    <n v="9979.0239999999994"/>
    <n v="9979.0239999999994"/>
    <x v="0"/>
    <m/>
    <x v="0"/>
    <x v="0"/>
  </r>
  <r>
    <s v="00AA"/>
    <x v="0"/>
    <s v="01"/>
    <x v="70"/>
    <s v="A PROGRAMAR"/>
    <s v="000167 CHARLESTON, PUERTO"/>
    <s v="NA"/>
    <x v="28"/>
    <s v="PO PANA S/CORAZON@ CJ 20K AS"/>
    <s v="MENUDENCIAS PANA"/>
    <s v="CIF"/>
    <d v="2022-08-29T00:00:00"/>
    <n v="1"/>
    <n v="7911.1667199999902"/>
    <n v="1161.2160000000003"/>
    <n v="12627.45856000001"/>
    <n v="21699.841280000001"/>
    <x v="0"/>
    <m/>
    <x v="0"/>
    <x v="0"/>
  </r>
  <r>
    <s v="00AA"/>
    <x v="0"/>
    <s v="01"/>
    <x v="71"/>
    <s v="A PROGRAMAR"/>
    <s v="000167 CHARLESTON, PUERTO"/>
    <s v="NA"/>
    <x v="28"/>
    <s v="PO PANA S/CORAZON@ CJ 20K AS"/>
    <s v="MENUDENCIAS PANA"/>
    <s v="CIF"/>
    <d v="2022-09-01T00:00:00"/>
    <n v="1"/>
    <n v="0"/>
    <n v="0"/>
    <n v="21699.841280000001"/>
    <n v="21699.841280000001"/>
    <x v="0"/>
    <m/>
    <x v="0"/>
    <x v="0"/>
  </r>
  <r>
    <s v="00AA"/>
    <x v="0"/>
    <s v="01"/>
    <x v="72"/>
    <s v="A PROGRAMAR"/>
    <s v="000221 SAVANNAH, PUERTO"/>
    <s v="NA"/>
    <x v="4"/>
    <s v="PO PCHDEH 7OZ MR@ CJ AS"/>
    <s v="PECHUGA DESH S/PIEL S/GRASA S/FILETE"/>
    <s v="CIF"/>
    <d v="2022-08-27T00:00:00"/>
    <n v="1"/>
    <n v="19958.047999999999"/>
    <n v="0"/>
    <n v="0"/>
    <n v="19958.047999999999"/>
    <x v="0"/>
    <m/>
    <x v="0"/>
    <x v="0"/>
  </r>
  <r>
    <s v="00AA"/>
    <x v="0"/>
    <s v="01"/>
    <x v="73"/>
    <s v="A PROGRAMAR"/>
    <s v="000069 NEW YORK, PUERTO"/>
    <s v="NA"/>
    <x v="4"/>
    <s v="PO PCHDEH 7OZ MR@ CJ AS"/>
    <s v="PECHUGA DESH S/PIEL S/GRASA S/FILETE"/>
    <s v="CIF"/>
    <d v="2022-08-29T00:00:00"/>
    <n v="1"/>
    <n v="14878.75206219999"/>
    <n v="0"/>
    <n v="5079.2959378000087"/>
    <n v="19958.047999999999"/>
    <x v="0"/>
    <m/>
    <x v="0"/>
    <x v="0"/>
  </r>
  <r>
    <s v="00AA"/>
    <x v="0"/>
    <s v="01"/>
    <x v="74"/>
    <s v="A PROGRAMAR"/>
    <s v="000221 SAVANNAH, PUERTO"/>
    <s v="NA"/>
    <x v="23"/>
    <s v="PO PCHDEH 7OZ MR@ CJ AS"/>
    <s v="PECHUGA DESH S/PIEL S/GRASA S/FILETE"/>
    <s v="CIF"/>
    <d v="2022-08-29T00:00:00"/>
    <n v="1"/>
    <n v="14080.008000000009"/>
    <n v="0"/>
    <n v="5878.03999999999"/>
    <n v="19958.047999999999"/>
    <x v="0"/>
    <m/>
    <x v="0"/>
    <x v="0"/>
  </r>
  <r>
    <s v="00AA"/>
    <x v="0"/>
    <s v="01"/>
    <x v="75"/>
    <s v="A PROGRAMAR"/>
    <s v="000069 NEW YORK, PUERTO"/>
    <s v="NA"/>
    <x v="23"/>
    <s v="PO PCHDEH 7OZ MR@ CJ AS"/>
    <s v="PECHUGA DESH S/PIEL S/GRASA S/FILETE"/>
    <s v="CIF"/>
    <d v="2022-09-04T00:00:00"/>
    <n v="1"/>
    <n v="0"/>
    <n v="0"/>
    <n v="19958.047999999999"/>
    <n v="19958.047999999999"/>
    <x v="0"/>
    <m/>
    <x v="0"/>
    <x v="0"/>
  </r>
  <r>
    <s v="00AA"/>
    <x v="0"/>
    <s v="01"/>
    <x v="76"/>
    <s v="A PROGRAMAR"/>
    <s v="000144 NORFOLK, PUERTO"/>
    <s v="NA"/>
    <x v="3"/>
    <s v="PO PCHDEH 6OZ MR@ CJ AS"/>
    <s v="PECHUGA DESH S/PIEL S/GRASA S/FILETE"/>
    <s v="CIF"/>
    <d v="2022-08-27T00:00:00"/>
    <n v="1"/>
    <n v="19958.047999999999"/>
    <n v="0"/>
    <n v="0"/>
    <n v="19958.047999999999"/>
    <x v="0"/>
    <m/>
    <x v="0"/>
    <x v="0"/>
  </r>
  <r>
    <s v="00AA"/>
    <x v="0"/>
    <s v="01"/>
    <x v="77"/>
    <s v="A PROGRAMAR"/>
    <s v="000113 PORT EVERGLADES, PUERTO"/>
    <s v="NA"/>
    <x v="3"/>
    <s v="PO PCHDEH 6OZ MR@ CJ AS"/>
    <s v="PECHUGA DESH S/PIEL S/GRASA S/FILETE"/>
    <s v="CIF"/>
    <d v="2022-08-28T00:00:00"/>
    <n v="1"/>
    <n v="18071.775574535943"/>
    <n v="0"/>
    <n v="1886.2724254640561"/>
    <n v="19958.047999999999"/>
    <x v="0"/>
    <m/>
    <x v="0"/>
    <x v="0"/>
  </r>
  <r>
    <s v="00AA"/>
    <x v="0"/>
    <s v="01"/>
    <x v="78"/>
    <s v="A PROGRAMAR"/>
    <s v="000069 NEW YORK, PUERTO"/>
    <s v="NA"/>
    <x v="3"/>
    <s v="PO PCHDEH 6OZ MR@ CJ AS"/>
    <s v="PECHUGA DESH S/PIEL S/GRASA S/FILETE"/>
    <s v="CIF"/>
    <d v="2022-09-01T00:00:00"/>
    <n v="1"/>
    <n v="0"/>
    <n v="0"/>
    <n v="19958.047999999999"/>
    <n v="19958.047999999999"/>
    <x v="0"/>
    <m/>
    <x v="0"/>
    <x v="0"/>
  </r>
  <r>
    <s v="00AA"/>
    <x v="0"/>
    <s v="02"/>
    <x v="79"/>
    <s v="A PROGRAMAR"/>
    <s v="000221 SAVANNAH, PUERTO"/>
    <s v="NA"/>
    <x v="29"/>
    <s v="GO FILE C/CAB@ CJ 5K AS"/>
    <s v="FILETE C/CABEZA"/>
    <s v="CIF"/>
    <d v="2022-08-27T00:00:00"/>
    <n v="2"/>
    <n v="19979.718811391998"/>
    <n v="0"/>
    <n v="0"/>
    <n v="19979.718811391998"/>
    <x v="0"/>
    <m/>
    <x v="0"/>
    <x v="0"/>
  </r>
  <r>
    <s v="00AA"/>
    <x v="0"/>
    <s v="02"/>
    <x v="80"/>
    <s v="A PROGRAMAR"/>
    <s v="000069 NEW YORK, PUERTO"/>
    <s v="NA"/>
    <x v="30"/>
    <s v="GO MALAYA 5-6MM@ VP CJ AS"/>
    <s v="PROLIJADO MALAYA"/>
    <s v="CIF"/>
    <d v="2022-08-27T00:00:00"/>
    <n v="2"/>
    <n v="2844.0000675840001"/>
    <n v="0"/>
    <n v="0"/>
    <n v="2844.0000675840001"/>
    <x v="0"/>
    <m/>
    <x v="0"/>
    <x v="0"/>
  </r>
  <r>
    <s v="00AA"/>
    <x v="0"/>
    <s v="02"/>
    <x v="81"/>
    <s v="A PROGRAMAR"/>
    <s v="000139 HOUSTON, PUERTO"/>
    <s v="NA"/>
    <x v="30"/>
    <s v="GO MALAYA 5-6MM@ VP CJ AS"/>
    <s v="PROLIJADO MALAYA"/>
    <s v="CIF"/>
    <d v="2022-08-27T00:00:00"/>
    <n v="1"/>
    <n v="693.08857599999999"/>
    <n v="0"/>
    <n v="0"/>
    <n v="693.08857599999999"/>
    <x v="0"/>
    <m/>
    <x v="0"/>
    <x v="0"/>
  </r>
  <r>
    <s v="00AA"/>
    <x v="0"/>
    <s v="02"/>
    <x v="82"/>
    <s v="A PROGRAMAR"/>
    <s v="000139 HOUSTON, PUERTO"/>
    <s v="NA"/>
    <x v="31"/>
    <s v="GO POSTA NEGRA@ VA CJ 20K"/>
    <s v="PIERNA PULPA FINA"/>
    <s v="CIF"/>
    <d v="2022-09-06T00:00:00"/>
    <n v="3"/>
    <n v="0"/>
    <n v="0"/>
    <n v="7407.775999999998"/>
    <n v="10090.02023036"/>
    <x v="0"/>
    <m/>
    <x v="0"/>
    <x v="0"/>
  </r>
  <r>
    <s v="00AA"/>
    <x v="0"/>
    <s v="02"/>
    <x v="82"/>
    <s v="A PROGRAMAR"/>
    <s v="000139 HOUSTON, PUERTO"/>
    <s v="NA"/>
    <x v="32"/>
    <s v="GO ROSADA@ VA CJ 20K"/>
    <s v="PIERNA PULPA FINA"/>
    <s v="CIF"/>
    <d v="2022-09-06T00:00:00"/>
    <n v="3"/>
    <n v="1994.9647476160001"/>
    <n v="0"/>
    <n v="0"/>
    <n v="1994.9647476160001"/>
    <x v="0"/>
    <m/>
    <x v="0"/>
    <x v="0"/>
  </r>
  <r>
    <s v="00AA"/>
    <x v="0"/>
    <s v="02"/>
    <x v="82"/>
    <s v="A PROGRAMAR"/>
    <s v="000139 HOUSTON, PUERTO"/>
    <s v="NA"/>
    <x v="33"/>
    <s v="GO GANSO S/G S/ABST @ VA CJ 12K"/>
    <s v="PIERNA PULPA FINA"/>
    <s v="CIF"/>
    <d v="2022-09-06T00:00:00"/>
    <n v="3"/>
    <n v="8053.8575357519994"/>
    <n v="0"/>
    <n v="0"/>
    <n v="8053.8575357519994"/>
    <x v="0"/>
    <m/>
    <x v="0"/>
    <x v="0"/>
  </r>
  <r>
    <s v="00AA"/>
    <x v="0"/>
    <s v="02"/>
    <x v="83"/>
    <s v="A PROGRAMAR"/>
    <s v="000221 SAVANNAH, PUERTO"/>
    <s v="NA"/>
    <x v="29"/>
    <s v="GO FILE C/CAB@ CJ 5K AS"/>
    <s v="FILETE C/CABEZA"/>
    <s v="CIF"/>
    <d v="2022-08-31T00:00:00"/>
    <n v="2"/>
    <n v="8379.5987338559989"/>
    <n v="0"/>
    <n v="0"/>
    <n v="8379.5987338559989"/>
    <x v="0"/>
    <m/>
    <x v="0"/>
    <x v="0"/>
  </r>
  <r>
    <s v="00AA"/>
    <x v="0"/>
    <s v="02"/>
    <x v="84"/>
    <s v="A PROGRAMAR"/>
    <s v="000117 SEATTLE, PUERTO"/>
    <s v="NA"/>
    <x v="31"/>
    <s v="GO POSTA NEGRA@ VA CJ 20K"/>
    <s v="PIERNA PULPA FINA"/>
    <s v="CIF"/>
    <d v="2022-09-02T00:00:00"/>
    <n v="3"/>
    <n v="7294.6530000000012"/>
    <n v="5291.8030000000008"/>
    <n v="5557.2239999999993"/>
    <n v="18143.68"/>
    <x v="0"/>
    <m/>
    <x v="0"/>
    <x v="0"/>
  </r>
  <r>
    <s v="00AA"/>
    <x v="0"/>
    <s v="02"/>
    <x v="85"/>
    <s v="A PROGRAMAR"/>
    <s v="000167 CHARLESTON, PUERTO"/>
    <s v="NA"/>
    <x v="34"/>
    <s v="GO PANA S/CORAZON@ BO CJ 20K AS"/>
    <s v="SUBPROD VISCERAS"/>
    <s v="CIF"/>
    <d v="2022-08-27T00:00:00"/>
    <n v="2"/>
    <n v="23722.8616"/>
    <n v="0"/>
    <n v="0"/>
    <n v="23722.8616"/>
    <x v="0"/>
    <m/>
    <x v="0"/>
    <x v="0"/>
  </r>
  <r>
    <s v="00AA"/>
    <x v="0"/>
    <s v="02"/>
    <x v="86"/>
    <s v="A PROGRAMAR"/>
    <s v="000069 NEW YORK, PUERTO"/>
    <s v="NA"/>
    <x v="35"/>
    <s v="GO LOM CENTRO@ CJ 16K AS"/>
    <s v="LOMO CENTRO"/>
    <s v="CIF"/>
    <d v="2022-08-27T00:00:00"/>
    <n v="2"/>
    <n v="3050.2010000000005"/>
    <n v="0"/>
    <n v="0"/>
    <n v="3069.910656"/>
    <x v="0"/>
    <m/>
    <x v="0"/>
    <x v="0"/>
  </r>
  <r>
    <s v="00AA"/>
    <x v="0"/>
    <s v="02"/>
    <x v="86"/>
    <s v="A PROGRAMAR"/>
    <s v="000069 NEW YORK, PUERTO"/>
    <s v="NA"/>
    <x v="36"/>
    <s v="GO PECHO BELLY S/P@ VP CJ AS"/>
    <s v="PANCETA S/CUERO"/>
    <s v="CIF"/>
    <d v="2022-08-27T00:00:00"/>
    <n v="2"/>
    <n v="18299.715648000001"/>
    <n v="0"/>
    <n v="0"/>
    <n v="18299.715648000001"/>
    <x v="0"/>
    <m/>
    <x v="0"/>
    <x v="0"/>
  </r>
  <r>
    <s v="00AA"/>
    <x v="0"/>
    <s v="02"/>
    <x v="87"/>
    <s v="A PROGRAMAR"/>
    <s v="000139 HOUSTON, PUERTO"/>
    <s v="NA"/>
    <x v="37"/>
    <s v="GO BB RIBS 20-24 OZ@ CJ 10K AS"/>
    <s v="CHULETA HUESOS"/>
    <s v="CIF"/>
    <d v="2022-08-28T00:00:00"/>
    <n v="3"/>
    <n v="22570"/>
    <n v="1429.9999617119975"/>
    <n v="0"/>
    <n v="23999.999961711997"/>
    <x v="0"/>
    <m/>
    <x v="0"/>
    <x v="0"/>
  </r>
  <r>
    <s v="00AA"/>
    <x v="0"/>
    <s v="03"/>
    <x v="88"/>
    <s v="A PROGRAMAR"/>
    <s v="000117 SEATTLE, PUERTO"/>
    <s v="NA"/>
    <x v="38"/>
    <s v="PV CORAZON@ 20K CJ SO"/>
    <s v="MENUDENCIAS CORAZÓN"/>
    <s v="CIF"/>
    <d v="2022-09-04T00:00:00"/>
    <n v="1"/>
    <n v="12560"/>
    <n v="1480"/>
    <n v="2133"/>
    <n v="23999.999961711997"/>
    <x v="0"/>
    <m/>
    <x v="0"/>
    <x v="0"/>
  </r>
  <r>
    <s v="00AA"/>
    <x v="0"/>
    <s v="03"/>
    <x v="89"/>
    <s v="A PROGRAMAR"/>
    <s v="000071 PHILADELPHIA, PUERTO"/>
    <s v="NA"/>
    <x v="39"/>
    <s v="PV PECH USA 8 - 10 LB@ BO HOR CJ 11K SO"/>
    <s v="PECH DESH S/PIEL"/>
    <s v="CIF"/>
    <d v="2022-09-04T00:00:00"/>
    <n v="1"/>
    <n v="3151.404"/>
    <n v="245.28999999999996"/>
    <n v="2789.9999999999995"/>
    <n v="9686.7873749760001"/>
    <x v="0"/>
    <m/>
    <x v="0"/>
    <x v="0"/>
  </r>
  <r>
    <s v="00AA"/>
    <x v="0"/>
    <s v="03"/>
    <x v="90"/>
    <s v="A PROGRAMAR"/>
    <s v="000071 PHILADELPHIA, PUERTO"/>
    <s v="NA"/>
    <x v="40"/>
    <s v="PV PECH USA 12-15 LB @BO HOR CJ 15K AS"/>
    <s v="PECH DESH S/PIEL"/>
    <s v="CIF"/>
    <d v="2022-09-04T00:00:00"/>
    <n v="1"/>
    <n v="11958.479983543999"/>
    <n v="0"/>
    <n v="0"/>
    <n v="11958.479983543999"/>
    <x v="0"/>
    <m/>
    <x v="0"/>
    <x v="0"/>
  </r>
  <r>
    <s v="00AA"/>
    <x v="0"/>
    <s v="03"/>
    <x v="91"/>
    <s v="A PROGRAMAR"/>
    <s v="000221 SAVANNAH, PUERTO"/>
    <s v="NA"/>
    <x v="41"/>
    <s v="PV CTRO PTA ALA 30 LB@ BO CJ SO"/>
    <s v="ALA CENTRO PUNTA"/>
    <s v="CIF"/>
    <d v="2022-08-28T00:00:00"/>
    <n v="1"/>
    <n v="14426.6"/>
    <n v="9822.4283200000009"/>
    <n v="0"/>
    <n v="24249.028320000001"/>
    <x v="0"/>
    <m/>
    <x v="0"/>
    <x v="0"/>
  </r>
  <r>
    <s v="00AA"/>
    <x v="0"/>
    <s v="03"/>
    <x v="92"/>
    <s v="A PROGRAMAR"/>
    <s v="000069 NEW YORK, PUERTO"/>
    <s v="NA"/>
    <x v="42"/>
    <s v="PV PCHDEH MRPS C/PIEL @ CJ 18K AS"/>
    <s v="PECH DESH C/PIEL"/>
    <s v="CIF"/>
    <d v="2022-08-29T00:00:00"/>
    <n v="1"/>
    <n v="11298.555999999997"/>
    <n v="10048.317999999999"/>
    <n v="2648.1428000000051"/>
    <n v="23995.016800000001"/>
    <x v="0"/>
    <m/>
    <x v="0"/>
    <x v="0"/>
  </r>
  <r>
    <s v="00AA"/>
    <x v="0"/>
    <s v="03"/>
    <x v="93"/>
    <s v="A PROGRAMAR"/>
    <s v="000139 HOUSTON, PUERTO"/>
    <s v="NA"/>
    <x v="43"/>
    <s v="PV PCHDEH S/P@ BO CJ 20K SO"/>
    <s v="PECH DESH S/PIEL"/>
    <s v="CIF"/>
    <d v="2022-09-04T00:00:00"/>
    <n v="1"/>
    <n v="11997.508400000001"/>
    <n v="0"/>
    <n v="0"/>
    <n v="11997.508400000001"/>
    <x v="0"/>
    <m/>
    <x v="0"/>
    <x v="0"/>
  </r>
  <r>
    <s v="00AA"/>
    <x v="0"/>
    <s v="03"/>
    <x v="93"/>
    <s v="A PROGRAMAR"/>
    <s v="000139 HOUSTON, PUERTO"/>
    <s v="NA"/>
    <x v="44"/>
    <s v="PV TRIMING PCH@ CJ 40 LBS SO"/>
    <s v="RECORTES ESTÁNDAR"/>
    <s v="CIF"/>
    <d v="2022-09-04T00:00:00"/>
    <n v="1"/>
    <n v="7528.1000000000013"/>
    <n v="471.64000000000033"/>
    <n v="3600.0000000000009"/>
    <n v="11997.508400000001"/>
    <x v="0"/>
    <m/>
    <x v="0"/>
    <x v="0"/>
  </r>
  <r>
    <s v="00AA"/>
    <x v="0"/>
    <s v="03"/>
    <x v="94"/>
    <s v="A PROGRAMAR"/>
    <s v="000527 PORT HUENEME, CA"/>
    <s v="NA"/>
    <x v="43"/>
    <s v="PV PCHDEH S/P@ BO CJ 20K SO"/>
    <s v="PECH DESH S/PIEL"/>
    <s v="CIF"/>
    <d v="2022-08-27T00:00:00"/>
    <n v="1"/>
    <n v="18143.68"/>
    <n v="0"/>
    <n v="0"/>
    <n v="18143.68"/>
    <x v="0"/>
    <m/>
    <x v="0"/>
    <x v="0"/>
  </r>
  <r>
    <s v="00AA"/>
    <x v="0"/>
    <s v="03"/>
    <x v="95"/>
    <s v="A PROGRAMAR"/>
    <s v="000527 PORT HUENEME, CA"/>
    <s v="NA"/>
    <x v="43"/>
    <s v="PV PCHDEH S/P@ BO CJ 20K SO"/>
    <s v="PECH DESH S/PIEL"/>
    <s v="CIF"/>
    <d v="2022-08-27T00:00:00"/>
    <n v="1"/>
    <n v="18143.68"/>
    <n v="0"/>
    <n v="0"/>
    <n v="18143.68"/>
    <x v="0"/>
    <m/>
    <x v="0"/>
    <x v="0"/>
  </r>
  <r>
    <s v="00AA"/>
    <x v="0"/>
    <s v="03"/>
    <x v="96"/>
    <s v="A PROGRAMAR"/>
    <s v="000061 SAN JUAN, PUERTO"/>
    <s v="NA"/>
    <x v="45"/>
    <s v="PV PCH FILETE 1 KG @BO CJ 14KG AS"/>
    <s v="PECH DESH FILETE"/>
    <s v="CIF"/>
    <d v="2022-08-28T00:00:00"/>
    <n v="2"/>
    <n v="13342"/>
    <n v="1665.9998647759985"/>
    <n v="0"/>
    <n v="15007.999864775999"/>
    <x v="0"/>
    <m/>
    <x v="0"/>
    <x v="0"/>
  </r>
  <r>
    <s v="00AA"/>
    <x v="0"/>
    <s v="03"/>
    <x v="97"/>
    <s v="A PROGRAMAR"/>
    <s v="000069 NEW YORK, PUERTO"/>
    <s v="NA"/>
    <x v="43"/>
    <s v="PV PCHDEH S/P@ BO CJ 20K SO"/>
    <s v="PECH DESH S/PIEL"/>
    <s v="CIF"/>
    <d v="2022-08-29T00:00:00"/>
    <n v="2"/>
    <n v="6542.617999999864"/>
    <n v="6421.5599999999977"/>
    <n v="11035.374720000138"/>
    <n v="23999.55272"/>
    <x v="0"/>
    <m/>
    <x v="0"/>
    <x v="0"/>
  </r>
  <r>
    <s v="00AA"/>
    <x v="0"/>
    <s v="03"/>
    <x v="98"/>
    <s v="CONFIRMADO"/>
    <s v="000069 NEW YORK, PUERTO"/>
    <s v="NA"/>
    <x v="43"/>
    <s v="PV PCHDEH S/P@ BO CJ 20K SO"/>
    <s v="PECH DESH S/PIEL"/>
    <s v="CIF"/>
    <d v="2022-09-04T00:00:00"/>
    <n v="1"/>
    <n v="0"/>
    <n v="0"/>
    <n v="23999.55272"/>
    <n v="23999.55272"/>
    <x v="0"/>
    <m/>
    <x v="0"/>
    <x v="0"/>
  </r>
  <r>
    <s v="00AA"/>
    <x v="0"/>
    <s v="03"/>
    <x v="99"/>
    <s v="A PROGRAMAR"/>
    <s v="000071 PHILADELPHIA, PUERTO"/>
    <s v="NA"/>
    <x v="43"/>
    <s v="PV PCHDEH S/P@ BO CJ 20K SO"/>
    <s v="PECH DESH S/PIEL"/>
    <s v="CIF"/>
    <d v="2022-09-01T00:00:00"/>
    <n v="1"/>
    <n v="0"/>
    <n v="0"/>
    <n v="23995.016800000001"/>
    <n v="23995.016800000001"/>
    <x v="0"/>
    <m/>
    <x v="0"/>
    <x v="0"/>
  </r>
  <r>
    <s v="00AA"/>
    <x v="0"/>
    <s v="03"/>
    <x v="100"/>
    <s v="A PROGRAMAR"/>
    <s v="000071 PHILADELPHIA, PUERTO"/>
    <s v="NA"/>
    <x v="43"/>
    <s v="PV PCHDEH S/P@ BO CJ 20K SO"/>
    <s v="PECH DESH S/PIEL"/>
    <s v="CIF"/>
    <d v="2022-09-02T00:00:00"/>
    <n v="1"/>
    <n v="0"/>
    <n v="0"/>
    <n v="23995.016800000001"/>
    <n v="23995.016800000001"/>
    <x v="0"/>
    <m/>
    <x v="0"/>
    <x v="0"/>
  </r>
  <r>
    <s v="00AA"/>
    <x v="0"/>
    <s v="03"/>
    <x v="101"/>
    <s v="A PROGRAMAR"/>
    <s v="000139 HOUSTON, PUERTO"/>
    <s v="NA"/>
    <x v="43"/>
    <s v="PV PCHDEH S/P@ BO CJ 20K SO"/>
    <s v="PECH DESH S/PIEL"/>
    <s v="CIF"/>
    <d v="2022-09-03T00:00:00"/>
    <n v="1"/>
    <n v="0"/>
    <n v="0"/>
    <n v="23995.016800000001"/>
    <n v="23995.016800000001"/>
    <x v="0"/>
    <m/>
    <x v="0"/>
    <x v="0"/>
  </r>
  <r>
    <s v="00AA"/>
    <x v="0"/>
    <s v="03"/>
    <x v="102"/>
    <s v="A PROGRAMAR"/>
    <s v="000139 HOUSTON, PUERTO"/>
    <s v="NA"/>
    <x v="43"/>
    <s v="PV PCHDEH S/P@ BO CJ 20K SO"/>
    <s v="PECH DESH S/PIEL"/>
    <s v="CIF"/>
    <d v="2022-09-03T00:00:00"/>
    <n v="1"/>
    <n v="0"/>
    <n v="0"/>
    <n v="23995.016800000001"/>
    <n v="23995.016800000001"/>
    <x v="0"/>
    <m/>
    <x v="0"/>
    <x v="0"/>
  </r>
  <r>
    <s v="00AA"/>
    <x v="0"/>
    <s v="10"/>
    <x v="103"/>
    <s v="A PROGRAMAR"/>
    <s v="000061 SAN JUAN, PUERTO"/>
    <s v="NA"/>
    <x v="46"/>
    <s v="CROQ POLLO 80G@BO 18X1,5 LB CJ AS"/>
    <s v="EMPANIZADOS CROQUETAS"/>
    <s v="CIF"/>
    <d v="2022-08-27T00:00:00"/>
    <n v="1"/>
    <n v="1837.0475999999999"/>
    <n v="0"/>
    <n v="0"/>
    <n v="1837.0475999999999"/>
    <x v="0"/>
    <m/>
    <x v="0"/>
    <x v="0"/>
  </r>
  <r>
    <s v="00AA"/>
    <x v="0"/>
    <s v="10"/>
    <x v="103"/>
    <s v="A PROGRAMAR"/>
    <s v="000061 SAN JUAN, PUERTO"/>
    <s v="NA"/>
    <x v="47"/>
    <s v="NUGG POLLO@ BO 18X1.5 LB CJ AS"/>
    <s v="EMPANIZADOS NUGGETS"/>
    <s v="CIF"/>
    <d v="2022-08-27T00:00:00"/>
    <n v="1"/>
    <n v="5495.7601345039993"/>
    <n v="0"/>
    <n v="0"/>
    <n v="5495.7601345039993"/>
    <x v="0"/>
    <m/>
    <x v="0"/>
    <x v="0"/>
  </r>
  <r>
    <s v="00AA"/>
    <x v="0"/>
    <s v="10"/>
    <x v="103"/>
    <s v="A PROGRAMAR"/>
    <s v="000061 SAN JUAN, PUERTO"/>
    <s v="NA"/>
    <x v="48"/>
    <s v="FIGURITAS POLLO@ BO 18X1.5 LB CJ AS"/>
    <s v="EMPANIZADOS NUGGETS"/>
    <s v="CIF"/>
    <d v="2022-08-27T00:00:00"/>
    <n v="1"/>
    <n v="2190.96"/>
    <n v="0"/>
    <n v="0"/>
    <n v="2449.3968"/>
    <x v="0"/>
    <m/>
    <x v="0"/>
    <x v="0"/>
  </r>
  <r>
    <s v="00AA"/>
    <x v="0"/>
    <s v="10"/>
    <x v="103"/>
    <s v="A PROGRAMAR"/>
    <s v="000061 SAN JUAN, PUERTO"/>
    <s v="NA"/>
    <x v="49"/>
    <s v="STRIPS POLLO@ BO 18X1.5 LB CJ AS"/>
    <s v="EMPANIZADOS NUGGETS"/>
    <s v="CIF"/>
    <d v="2022-08-27T00:00:00"/>
    <n v="1"/>
    <n v="3674.0951999999997"/>
    <n v="0"/>
    <n v="0"/>
    <n v="3674.0951999999997"/>
    <x v="0"/>
    <m/>
    <x v="0"/>
    <x v="0"/>
  </r>
  <r>
    <s v="00AA"/>
    <x v="0"/>
    <s v="10"/>
    <x v="104"/>
    <s v="A PROGRAMAR"/>
    <s v="000061 SAN JUAN, PUERTO"/>
    <s v="NA"/>
    <x v="46"/>
    <s v="CROQ POLLO 80G@BO 18X1,5 LB CJ AS"/>
    <s v="EMPANIZADOS CROQUETAS"/>
    <s v="CIF"/>
    <d v="2022-08-27T00:00:00"/>
    <n v="1"/>
    <n v="1161.7524000000003"/>
    <n v="0"/>
    <n v="0"/>
    <n v="1837.0475999999999"/>
    <x v="0"/>
    <m/>
    <x v="0"/>
    <x v="0"/>
  </r>
  <r>
    <s v="00AA"/>
    <x v="0"/>
    <s v="10"/>
    <x v="104"/>
    <s v="A PROGRAMAR"/>
    <s v="000061 SAN JUAN, PUERTO"/>
    <s v="NA"/>
    <x v="47"/>
    <s v="NUGG POLLO@ BO 18X1.5 LB CJ AS"/>
    <s v="EMPANIZADOS NUGGETS"/>
    <s v="CIF"/>
    <d v="2022-08-27T00:00:00"/>
    <n v="1"/>
    <n v="5495.7601345039993"/>
    <n v="0"/>
    <n v="0"/>
    <n v="5495.7601345039993"/>
    <x v="0"/>
    <m/>
    <x v="0"/>
    <x v="0"/>
  </r>
  <r>
    <s v="00AA"/>
    <x v="0"/>
    <s v="10"/>
    <x v="104"/>
    <s v="A PROGRAMAR"/>
    <s v="000061 SAN JUAN, PUERTO"/>
    <s v="NA"/>
    <x v="49"/>
    <s v="STRIPS POLLO@ BO 18X1.5 LB CJ AS"/>
    <s v="EMPANIZADOS NUGGETS"/>
    <s v="CIF"/>
    <d v="2022-08-27T00:00:00"/>
    <n v="1"/>
    <n v="3674.0951999999997"/>
    <n v="0"/>
    <n v="0"/>
    <n v="3674.0951999999997"/>
    <x v="0"/>
    <m/>
    <x v="0"/>
    <x v="0"/>
  </r>
  <r>
    <s v="00AA"/>
    <x v="0"/>
    <s v="10"/>
    <x v="105"/>
    <s v="A PROGRAMAR"/>
    <s v="000527 PORT HUENEME, CA"/>
    <s v="NA"/>
    <x v="47"/>
    <s v="NUGG POLLO@ BO 18X1.5 LB CJ AS"/>
    <s v="EMPANIZADOS NUGGETS"/>
    <s v="CIF"/>
    <d v="2022-09-02T00:00:00"/>
    <n v="1"/>
    <n v="2460.2399167599997"/>
    <n v="0"/>
    <n v="0"/>
    <n v="2460.2399167599997"/>
    <x v="0"/>
    <m/>
    <x v="0"/>
    <x v="0"/>
  </r>
  <r>
    <s v="00AA"/>
    <x v="0"/>
    <s v="10"/>
    <x v="106"/>
    <s v="A PROGRAMAR"/>
    <s v="000527 PORT HUENEME, CA"/>
    <s v="NA"/>
    <x v="50"/>
    <s v="FILE POLLO PR@ BO 18X1.5 LB CJ AS"/>
    <s v="EMPANIZADOS CROQUETAS"/>
    <s v="CIF"/>
    <d v="2022-08-27T00:00:00"/>
    <n v="1"/>
    <n v="11442.311792"/>
    <n v="0"/>
    <n v="0"/>
    <n v="11442.311792"/>
    <x v="0"/>
    <m/>
    <x v="0"/>
    <x v="0"/>
  </r>
  <r>
    <s v="00AB"/>
    <x v="1"/>
    <s v="01"/>
    <x v="107"/>
    <s v="CONFIRMADO"/>
    <s v="000285 ITAJAI, TERRESTRE"/>
    <s v="EX"/>
    <x v="51"/>
    <s v="PO CORAZON@PLA CJ 19K"/>
    <s v="MENUDENCIAS CORAZÓN"/>
    <s v="FCA"/>
    <d v="2022-09-02T00:00:00"/>
    <n v="1"/>
    <n v="21567.302999999996"/>
    <n v="0"/>
    <n v="2427.6970000000038"/>
    <n v="23995"/>
    <x v="0"/>
    <m/>
    <x v="1"/>
    <x v="1"/>
  </r>
  <r>
    <s v="00AB"/>
    <x v="1"/>
    <s v="01"/>
    <x v="108"/>
    <s v="CONFIRMADO"/>
    <s v="000322 SANTA CATARINA , TERRES"/>
    <s v="EX"/>
    <x v="52"/>
    <s v="PO CORAZÓN@ BO CJ 18K AS"/>
    <s v="MENUDENCIAS CORAZÓN"/>
    <s v="FCA"/>
    <d v="2022-09-03T00:00:00"/>
    <n v="1"/>
    <n v="10368"/>
    <n v="0"/>
    <n v="8809"/>
    <n v="24000"/>
    <x v="0"/>
    <m/>
    <x v="2"/>
    <x v="1"/>
  </r>
  <r>
    <s v="00AB"/>
    <x v="1"/>
    <s v="02"/>
    <x v="109"/>
    <s v="CONFIRMADO"/>
    <s v="000312 SÃO BORJA , TERRESTRE"/>
    <s v="EX"/>
    <x v="53"/>
    <s v="GO GRASA FORRO PNA LIMP@ CJ 20K AS"/>
    <s v="GRASA FORRO"/>
    <s v="CIP"/>
    <d v="2022-08-27T00:00:00"/>
    <n v="1"/>
    <n v="24000"/>
    <n v="0"/>
    <n v="0"/>
    <n v="24000"/>
    <x v="0"/>
    <m/>
    <x v="3"/>
    <x v="2"/>
  </r>
  <r>
    <s v="00AB"/>
    <x v="1"/>
    <s v="02"/>
    <x v="110"/>
    <s v="A PROGRAMAR"/>
    <s v="000314 ITÁ, TERRESTRE"/>
    <s v="EX"/>
    <x v="54"/>
    <s v="CUE GRANEL ESP CC@ CJ 20K AS"/>
    <s v="CUERO MIXTO"/>
    <s v="FCA"/>
    <d v="2022-08-28T00:00:00"/>
    <n v="5"/>
    <n v="22720.699999999997"/>
    <n v="1279.3000000000029"/>
    <n v="0"/>
    <n v="24000"/>
    <x v="0"/>
    <m/>
    <x v="4"/>
    <x v="2"/>
  </r>
  <r>
    <s v="00AB"/>
    <x v="1"/>
    <s v="02"/>
    <x v="111"/>
    <s v="A PROGRAMAR"/>
    <s v="000314 ITÁ, TERRESTRE"/>
    <s v="EX"/>
    <x v="54"/>
    <s v="CUE GRANEL ESP CC@ CJ 20K AS"/>
    <s v="CUERO MIXTO"/>
    <s v="FCA"/>
    <d v="2022-08-29T00:00:00"/>
    <n v="3"/>
    <n v="0"/>
    <n v="23078.436000000002"/>
    <n v="0"/>
    <n v="24000"/>
    <x v="0"/>
    <m/>
    <x v="3"/>
    <x v="2"/>
  </r>
  <r>
    <s v="00AB"/>
    <x v="1"/>
    <s v="02"/>
    <x v="112"/>
    <s v="A PROGRAMAR"/>
    <s v="000314 ITÁ, TERRESTRE"/>
    <s v="EX"/>
    <x v="55"/>
    <s v="GO CUE PAPDA CP@ CJ 20K AS"/>
    <s v="CUERO PAPADA"/>
    <s v="FCA"/>
    <d v="2022-08-28T00:00:00"/>
    <n v="1"/>
    <n v="13206.932000000001"/>
    <n v="10793.067999999999"/>
    <n v="0"/>
    <n v="24000"/>
    <x v="0"/>
    <m/>
    <x v="4"/>
    <x v="2"/>
  </r>
  <r>
    <s v="00AB"/>
    <x v="1"/>
    <s v="02"/>
    <x v="113"/>
    <s v="A PROGRAMAR"/>
    <s v="000314 ITÁ, TERRESTRE"/>
    <s v="EX"/>
    <x v="56"/>
    <s v="GO CUE PAPDA CP@ CJ 20K AS"/>
    <s v="CUERO PAPADA"/>
    <s v="FCA"/>
    <d v="2022-09-03T00:00:00"/>
    <n v="2"/>
    <n v="9469.0580000000009"/>
    <n v="1051.92"/>
    <n v="13479.022000000001"/>
    <n v="24000"/>
    <x v="0"/>
    <m/>
    <x v="5"/>
    <x v="1"/>
  </r>
  <r>
    <s v="00AB"/>
    <x v="1"/>
    <s v="02"/>
    <x v="114"/>
    <s v="CONFIRMADO"/>
    <s v="000312 SÃO BORJA , TERRESTRE"/>
    <s v="EX"/>
    <x v="57"/>
    <s v="GO GRASA FORRO PNA LIMP@ BO CJ AS"/>
    <s v="GRASA FORRO"/>
    <s v="CIP"/>
    <d v="2022-08-27T00:00:00"/>
    <n v="1"/>
    <n v="24000"/>
    <n v="0"/>
    <n v="0"/>
    <n v="24000"/>
    <x v="0"/>
    <m/>
    <x v="6"/>
    <x v="1"/>
  </r>
  <r>
    <s v="00AB"/>
    <x v="1"/>
    <s v="02"/>
    <x v="115"/>
    <s v="CONFIRMADO"/>
    <s v="000312 SÃO BORJA , TERRESTRE"/>
    <s v="EX"/>
    <x v="57"/>
    <s v="GO GRASA FORRO PNA LIMP@ BO CJ AS"/>
    <s v="GRASA FORRO"/>
    <s v="CIP"/>
    <d v="2022-08-27T00:00:00"/>
    <n v="1"/>
    <n v="24000"/>
    <n v="0"/>
    <n v="0"/>
    <n v="24000"/>
    <x v="0"/>
    <m/>
    <x v="6"/>
    <x v="1"/>
  </r>
  <r>
    <s v="00AB"/>
    <x v="1"/>
    <s v="02"/>
    <x v="116"/>
    <s v="CONFIRMADO"/>
    <s v="000312 SÃO BORJA , TERRESTRE"/>
    <s v="EX"/>
    <x v="57"/>
    <s v="GO GRASA FORRO PNA LIMP@ BO CJ AS"/>
    <s v="GRASA FORRO"/>
    <s v="CIP"/>
    <d v="2022-08-27T00:00:00"/>
    <n v="1"/>
    <n v="24000"/>
    <n v="0"/>
    <n v="0"/>
    <n v="24000"/>
    <x v="0"/>
    <m/>
    <x v="6"/>
    <x v="1"/>
  </r>
  <r>
    <s v="00AB"/>
    <x v="1"/>
    <s v="02"/>
    <x v="117"/>
    <s v="CONFIRMADO"/>
    <s v="000312 SÃO BORJA , TERRESTRE"/>
    <s v="EX"/>
    <x v="57"/>
    <s v="GO GRASA FORRO PNA LIMP@ BO CJ AS"/>
    <s v="GRASA FORRO"/>
    <s v="CIP"/>
    <d v="2022-08-27T00:00:00"/>
    <n v="2"/>
    <n v="24000"/>
    <n v="0"/>
    <n v="0"/>
    <n v="24000"/>
    <x v="0"/>
    <m/>
    <x v="6"/>
    <x v="1"/>
  </r>
  <r>
    <s v="00AB"/>
    <x v="1"/>
    <s v="02"/>
    <x v="118"/>
    <s v="CONFIRMADO"/>
    <s v="000312 SÃO BORJA , TERRESTRE"/>
    <s v="EX"/>
    <x v="57"/>
    <s v="GO GRASA FORRO PNA LIMP@ BO CJ AS"/>
    <s v="GRASA FORRO"/>
    <s v="CIP"/>
    <d v="2022-08-27T00:00:00"/>
    <n v="4"/>
    <n v="24000"/>
    <n v="0"/>
    <n v="0"/>
    <n v="24000"/>
    <x v="0"/>
    <m/>
    <x v="6"/>
    <x v="1"/>
  </r>
  <r>
    <s v="00AB"/>
    <x v="1"/>
    <s v="02"/>
    <x v="119"/>
    <s v="CONFIRMADO"/>
    <s v="000312 SÃO BORJA , TERRESTRE"/>
    <s v="EX"/>
    <x v="58"/>
    <s v="GO LOM TOCINO@ BO CJ 20K AS"/>
    <s v="GRASA LOMO TOCINO"/>
    <s v="CIP"/>
    <d v="2022-08-27T00:00:00"/>
    <n v="1"/>
    <n v="24000"/>
    <n v="0"/>
    <n v="0"/>
    <n v="24000"/>
    <x v="0"/>
    <m/>
    <x v="6"/>
    <x v="1"/>
  </r>
  <r>
    <s v="00AB"/>
    <x v="1"/>
    <s v="02"/>
    <x v="120"/>
    <s v="CONFIRMADO"/>
    <s v="000312 SÃO BORJA , TERRESTRE"/>
    <s v="EX"/>
    <x v="58"/>
    <s v="GO LOM TOCINO@ BO CJ 20K AS"/>
    <s v="GRASA LOMO TOCINO"/>
    <s v="CIP"/>
    <d v="2022-08-27T00:00:00"/>
    <n v="2"/>
    <n v="24000"/>
    <n v="0"/>
    <n v="0"/>
    <n v="24000"/>
    <x v="0"/>
    <m/>
    <x v="6"/>
    <x v="1"/>
  </r>
  <r>
    <s v="00AB"/>
    <x v="1"/>
    <s v="02"/>
    <x v="121"/>
    <s v="CONFIRMADO"/>
    <s v="000312 SÃO BORJA , TERRESTRE"/>
    <s v="EX"/>
    <x v="58"/>
    <s v="GO LOM TOCINO@ BO CJ 20K AS"/>
    <s v="GRASA LOMO TOCINO"/>
    <s v="CIP"/>
    <d v="2022-09-01T00:00:00"/>
    <n v="4"/>
    <n v="13067.964000000007"/>
    <n v="5452.9299999999639"/>
    <n v="5479.1060000000289"/>
    <n v="24000"/>
    <x v="0"/>
    <m/>
    <x v="6"/>
    <x v="1"/>
  </r>
  <r>
    <s v="00AB"/>
    <x v="1"/>
    <s v="02"/>
    <x v="122"/>
    <s v="CONFIRMADO"/>
    <s v="000312 SÃO BORJA , TERRESTRE"/>
    <s v="EX"/>
    <x v="58"/>
    <s v="GO LOM TOCINO@ BO CJ 20K AS"/>
    <s v="GRASA LOMO TOCINO"/>
    <s v="CIP"/>
    <d v="2022-09-03T00:00:00"/>
    <n v="1"/>
    <n v="0"/>
    <n v="0"/>
    <n v="24000"/>
    <n v="24000"/>
    <x v="0"/>
    <m/>
    <x v="6"/>
    <x v="1"/>
  </r>
  <r>
    <s v="00AB"/>
    <x v="1"/>
    <s v="02"/>
    <x v="123"/>
    <s v="A PROGRAMAR"/>
    <s v="000322 SANTA CATARINA , TERRES"/>
    <s v="EX"/>
    <x v="57"/>
    <s v="GO GRASA FORRO PNA LIMP@ BO CJ AS"/>
    <s v="GRASA FORRO"/>
    <s v="CIP"/>
    <d v="2022-08-27T00:00:00"/>
    <n v="1"/>
    <n v="24000"/>
    <n v="0"/>
    <n v="0"/>
    <n v="24000"/>
    <x v="0"/>
    <m/>
    <x v="4"/>
    <x v="2"/>
  </r>
  <r>
    <s v="00AB"/>
    <x v="1"/>
    <s v="02"/>
    <x v="124"/>
    <s v="CONFIRMADO"/>
    <s v="000322 SANTA CATARINA , TERRES"/>
    <s v="EX"/>
    <x v="57"/>
    <s v="GO GRASA FORRO PNA LIMP@ BO CJ AS"/>
    <s v="GRASA FORRO"/>
    <s v="CIP"/>
    <d v="2022-08-29T00:00:00"/>
    <n v="3"/>
    <n v="1061.5379999999714"/>
    <n v="22938.462000000029"/>
    <n v="0"/>
    <n v="24000"/>
    <x v="0"/>
    <m/>
    <x v="6"/>
    <x v="1"/>
  </r>
  <r>
    <s v="00AB"/>
    <x v="1"/>
    <s v="02"/>
    <x v="125"/>
    <s v="CONFIRMADO"/>
    <s v="000322 SANTA CATARINA , TERRES"/>
    <s v="EX"/>
    <x v="58"/>
    <s v="GO LOM TOCINO@ BO CJ 20K AS"/>
    <s v="GRASA LOMO TOCINO"/>
    <s v="CIP"/>
    <d v="2022-09-05T00:00:00"/>
    <n v="1"/>
    <n v="0"/>
    <n v="0"/>
    <n v="12593.893999999971"/>
    <n v="24000"/>
    <x v="0"/>
    <m/>
    <x v="6"/>
    <x v="1"/>
  </r>
  <r>
    <s v="00AB"/>
    <x v="1"/>
    <s v="02"/>
    <x v="126"/>
    <s v="CONFIRMADO"/>
    <s v="000322 SANTA CATARINA , TERRES"/>
    <s v="EX"/>
    <x v="57"/>
    <s v="GO GRASA FORRO PNA LIMP@ BO CJ AS"/>
    <s v="GRASA FORRO"/>
    <s v="CIP"/>
    <d v="2022-08-30T00:00:00"/>
    <n v="3"/>
    <n v="0"/>
    <n v="24000"/>
    <n v="0"/>
    <n v="24000"/>
    <x v="0"/>
    <m/>
    <x v="6"/>
    <x v="1"/>
  </r>
  <r>
    <s v="00AB"/>
    <x v="1"/>
    <s v="02"/>
    <x v="127"/>
    <s v="A PROGRAMAR"/>
    <s v="000322 SANTA CATARINA , TERRES"/>
    <s v="EX"/>
    <x v="57"/>
    <s v="GO GRASA FORRO PNA LIMP@ BO CJ AS"/>
    <s v="GRASA FORRO"/>
    <s v="CIP"/>
    <d v="2022-08-27T00:00:00"/>
    <n v="1"/>
    <n v="24000"/>
    <n v="0"/>
    <n v="0"/>
    <n v="24000"/>
    <x v="0"/>
    <m/>
    <x v="4"/>
    <x v="2"/>
  </r>
  <r>
    <s v="00AB"/>
    <x v="1"/>
    <s v="02"/>
    <x v="128"/>
    <s v="CONFIRMADO"/>
    <s v="000314 ITÁ, TERRESTRE"/>
    <s v="EX"/>
    <x v="59"/>
    <s v="CUE GRANEL ESP CC@ CJ 20K AS"/>
    <s v="CUERO MIXTO"/>
    <s v="FCA"/>
    <d v="2022-08-29T00:00:00"/>
    <n v="3"/>
    <n v="22332.707999999999"/>
    <n v="1667.2920000000013"/>
    <n v="0"/>
    <n v="24000"/>
    <x v="0"/>
    <m/>
    <x v="3"/>
    <x v="2"/>
  </r>
  <r>
    <s v="00AB"/>
    <x v="1"/>
    <s v="02"/>
    <x v="129"/>
    <s v="CONFIRMADO"/>
    <s v="000314 ITÁ, TERRESTRE"/>
    <s v="EX"/>
    <x v="59"/>
    <s v="CUE GRANEL ESP CC@ CJ 20K AS"/>
    <s v="CUERO MIXTO"/>
    <s v="FCA"/>
    <d v="2022-08-30T00:00:00"/>
    <n v="1"/>
    <n v="0"/>
    <n v="24000"/>
    <n v="0"/>
    <n v="24000"/>
    <x v="0"/>
    <m/>
    <x v="6"/>
    <x v="1"/>
  </r>
  <r>
    <s v="00AE"/>
    <x v="2"/>
    <s v="01"/>
    <x v="130"/>
    <s v="CONFIRMADO"/>
    <s v="000381 LONDON GATEWAY"/>
    <s v="NA"/>
    <x v="60"/>
    <s v="PO PCHDEH &gt;170 NMR@ CJ 10K AS"/>
    <s v="PECHUGA DESH S/PIEL S/GRASA S/FILETE"/>
    <s v="CFR"/>
    <d v="2022-08-27T00:00:00"/>
    <n v="1"/>
    <n v="22800"/>
    <n v="0"/>
    <n v="0"/>
    <n v="22800"/>
    <x v="0"/>
    <m/>
    <x v="0"/>
    <x v="0"/>
  </r>
  <r>
    <s v="00AE"/>
    <x v="2"/>
    <s v="01"/>
    <x v="131"/>
    <s v="CONFIRMADO"/>
    <s v="000381 LONDON GATEWAY"/>
    <s v="NA"/>
    <x v="60"/>
    <s v="PO PCHDEH &gt;170 NMR@ CJ 10K AS"/>
    <s v="PECHUGA DESH S/PIEL S/GRASA S/FILETE"/>
    <s v="CFR"/>
    <d v="2022-08-27T00:00:00"/>
    <n v="1"/>
    <n v="22800"/>
    <n v="0"/>
    <n v="0"/>
    <n v="22800"/>
    <x v="0"/>
    <m/>
    <x v="0"/>
    <x v="0"/>
  </r>
  <r>
    <s v="00AE"/>
    <x v="2"/>
    <s v="01"/>
    <x v="132"/>
    <s v="CONFIRMADO"/>
    <s v="000381 LONDON GATEWAY"/>
    <s v="NA"/>
    <x v="60"/>
    <s v="PO PCHDEH &gt;170 NMR@ CJ 10K AS"/>
    <s v="PECHUGA DESH S/PIEL S/GRASA S/FILETE"/>
    <s v="CFR"/>
    <d v="2022-08-27T00:00:00"/>
    <n v="1"/>
    <n v="22800"/>
    <n v="0"/>
    <n v="0"/>
    <n v="22800"/>
    <x v="0"/>
    <m/>
    <x v="0"/>
    <x v="0"/>
  </r>
  <r>
    <s v="00AE"/>
    <x v="2"/>
    <s v="01"/>
    <x v="133"/>
    <s v="CONFIRMADO"/>
    <s v="000381 LONDON GATEWAY"/>
    <s v="NA"/>
    <x v="60"/>
    <s v="PO PCHDEH &gt;170 NMR@ CJ 10K AS"/>
    <s v="PECHUGA DESH S/PIEL S/GRASA S/FILETE"/>
    <s v="CFR"/>
    <d v="2022-08-27T00:00:00"/>
    <n v="1"/>
    <n v="22800"/>
    <n v="0"/>
    <n v="0"/>
    <n v="22800"/>
    <x v="0"/>
    <m/>
    <x v="0"/>
    <x v="0"/>
  </r>
  <r>
    <s v="00AE"/>
    <x v="2"/>
    <s v="01"/>
    <x v="134"/>
    <s v="A PROGRAMAR"/>
    <s v="4532 HAMBURG, PORT"/>
    <s v="NA"/>
    <x v="61"/>
    <s v="PO CORAZÓN@ PLACA 19KG CJ AS"/>
    <s v="MENUDENCIAS CORAZÓN"/>
    <s v="CFR"/>
    <d v="2022-08-27T00:00:00"/>
    <n v="2"/>
    <n v="8100"/>
    <n v="0"/>
    <n v="0"/>
    <n v="8100"/>
    <x v="0"/>
    <m/>
    <x v="0"/>
    <x v="0"/>
  </r>
  <r>
    <s v="00AE"/>
    <x v="2"/>
    <s v="01"/>
    <x v="134"/>
    <s v="A PROGRAMAR"/>
    <s v="4532 HAMBURG, PORT"/>
    <s v="NA"/>
    <x v="62"/>
    <s v="PO CORAZON@ BO 19K CJ"/>
    <s v="MENUDENCIAS CORAZÓN"/>
    <s v="CFR"/>
    <d v="2022-08-27T00:00:00"/>
    <n v="2"/>
    <n v="13500"/>
    <n v="0"/>
    <n v="0"/>
    <n v="13500"/>
    <x v="0"/>
    <m/>
    <x v="0"/>
    <x v="0"/>
  </r>
  <r>
    <s v="00AE"/>
    <x v="2"/>
    <s v="01"/>
    <x v="135"/>
    <s v="A PROGRAMAR"/>
    <s v="000092 AMSTERDAM, AEROPUERTO"/>
    <s v="NA"/>
    <x v="63"/>
    <s v="PO FILE NMR@BO CJ 15K AS"/>
    <s v="FILETE"/>
    <s v="FOB"/>
    <d v="2022-08-27T00:00:00"/>
    <n v="1"/>
    <n v="135"/>
    <n v="0"/>
    <n v="0"/>
    <n v="150"/>
    <x v="0"/>
    <m/>
    <x v="0"/>
    <x v="0"/>
  </r>
  <r>
    <s v="00AE"/>
    <x v="2"/>
    <s v="02"/>
    <x v="136"/>
    <s v="A PROGRAMAR"/>
    <s v="4532 HAMBURG, PORT"/>
    <s v="NA"/>
    <x v="64"/>
    <s v="GO LOM CTRO 27@ FI CJ 20K AS"/>
    <s v="LOMO CENTRO"/>
    <s v="CFR"/>
    <d v="2022-08-28T00:00:00"/>
    <n v="3"/>
    <n v="6000"/>
    <n v="0"/>
    <n v="0"/>
    <n v="6000"/>
    <x v="0"/>
    <m/>
    <x v="0"/>
    <x v="0"/>
  </r>
  <r>
    <s v="00AE"/>
    <x v="2"/>
    <s v="02"/>
    <x v="136"/>
    <s v="A PROGRAMAR"/>
    <s v="4532 HAMBURG, PORT"/>
    <s v="NA"/>
    <x v="65"/>
    <s v="GO TRIMING 60/40@ CJ 20K AS"/>
    <s v="RECORTES NO MAGRO"/>
    <s v="CFR"/>
    <d v="2022-08-28T00:00:00"/>
    <n v="3"/>
    <n v="3593.7999999999997"/>
    <n v="0"/>
    <n v="0"/>
    <n v="3600"/>
    <x v="0"/>
    <m/>
    <x v="0"/>
    <x v="0"/>
  </r>
  <r>
    <s v="00AE"/>
    <x v="2"/>
    <s v="02"/>
    <x v="136"/>
    <s v="A PROGRAMAR"/>
    <s v="4532 HAMBURG, PORT"/>
    <s v="NA"/>
    <x v="66"/>
    <s v="GO TRIMING 90/10@ CJ 20K AS"/>
    <s v="RECORTES NO MAGRO"/>
    <s v="CFR"/>
    <d v="2022-08-28T00:00:00"/>
    <n v="3"/>
    <n v="9200"/>
    <n v="2040"/>
    <n v="760"/>
    <n v="12000"/>
    <x v="0"/>
    <m/>
    <x v="0"/>
    <x v="0"/>
  </r>
  <r>
    <s v="00AE"/>
    <x v="2"/>
    <s v="02"/>
    <x v="137"/>
    <s v="A PROGRAMAR"/>
    <s v="4532 HAMBURG, PORT"/>
    <s v="NA"/>
    <x v="67"/>
    <s v="GO FILE C/CAB@ CJ 5K AS"/>
    <s v="FILETE C/CABEZA"/>
    <s v="CFR"/>
    <d v="2022-08-27T00:00:00"/>
    <n v="2"/>
    <n v="17200"/>
    <n v="0"/>
    <n v="0"/>
    <n v="17200"/>
    <x v="0"/>
    <m/>
    <x v="0"/>
    <x v="0"/>
  </r>
  <r>
    <s v="00AE"/>
    <x v="2"/>
    <s v="02"/>
    <x v="137"/>
    <s v="A PROGRAMAR"/>
    <s v="4532 HAMBURG, PORT"/>
    <s v="NA"/>
    <x v="68"/>
    <s v="GO PNA S/HSO C/CUE @ CJ 20K AS"/>
    <s v="PIERNA PULPA FINA"/>
    <s v="CFR"/>
    <d v="2022-08-27T00:00:00"/>
    <n v="2"/>
    <n v="782.13699999999972"/>
    <n v="0"/>
    <n v="0"/>
    <n v="2800"/>
    <x v="0"/>
    <m/>
    <x v="0"/>
    <x v="0"/>
  </r>
  <r>
    <s v="00AE"/>
    <x v="2"/>
    <s v="02"/>
    <x v="138"/>
    <s v="A PROGRAMAR"/>
    <s v="4532 HAMBURG, PORT"/>
    <s v="NA"/>
    <x v="67"/>
    <s v="GO FILE C/CAB@ CJ 5K AS"/>
    <s v="FILETE C/CABEZA"/>
    <s v="CFR"/>
    <d v="2022-08-28T00:00:00"/>
    <n v="2"/>
    <n v="18150"/>
    <n v="1850"/>
    <n v="0"/>
    <n v="20000"/>
    <x v="0"/>
    <m/>
    <x v="0"/>
    <x v="0"/>
  </r>
  <r>
    <s v="00AE"/>
    <x v="2"/>
    <s v="02"/>
    <x v="139"/>
    <s v="A PROGRAMAR"/>
    <s v="4532 HAMBURG, PORT"/>
    <s v="NA"/>
    <x v="67"/>
    <s v="GO FILE C/CAB@ CJ 5K AS"/>
    <s v="FILETE C/CABEZA"/>
    <s v="CFR"/>
    <d v="2022-09-01T00:00:00"/>
    <n v="3"/>
    <n v="0"/>
    <n v="230"/>
    <n v="19770"/>
    <n v="20000"/>
    <x v="0"/>
    <m/>
    <x v="0"/>
    <x v="0"/>
  </r>
  <r>
    <s v="00AE"/>
    <x v="2"/>
    <s v="02"/>
    <x v="140"/>
    <s v="A PROGRAMAR"/>
    <s v="4532 HAMBURG, PORT"/>
    <s v="NA"/>
    <x v="67"/>
    <s v="GO FILE C/CAB@ CJ 5K AS"/>
    <s v="FILETE C/CABEZA"/>
    <s v="CFR"/>
    <d v="2022-09-04T00:00:00"/>
    <n v="2"/>
    <n v="0"/>
    <n v="0"/>
    <n v="20000"/>
    <n v="20000"/>
    <x v="0"/>
    <m/>
    <x v="0"/>
    <x v="0"/>
  </r>
  <r>
    <s v="00AE"/>
    <x v="2"/>
    <s v="03"/>
    <x v="141"/>
    <s v="A PROGRAMAR"/>
    <s v="4532 HAMBURG, PORT"/>
    <s v="NA"/>
    <x v="69"/>
    <s v="PV CORAZON S/A@BLO 15KG JP SO"/>
    <s v="MENUDENCIAS CORAZÓN"/>
    <s v="CFR"/>
    <d v="2022-09-01T00:00:00"/>
    <n v="2"/>
    <n v="5775"/>
    <n v="525"/>
    <n v="1366"/>
    <n v="11025"/>
    <x v="0"/>
    <m/>
    <x v="0"/>
    <x v="0"/>
  </r>
  <r>
    <s v="00AE"/>
    <x v="2"/>
    <s v="03"/>
    <x v="141"/>
    <s v="A PROGRAMAR"/>
    <s v="4532 HAMBURG, PORT"/>
    <s v="NA"/>
    <x v="70"/>
    <s v="PV HIGA INDUS@ BO JP 600K AS"/>
    <s v="MENUDENCIAS HÍGADO"/>
    <s v="CFR"/>
    <d v="2022-09-01T00:00:00"/>
    <n v="2"/>
    <n v="10800"/>
    <n v="0"/>
    <n v="0"/>
    <n v="10800"/>
    <x v="0"/>
    <m/>
    <x v="0"/>
    <x v="0"/>
  </r>
  <r>
    <s v="00AE"/>
    <x v="2"/>
    <s v="03"/>
    <x v="142"/>
    <s v="A PROGRAMAR"/>
    <s v="000077 DURBAN, PUERTO"/>
    <s v="NA"/>
    <x v="71"/>
    <s v="PV RABADILLA@ BO CJ 10K AS"/>
    <s v="VARIOS CARCASA"/>
    <s v="CFR"/>
    <d v="2022-08-27T00:00:00"/>
    <n v="1"/>
    <n v="19500"/>
    <n v="0"/>
    <n v="0"/>
    <n v="19500"/>
    <x v="0"/>
    <m/>
    <x v="0"/>
    <x v="0"/>
  </r>
  <r>
    <s v="00AE"/>
    <x v="2"/>
    <s v="03"/>
    <x v="142"/>
    <s v="A PROGRAMAR"/>
    <s v="000077 DURBAN, PUERTO"/>
    <s v="NA"/>
    <x v="72"/>
    <s v="PV CONTRE@ BO CJ 10K AS"/>
    <s v="MENUDENCIAS CONTRE"/>
    <s v="CFR"/>
    <d v="2022-08-27T00:00:00"/>
    <n v="1"/>
    <n v="1600"/>
    <n v="0"/>
    <n v="0"/>
    <n v="1600"/>
    <x v="0"/>
    <m/>
    <x v="0"/>
    <x v="0"/>
  </r>
  <r>
    <s v="00AE"/>
    <x v="2"/>
    <s v="03"/>
    <x v="143"/>
    <s v="A PROGRAMAR"/>
    <s v="000077 DURBAN, PUERTO"/>
    <s v="NA"/>
    <x v="73"/>
    <s v="PV PIEL TRU@ BO CJ AS"/>
    <s v="RECORTES PIEL"/>
    <s v="CFR"/>
    <d v="2022-08-29T00:00:00"/>
    <n v="1"/>
    <n v="16310.587999999998"/>
    <n v="625.53000000000065"/>
    <n v="1349.9999999999982"/>
    <n v="24000"/>
    <x v="0"/>
    <m/>
    <x v="0"/>
    <x v="0"/>
  </r>
  <r>
    <s v="00AE"/>
    <x v="2"/>
    <s v="03"/>
    <x v="144"/>
    <s v="A PROGRAMAR"/>
    <s v="000182 CAPE TOWN, PUERTO"/>
    <s v="NA"/>
    <x v="74"/>
    <s v="PV TRU ALA@ EX BO CJ AS"/>
    <s v="ALA TRUTRO"/>
    <s v="CFR"/>
    <d v="2022-08-27T00:00:00"/>
    <n v="1"/>
    <n v="24000"/>
    <n v="0"/>
    <n v="0"/>
    <n v="24000"/>
    <x v="0"/>
    <m/>
    <x v="0"/>
    <x v="0"/>
  </r>
  <r>
    <s v="00AE"/>
    <x v="2"/>
    <s v="03"/>
    <x v="145"/>
    <s v="CONFIRMADO"/>
    <s v="000008 LUANDA, PUERTO"/>
    <s v="NA"/>
    <x v="74"/>
    <s v="PV TRU ALA@ EX BO CJ AS"/>
    <s v="ALA TRUTRO"/>
    <s v="CFR"/>
    <d v="2022-08-28T00:00:00"/>
    <n v="1"/>
    <n v="23900"/>
    <n v="100"/>
    <n v="0"/>
    <n v="24000"/>
    <x v="0"/>
    <m/>
    <x v="0"/>
    <x v="0"/>
  </r>
  <r>
    <s v="00AE"/>
    <x v="2"/>
    <s v="03"/>
    <x v="146"/>
    <s v="A PROGRAMAR"/>
    <s v="000008 LUANDA, PUERTO"/>
    <s v="NA"/>
    <x v="71"/>
    <s v="PV RABADILLA@ BO CJ 10K AS"/>
    <s v="VARIOS CARCASA"/>
    <s v="CFR"/>
    <d v="2022-08-27T00:00:00"/>
    <n v="1"/>
    <n v="24000"/>
    <n v="0"/>
    <n v="0"/>
    <n v="24000"/>
    <x v="0"/>
    <m/>
    <x v="0"/>
    <x v="0"/>
  </r>
  <r>
    <s v="00AE"/>
    <x v="2"/>
    <s v="03"/>
    <x v="147"/>
    <s v="A PROGRAMAR"/>
    <s v="000077 DURBAN, PUERTO"/>
    <s v="NA"/>
    <x v="71"/>
    <s v="PV RABADILLA@ BO CJ 10K AS"/>
    <s v="VARIOS CARCASA"/>
    <s v="CFR"/>
    <d v="2022-08-27T00:00:00"/>
    <n v="1"/>
    <n v="24000"/>
    <n v="0"/>
    <n v="0"/>
    <n v="24000"/>
    <x v="0"/>
    <m/>
    <x v="0"/>
    <x v="0"/>
  </r>
  <r>
    <s v="00AJ"/>
    <x v="3"/>
    <s v="01"/>
    <x v="148"/>
    <s v="A PROGRAMAR"/>
    <s v="2000 YOKOHAMA (ADUANA PRINCIPA"/>
    <s v="NA"/>
    <x v="75"/>
    <s v="PO CORAZON@BO 12K CJ AS"/>
    <s v="MENUDENCIAS CORAZÓN"/>
    <s v="CIF"/>
    <d v="2022-09-05T00:00:00"/>
    <n v="3"/>
    <n v="2000"/>
    <n v="0"/>
    <n v="0"/>
    <n v="2000"/>
    <x v="0"/>
    <m/>
    <x v="0"/>
    <x v="0"/>
  </r>
  <r>
    <s v="00AJ"/>
    <x v="3"/>
    <s v="01"/>
    <x v="149"/>
    <s v="A PROGRAMAR"/>
    <s v="2000 YOKOHAMA (ADUANA PRINCIPA"/>
    <s v="NA"/>
    <x v="75"/>
    <s v="PO CORAZON@BO 12K CJ AS"/>
    <s v="MENUDENCIAS CORAZÓN"/>
    <s v="CIF"/>
    <d v="2022-08-30T00:00:00"/>
    <n v="3"/>
    <n v="2000"/>
    <n v="0"/>
    <n v="0"/>
    <n v="2000"/>
    <x v="0"/>
    <m/>
    <x v="0"/>
    <x v="0"/>
  </r>
  <r>
    <s v="00AJ"/>
    <x v="3"/>
    <s v="02"/>
    <x v="150"/>
    <s v="A PROGRAMAR"/>
    <s v="2000 YOKOHAMA (ADUANA PRINCIPA"/>
    <s v="NA"/>
    <x v="76"/>
    <s v="GO BB RIBS 20-24 OZ@ CJ 10K AS"/>
    <s v="CHULETA HUESOS"/>
    <s v="CIF"/>
    <d v="2022-09-05T00:00:00"/>
    <n v="3"/>
    <n v="1000"/>
    <n v="0"/>
    <n v="0"/>
    <n v="1000"/>
    <x v="0"/>
    <m/>
    <x v="0"/>
    <x v="0"/>
  </r>
  <r>
    <s v="00AJ"/>
    <x v="3"/>
    <s v="02"/>
    <x v="150"/>
    <s v="A PROGRAMAR"/>
    <s v="2000 YOKOHAMA (ADUANA PRINCIPA"/>
    <s v="NA"/>
    <x v="77"/>
    <s v="GO GANSO C/ASTO S/G 3P@ BO CJ AS"/>
    <s v="PIERNA PULPA FINA"/>
    <s v="CIF"/>
    <d v="2022-09-05T00:00:00"/>
    <n v="3"/>
    <n v="5000"/>
    <n v="0"/>
    <n v="0"/>
    <n v="5000"/>
    <x v="0"/>
    <m/>
    <x v="0"/>
    <x v="0"/>
  </r>
  <r>
    <s v="00AJ"/>
    <x v="3"/>
    <s v="02"/>
    <x v="150"/>
    <s v="A PROGRAMAR"/>
    <s v="2000 YOKOHAMA (ADUANA PRINCIPA"/>
    <s v="NA"/>
    <x v="78"/>
    <s v="GO PANC TEC C/CUE@ FI CJ PANC AS"/>
    <s v="PANCETA C/CUERO"/>
    <s v="CIF"/>
    <d v="2022-09-05T00:00:00"/>
    <n v="3"/>
    <n v="3000"/>
    <n v="0"/>
    <n v="0"/>
    <n v="3000"/>
    <x v="0"/>
    <m/>
    <x v="0"/>
    <x v="0"/>
  </r>
  <r>
    <s v="00AJ"/>
    <x v="3"/>
    <s v="02"/>
    <x v="150"/>
    <s v="A PROGRAMAR"/>
    <s v="2000 YOKOHAMA (ADUANA PRINCIPA"/>
    <s v="NA"/>
    <x v="79"/>
    <s v="GO MM LOIN LL@ FI CJ 12K AA"/>
    <s v="LOMO MM LOIN"/>
    <s v="CIF"/>
    <d v="2022-09-05T00:00:00"/>
    <n v="3"/>
    <n v="2000"/>
    <n v="0"/>
    <n v="0"/>
    <n v="2000"/>
    <x v="0"/>
    <m/>
    <x v="0"/>
    <x v="0"/>
  </r>
  <r>
    <s v="00AJ"/>
    <x v="3"/>
    <s v="02"/>
    <x v="150"/>
    <s v="A PROGRAMAR"/>
    <s v="2000 YOKOHAMA (ADUANA PRINCIPA"/>
    <s v="NA"/>
    <x v="80"/>
    <s v="GO PANC S/TEC N @ FI CJ AS"/>
    <s v="PANCETA S/CUERO"/>
    <s v="CIF"/>
    <d v="2022-09-05T00:00:00"/>
    <n v="3"/>
    <n v="3000"/>
    <n v="0"/>
    <n v="0"/>
    <n v="3000"/>
    <x v="0"/>
    <m/>
    <x v="0"/>
    <x v="0"/>
  </r>
  <r>
    <s v="00AJ"/>
    <x v="3"/>
    <s v="02"/>
    <x v="150"/>
    <s v="A PROGRAMAR"/>
    <s v="2000 YOKOHAMA (ADUANA PRINCIPA"/>
    <s v="NA"/>
    <x v="81"/>
    <s v="GO LOM VET M@ CJ 9K AS"/>
    <s v="LOMO VETADO"/>
    <s v="CIF"/>
    <d v="2022-09-05T00:00:00"/>
    <n v="3"/>
    <n v="3000"/>
    <n v="0"/>
    <n v="0"/>
    <n v="3000"/>
    <x v="0"/>
    <m/>
    <x v="0"/>
    <x v="0"/>
  </r>
  <r>
    <s v="00AJ"/>
    <x v="3"/>
    <s v="02"/>
    <x v="150"/>
    <s v="A PROGRAMAR"/>
    <s v="2000 YOKOHAMA (ADUANA PRINCIPA"/>
    <s v="NA"/>
    <x v="82"/>
    <s v="GO LOM VET L@ CJ 11K AS"/>
    <s v="LOMO VETADO"/>
    <s v="CIF"/>
    <d v="2022-09-05T00:00:00"/>
    <n v="3"/>
    <n v="3000"/>
    <n v="0"/>
    <n v="0"/>
    <n v="3000"/>
    <x v="0"/>
    <m/>
    <x v="0"/>
    <x v="0"/>
  </r>
  <r>
    <s v="00AJ"/>
    <x v="3"/>
    <s v="02"/>
    <x v="150"/>
    <s v="A PROGRAMAR"/>
    <s v="2000 YOKOHAMA (ADUANA PRINCIPA"/>
    <s v="NA"/>
    <x v="83"/>
    <s v="GO CC LOIN L S/TEC@ FI CJ 16K AS"/>
    <s v="LOMO CC LOIN"/>
    <s v="CIF"/>
    <d v="2022-09-05T00:00:00"/>
    <n v="3"/>
    <n v="0"/>
    <n v="0"/>
    <n v="892"/>
    <n v="2000"/>
    <x v="0"/>
    <m/>
    <x v="0"/>
    <x v="0"/>
  </r>
  <r>
    <s v="00AJ"/>
    <x v="3"/>
    <s v="02"/>
    <x v="151"/>
    <s v="A PROGRAMAR"/>
    <s v="2000 YOKOHAMA (ADUANA PRINCIPA"/>
    <s v="NA"/>
    <x v="84"/>
    <s v="GO PANC LAM 3MM@ CJ 10K AS"/>
    <s v="PANCETA C/CUERO"/>
    <s v="CIF"/>
    <d v="2022-08-29T00:00:00"/>
    <n v="2"/>
    <n v="690"/>
    <n v="220"/>
    <n v="90"/>
    <n v="1000"/>
    <x v="0"/>
    <m/>
    <x v="0"/>
    <x v="0"/>
  </r>
  <r>
    <s v="00AJ"/>
    <x v="3"/>
    <s v="02"/>
    <x v="151"/>
    <s v="A PROGRAMAR"/>
    <s v="2000 YOKOHAMA (ADUANA PRINCIPA"/>
    <s v="NA"/>
    <x v="85"/>
    <s v="GO POSTA NEGRA D@ CJ AS"/>
    <s v="PIERNA PULPA FINA"/>
    <s v="CIF"/>
    <d v="2022-08-29T00:00:00"/>
    <n v="2"/>
    <n v="2000"/>
    <n v="0"/>
    <n v="0"/>
    <n v="2000"/>
    <x v="0"/>
    <m/>
    <x v="0"/>
    <x v="0"/>
  </r>
  <r>
    <s v="00AJ"/>
    <x v="3"/>
    <s v="02"/>
    <x v="151"/>
    <s v="A PROGRAMAR"/>
    <s v="2000 YOKOHAMA (ADUANA PRINCIPA"/>
    <s v="NA"/>
    <x v="86"/>
    <s v="GO POSTA ROSADA@ CJ AS"/>
    <s v="PIERNA PULPA FINA"/>
    <s v="CIF"/>
    <d v="2022-08-29T00:00:00"/>
    <n v="2"/>
    <n v="1000"/>
    <n v="0"/>
    <n v="0"/>
    <n v="1000"/>
    <x v="0"/>
    <m/>
    <x v="0"/>
    <x v="0"/>
  </r>
  <r>
    <s v="00AJ"/>
    <x v="3"/>
    <s v="02"/>
    <x v="151"/>
    <s v="A PROGRAMAR"/>
    <s v="2000 YOKOHAMA (ADUANA PRINCIPA"/>
    <s v="NA"/>
    <x v="77"/>
    <s v="GO GANSO C/ASTO S/G 3P@ BO CJ AS"/>
    <s v="PIERNA PULPA FINA"/>
    <s v="CIF"/>
    <d v="2022-08-29T00:00:00"/>
    <n v="2"/>
    <n v="3000"/>
    <n v="0"/>
    <n v="0"/>
    <n v="3000"/>
    <x v="0"/>
    <m/>
    <x v="0"/>
    <x v="0"/>
  </r>
  <r>
    <s v="00AJ"/>
    <x v="3"/>
    <s v="02"/>
    <x v="151"/>
    <s v="A PROGRAMAR"/>
    <s v="2000 YOKOHAMA (ADUANA PRINCIPA"/>
    <s v="NA"/>
    <x v="81"/>
    <s v="GO LOM VET M@ CJ 9K AS"/>
    <s v="LOMO VETADO"/>
    <s v="CIF"/>
    <d v="2022-08-29T00:00:00"/>
    <n v="2"/>
    <n v="5000"/>
    <n v="0"/>
    <n v="0"/>
    <n v="5000"/>
    <x v="0"/>
    <m/>
    <x v="0"/>
    <x v="0"/>
  </r>
  <r>
    <s v="00AJ"/>
    <x v="3"/>
    <s v="02"/>
    <x v="151"/>
    <s v="A PROGRAMAR"/>
    <s v="2000 YOKOHAMA (ADUANA PRINCIPA"/>
    <s v="NA"/>
    <x v="82"/>
    <s v="GO LOM VET L@ CJ 11K AS"/>
    <s v="LOMO VETADO"/>
    <s v="CIF"/>
    <d v="2022-08-29T00:00:00"/>
    <n v="2"/>
    <n v="5000"/>
    <n v="0"/>
    <n v="0"/>
    <n v="5000"/>
    <x v="0"/>
    <m/>
    <x v="0"/>
    <x v="0"/>
  </r>
  <r>
    <s v="00AJ"/>
    <x v="3"/>
    <s v="02"/>
    <x v="151"/>
    <s v="A PROGRAMAR"/>
    <s v="2000 YOKOHAMA (ADUANA PRINCIPA"/>
    <s v="NA"/>
    <x v="87"/>
    <s v="GO PAN TEC S/CUERO M@ CJ 17K AS"/>
    <s v="PANCETA S/CUERO"/>
    <s v="CIF"/>
    <d v="2022-08-29T00:00:00"/>
    <n v="2"/>
    <n v="3000"/>
    <n v="0"/>
    <n v="0"/>
    <n v="3000"/>
    <x v="0"/>
    <m/>
    <x v="0"/>
    <x v="0"/>
  </r>
  <r>
    <s v="00AJ"/>
    <x v="3"/>
    <s v="02"/>
    <x v="151"/>
    <s v="A PROGRAMAR"/>
    <s v="2000 YOKOHAMA (ADUANA PRINCIPA"/>
    <s v="NA"/>
    <x v="88"/>
    <s v="GO PAN TEC S/CUERO L@ CJ 19K AS"/>
    <s v="PANCETA S/CUERO"/>
    <s v="CIF"/>
    <d v="2022-08-29T00:00:00"/>
    <n v="2"/>
    <n v="2000"/>
    <n v="0"/>
    <n v="0"/>
    <n v="2000"/>
    <x v="0"/>
    <m/>
    <x v="0"/>
    <x v="0"/>
  </r>
  <r>
    <s v="00AJ"/>
    <x v="3"/>
    <s v="02"/>
    <x v="152"/>
    <s v="A PROGRAMAR"/>
    <s v="2000 YOKOHAMA (ADUANA PRINCIPA"/>
    <s v="NA"/>
    <x v="89"/>
    <s v="GO PTA TRÁQUEA@ FI CJ 8K AS"/>
    <s v="SUBPROD VISCERAS"/>
    <s v="CIF"/>
    <d v="2022-08-29T00:00:00"/>
    <n v="2"/>
    <n v="2000"/>
    <n v="0"/>
    <n v="0"/>
    <n v="2000"/>
    <x v="0"/>
    <m/>
    <x v="0"/>
    <x v="0"/>
  </r>
  <r>
    <s v="00AJ"/>
    <x v="3"/>
    <s v="02"/>
    <x v="153"/>
    <s v="A PROGRAMAR"/>
    <s v="2000 YOKOHAMA (ADUANA PRINCIPA"/>
    <s v="NA"/>
    <x v="90"/>
    <s v="GO PTA COS 2H@ BO CJ 10K AS"/>
    <s v="COST-PEC TROZOS"/>
    <s v="CIF"/>
    <d v="2022-08-27T00:00:00"/>
    <n v="1"/>
    <n v="2000"/>
    <n v="0"/>
    <n v="0"/>
    <n v="2000"/>
    <x v="0"/>
    <m/>
    <x v="0"/>
    <x v="0"/>
  </r>
  <r>
    <s v="00AJ"/>
    <x v="3"/>
    <s v="02"/>
    <x v="154"/>
    <s v="A PROGRAMAR"/>
    <s v="2000 YOKOHAMA (ADUANA PRINCIPA"/>
    <s v="NA"/>
    <x v="91"/>
    <s v="GO MM LOIN L@ CJ 15K AS"/>
    <s v="LOMO MM LOIN"/>
    <s v="CIF"/>
    <d v="2022-08-30T00:00:00"/>
    <n v="3"/>
    <n v="3000"/>
    <n v="0"/>
    <n v="0"/>
    <n v="3000"/>
    <x v="0"/>
    <m/>
    <x v="0"/>
    <x v="0"/>
  </r>
  <r>
    <s v="00AJ"/>
    <x v="3"/>
    <s v="02"/>
    <x v="154"/>
    <s v="A PROGRAMAR"/>
    <s v="2000 YOKOHAMA (ADUANA PRINCIPA"/>
    <s v="NA"/>
    <x v="85"/>
    <s v="GO POSTA NEGRA D@ CJ AS"/>
    <s v="PIERNA PULPA FINA"/>
    <s v="CIF"/>
    <d v="2022-08-30T00:00:00"/>
    <n v="3"/>
    <n v="6000"/>
    <n v="0"/>
    <n v="0"/>
    <n v="6000"/>
    <x v="0"/>
    <m/>
    <x v="0"/>
    <x v="0"/>
  </r>
  <r>
    <s v="00AJ"/>
    <x v="3"/>
    <s v="02"/>
    <x v="154"/>
    <s v="A PROGRAMAR"/>
    <s v="2000 YOKOHAMA (ADUANA PRINCIPA"/>
    <s v="NA"/>
    <x v="77"/>
    <s v="GO GANSO C/ASTO S/G 3P@ BO CJ AS"/>
    <s v="PIERNA PULPA FINA"/>
    <s v="CIF"/>
    <d v="2022-08-30T00:00:00"/>
    <n v="3"/>
    <n v="2000"/>
    <n v="0"/>
    <n v="0"/>
    <n v="2000"/>
    <x v="0"/>
    <m/>
    <x v="0"/>
    <x v="0"/>
  </r>
  <r>
    <s v="00AJ"/>
    <x v="3"/>
    <s v="02"/>
    <x v="154"/>
    <s v="A PROGRAMAR"/>
    <s v="2000 YOKOHAMA (ADUANA PRINCIPA"/>
    <s v="NA"/>
    <x v="92"/>
    <s v="GO PANC TEC S/CUE MAD@ VA CJ AS"/>
    <s v="PANCETA C/CUERO"/>
    <s v="CIF"/>
    <d v="2022-08-30T00:00:00"/>
    <n v="3"/>
    <n v="1943.6509999999998"/>
    <n v="0"/>
    <n v="56.34900000000016"/>
    <n v="2000"/>
    <x v="0"/>
    <m/>
    <x v="0"/>
    <x v="0"/>
  </r>
  <r>
    <s v="00AJ"/>
    <x v="3"/>
    <s v="02"/>
    <x v="154"/>
    <s v="A PROGRAMAR"/>
    <s v="2000 YOKOHAMA (ADUANA PRINCIPA"/>
    <s v="NA"/>
    <x v="82"/>
    <s v="GO LOM VET L@ CJ 11K AS"/>
    <s v="LOMO VETADO"/>
    <s v="CIF"/>
    <d v="2022-08-30T00:00:00"/>
    <n v="3"/>
    <n v="5000"/>
    <n v="0"/>
    <n v="0"/>
    <n v="5000"/>
    <x v="0"/>
    <m/>
    <x v="0"/>
    <x v="0"/>
  </r>
  <r>
    <s v="00AJ"/>
    <x v="3"/>
    <s v="02"/>
    <x v="155"/>
    <s v="A PROGRAMAR"/>
    <s v="2000 YOKOHAMA (ADUANA PRINCIPA"/>
    <s v="NA"/>
    <x v="93"/>
    <s v="GO PTA COS 3H@ BO CJ 10K AS"/>
    <s v="COST-PEC TROZOS"/>
    <s v="CIF"/>
    <d v="2022-08-30T00:00:00"/>
    <n v="3"/>
    <n v="2000"/>
    <n v="0"/>
    <n v="0"/>
    <n v="2000"/>
    <x v="0"/>
    <m/>
    <x v="0"/>
    <x v="0"/>
  </r>
  <r>
    <s v="00AJ"/>
    <x v="3"/>
    <s v="02"/>
    <x v="155"/>
    <s v="A PROGRAMAR"/>
    <s v="2000 YOKOHAMA (ADUANA PRINCIPA"/>
    <s v="NA"/>
    <x v="90"/>
    <s v="GO PTA COS 2H@ BO CJ 10K AS"/>
    <s v="COST-PEC TROZOS"/>
    <s v="CIF"/>
    <d v="2022-08-30T00:00:00"/>
    <n v="3"/>
    <n v="2000"/>
    <n v="0"/>
    <n v="0"/>
    <n v="2000"/>
    <x v="0"/>
    <m/>
    <x v="0"/>
    <x v="0"/>
  </r>
  <r>
    <s v="00AJ"/>
    <x v="3"/>
    <s v="02"/>
    <x v="156"/>
    <s v="A PROGRAMAR"/>
    <s v="2000 YOKOHAMA (ADUANA PRINCIPA"/>
    <s v="NA"/>
    <x v="85"/>
    <s v="GO POSTA NEGRA D@ CJ AS"/>
    <s v="PIERNA PULPA FINA"/>
    <s v="CIF"/>
    <d v="2022-08-28T00:00:00"/>
    <n v="2"/>
    <n v="4000"/>
    <n v="0"/>
    <n v="0"/>
    <n v="4000"/>
    <x v="0"/>
    <m/>
    <x v="0"/>
    <x v="0"/>
  </r>
  <r>
    <s v="00AJ"/>
    <x v="3"/>
    <s v="02"/>
    <x v="156"/>
    <s v="A PROGRAMAR"/>
    <s v="2000 YOKOHAMA (ADUANA PRINCIPA"/>
    <s v="NA"/>
    <x v="77"/>
    <s v="GO GANSO C/ASTO S/G 3P@ BO CJ AS"/>
    <s v="PIERNA PULPA FINA"/>
    <s v="CIF"/>
    <d v="2022-08-28T00:00:00"/>
    <n v="2"/>
    <n v="2000"/>
    <n v="0"/>
    <n v="0"/>
    <n v="2000"/>
    <x v="0"/>
    <m/>
    <x v="0"/>
    <x v="0"/>
  </r>
  <r>
    <s v="00AJ"/>
    <x v="3"/>
    <s v="02"/>
    <x v="156"/>
    <s v="A PROGRAMAR"/>
    <s v="2000 YOKOHAMA (ADUANA PRINCIPA"/>
    <s v="NA"/>
    <x v="80"/>
    <s v="GO PANC S/TEC N @ FI CJ AS"/>
    <s v="PANCETA S/CUERO"/>
    <s v="CIF"/>
    <d v="2022-08-28T00:00:00"/>
    <n v="2"/>
    <n v="2000"/>
    <n v="0"/>
    <n v="0"/>
    <n v="2000"/>
    <x v="0"/>
    <m/>
    <x v="0"/>
    <x v="0"/>
  </r>
  <r>
    <s v="00AJ"/>
    <x v="3"/>
    <s v="02"/>
    <x v="156"/>
    <s v="A PROGRAMAR"/>
    <s v="2000 YOKOHAMA (ADUANA PRINCIPA"/>
    <s v="NA"/>
    <x v="94"/>
    <s v="GO PPPAL 1P EX@ CJ 14K AS"/>
    <s v="PALETA ENTERA"/>
    <s v="CIF"/>
    <d v="2022-08-28T00:00:00"/>
    <n v="2"/>
    <n v="2000"/>
    <n v="0"/>
    <n v="0"/>
    <n v="2000"/>
    <x v="0"/>
    <m/>
    <x v="0"/>
    <x v="0"/>
  </r>
  <r>
    <s v="00AJ"/>
    <x v="3"/>
    <s v="02"/>
    <x v="156"/>
    <s v="A PROGRAMAR"/>
    <s v="2000 YOKOHAMA (ADUANA PRINCIPA"/>
    <s v="NA"/>
    <x v="81"/>
    <s v="GO LOM VET M@ CJ 9K AS"/>
    <s v="LOMO VETADO"/>
    <s v="CIF"/>
    <d v="2022-08-28T00:00:00"/>
    <n v="2"/>
    <n v="2000"/>
    <n v="0"/>
    <n v="0"/>
    <n v="2000"/>
    <x v="0"/>
    <m/>
    <x v="0"/>
    <x v="0"/>
  </r>
  <r>
    <s v="00AJ"/>
    <x v="3"/>
    <s v="02"/>
    <x v="156"/>
    <s v="A PROGRAMAR"/>
    <s v="2000 YOKOHAMA (ADUANA PRINCIPA"/>
    <s v="NA"/>
    <x v="82"/>
    <s v="GO LOM VET L@ CJ 11K AS"/>
    <s v="LOMO VETADO"/>
    <s v="CIF"/>
    <d v="2022-08-28T00:00:00"/>
    <n v="2"/>
    <n v="6000"/>
    <n v="0"/>
    <n v="0"/>
    <n v="6000"/>
    <x v="0"/>
    <m/>
    <x v="0"/>
    <x v="0"/>
  </r>
  <r>
    <s v="00AJ"/>
    <x v="3"/>
    <s v="02"/>
    <x v="156"/>
    <s v="A PROGRAMAR"/>
    <s v="2000 YOKOHAMA (ADUANA PRINCIPA"/>
    <s v="NA"/>
    <x v="88"/>
    <s v="GO PAN TEC S/CUERO L@ CJ 19K AS"/>
    <s v="PANCETA S/CUERO"/>
    <s v="CIF"/>
    <d v="2022-08-28T00:00:00"/>
    <n v="2"/>
    <n v="3000"/>
    <n v="0"/>
    <n v="0"/>
    <n v="3000"/>
    <x v="0"/>
    <m/>
    <x v="0"/>
    <x v="0"/>
  </r>
  <r>
    <s v="00AJ"/>
    <x v="3"/>
    <s v="02"/>
    <x v="156"/>
    <s v="A PROGRAMAR"/>
    <s v="2000 YOKOHAMA (ADUANA PRINCIPA"/>
    <s v="NA"/>
    <x v="95"/>
    <s v="GO FILE C/CAB@ CJ 5K AS"/>
    <s v="FILETE C/CABEZA"/>
    <s v="CIF"/>
    <d v="2022-08-28T00:00:00"/>
    <n v="2"/>
    <n v="845"/>
    <n v="5"/>
    <n v="0"/>
    <n v="1000"/>
    <x v="0"/>
    <m/>
    <x v="0"/>
    <x v="0"/>
  </r>
  <r>
    <s v="00AJ"/>
    <x v="3"/>
    <s v="02"/>
    <x v="157"/>
    <s v="A PROGRAMAR"/>
    <s v="2000 YOKOHAMA (ADUANA PRINCIPA"/>
    <s v="NA"/>
    <x v="93"/>
    <s v="GO PTA COS 3H@ BO CJ 10K AS"/>
    <s v="COST-PEC TROZOS"/>
    <s v="CIF"/>
    <d v="2022-08-28T00:00:00"/>
    <n v="2"/>
    <n v="2000"/>
    <n v="0"/>
    <n v="0"/>
    <n v="2000"/>
    <x v="0"/>
    <m/>
    <x v="0"/>
    <x v="0"/>
  </r>
  <r>
    <s v="00AJ"/>
    <x v="3"/>
    <s v="02"/>
    <x v="158"/>
    <s v="A PROGRAMAR"/>
    <s v="2000 YOKOHAMA (ADUANA PRINCIPA"/>
    <s v="NA"/>
    <x v="91"/>
    <s v="GO MM LOIN L@ CJ 15K AS"/>
    <s v="LOMO MM LOIN"/>
    <s v="CIF"/>
    <d v="2022-08-27T00:00:00"/>
    <n v="2"/>
    <n v="3000"/>
    <n v="0"/>
    <n v="0"/>
    <n v="3000"/>
    <x v="0"/>
    <m/>
    <x v="0"/>
    <x v="0"/>
  </r>
  <r>
    <s v="00AJ"/>
    <x v="3"/>
    <s v="02"/>
    <x v="158"/>
    <s v="A PROGRAMAR"/>
    <s v="2000 YOKOHAMA (ADUANA PRINCIPA"/>
    <s v="NA"/>
    <x v="79"/>
    <s v="GO MM LOIN LL@ FI CJ 12K AA"/>
    <s v="LOMO MM LOIN"/>
    <s v="CIF"/>
    <d v="2022-08-27T00:00:00"/>
    <n v="2"/>
    <n v="1000"/>
    <n v="0"/>
    <n v="0"/>
    <n v="1000"/>
    <x v="0"/>
    <m/>
    <x v="0"/>
    <x v="0"/>
  </r>
  <r>
    <s v="00AJ"/>
    <x v="3"/>
    <s v="02"/>
    <x v="158"/>
    <s v="A PROGRAMAR"/>
    <s v="2000 YOKOHAMA (ADUANA PRINCIPA"/>
    <s v="NA"/>
    <x v="96"/>
    <s v="GO MM LOIN LL VP@ CJ 20K AA"/>
    <s v="LOMO MM LOIN"/>
    <s v="CIF"/>
    <d v="2022-08-27T00:00:00"/>
    <n v="2"/>
    <n v="20000"/>
    <n v="0"/>
    <n v="0"/>
    <n v="20000"/>
    <x v="0"/>
    <m/>
    <x v="0"/>
    <x v="0"/>
  </r>
  <r>
    <s v="00AJ"/>
    <x v="3"/>
    <s v="02"/>
    <x v="159"/>
    <s v="A PROGRAMAR"/>
    <s v="2000 YOKOHAMA (ADUANA PRINCIPA"/>
    <s v="NA"/>
    <x v="97"/>
    <s v="GO PPPAL PIMENTADA@ CJ 20K AS"/>
    <s v="PALETA PULPA"/>
    <s v="CIF"/>
    <d v="2022-08-28T00:00:00"/>
    <n v="1"/>
    <n v="23720"/>
    <n v="80"/>
    <n v="200"/>
    <n v="24000"/>
    <x v="0"/>
    <m/>
    <x v="0"/>
    <x v="0"/>
  </r>
  <r>
    <s v="00AJ"/>
    <x v="3"/>
    <s v="02"/>
    <x v="160"/>
    <s v="A PROGRAMAR"/>
    <s v="2000 YOKOHAMA (ADUANA PRINCIPA"/>
    <s v="NA"/>
    <x v="97"/>
    <s v="GO PPPAL PIMENTADA@ CJ 20K AS"/>
    <s v="PALETA PULPA"/>
    <s v="CIF"/>
    <d v="2022-08-28T00:00:00"/>
    <n v="1"/>
    <n v="0"/>
    <n v="0"/>
    <n v="24000"/>
    <n v="24000"/>
    <x v="0"/>
    <m/>
    <x v="0"/>
    <x v="0"/>
  </r>
  <r>
    <s v="00AJ"/>
    <x v="3"/>
    <s v="02"/>
    <x v="161"/>
    <s v="A PROGRAMAR"/>
    <s v="2000 YOKOHAMA (ADUANA PRINCIPA"/>
    <s v="NA"/>
    <x v="97"/>
    <s v="GO PPPAL PIMENTADA@ CJ 20K AS"/>
    <s v="PALETA PULPA"/>
    <s v="CIF"/>
    <d v="2022-08-31T00:00:00"/>
    <n v="1"/>
    <n v="0"/>
    <n v="0"/>
    <n v="24000"/>
    <n v="24000"/>
    <x v="0"/>
    <m/>
    <x v="0"/>
    <x v="0"/>
  </r>
  <r>
    <s v="00AJ"/>
    <x v="3"/>
    <s v="02"/>
    <x v="162"/>
    <s v="A PROGRAMAR"/>
    <s v="2000 YOKOHAMA (ADUANA PRINCIPA"/>
    <s v="NA"/>
    <x v="97"/>
    <s v="GO PPPAL PIMENTADA@ CJ 20K AS"/>
    <s v="PALETA PULPA"/>
    <s v="CIF"/>
    <d v="2022-08-31T00:00:00"/>
    <n v="1"/>
    <n v="0"/>
    <n v="0"/>
    <n v="24000"/>
    <n v="24000"/>
    <x v="0"/>
    <m/>
    <x v="0"/>
    <x v="0"/>
  </r>
  <r>
    <s v="00AJ"/>
    <x v="3"/>
    <s v="02"/>
    <x v="163"/>
    <s v="A PROGRAMAR"/>
    <s v="2000 YOKOHAMA (ADUANA PRINCIPA"/>
    <s v="NA"/>
    <x v="97"/>
    <s v="GO PPPAL PIMENTADA@ CJ 20K AS"/>
    <s v="PALETA PULPA"/>
    <s v="CIF"/>
    <d v="2022-09-01T00:00:00"/>
    <n v="1"/>
    <n v="0"/>
    <n v="0"/>
    <n v="24000"/>
    <n v="24000"/>
    <x v="0"/>
    <m/>
    <x v="0"/>
    <x v="0"/>
  </r>
  <r>
    <s v="00AJ"/>
    <x v="3"/>
    <s v="02"/>
    <x v="164"/>
    <s v="A PROGRAMAR"/>
    <s v="2000 YOKOHAMA (ADUANA PRINCIPA"/>
    <s v="NA"/>
    <x v="97"/>
    <s v="GO PPPAL PIMENTADA@ CJ 20K AS"/>
    <s v="PALETA PULPA"/>
    <s v="CIF"/>
    <d v="2022-09-02T00:00:00"/>
    <n v="1"/>
    <n v="0"/>
    <n v="0"/>
    <n v="24000"/>
    <n v="24000"/>
    <x v="0"/>
    <m/>
    <x v="0"/>
    <x v="0"/>
  </r>
  <r>
    <s v="00AJ"/>
    <x v="3"/>
    <s v="02"/>
    <x v="165"/>
    <s v="A PROGRAMAR"/>
    <s v="2000 YOKOHAMA (ADUANA PRINCIPA"/>
    <s v="NA"/>
    <x v="98"/>
    <s v="GO LOM TOCINO@ CJ 20K AA"/>
    <s v="GRASA LOMO TOCINO"/>
    <s v="CIF"/>
    <d v="2022-09-01T00:00:00"/>
    <n v="1"/>
    <n v="10500"/>
    <n v="100"/>
    <n v="13400"/>
    <n v="24000"/>
    <x v="0"/>
    <m/>
    <x v="0"/>
    <x v="0"/>
  </r>
  <r>
    <s v="00AJ"/>
    <x v="3"/>
    <s v="02"/>
    <x v="166"/>
    <s v="A PROGRAMAR"/>
    <s v="2000 YOKOHAMA (ADUANA PRINCIPA"/>
    <s v="NA"/>
    <x v="97"/>
    <s v="GO PPPAL PIMENTADA@ CJ 20K AS"/>
    <s v="PALETA PULPA"/>
    <s v="CIF"/>
    <d v="2022-09-02T00:00:00"/>
    <n v="1"/>
    <n v="0"/>
    <n v="0"/>
    <n v="24000"/>
    <n v="24000"/>
    <x v="0"/>
    <m/>
    <x v="0"/>
    <x v="0"/>
  </r>
  <r>
    <s v="00AJ"/>
    <x v="3"/>
    <s v="02"/>
    <x v="167"/>
    <s v="A PROGRAMAR"/>
    <s v="2000 YOKOHAMA (ADUANA PRINCIPA"/>
    <s v="NA"/>
    <x v="97"/>
    <s v="GO PPPAL PIMENTADA@ CJ 20K AS"/>
    <s v="PALETA PULPA"/>
    <s v="CIF"/>
    <d v="2022-09-03T00:00:00"/>
    <n v="1"/>
    <n v="0"/>
    <n v="0"/>
    <n v="24000"/>
    <n v="24000"/>
    <x v="0"/>
    <m/>
    <x v="0"/>
    <x v="0"/>
  </r>
  <r>
    <s v="00AJ"/>
    <x v="3"/>
    <s v="02"/>
    <x v="168"/>
    <s v="A PROGRAMAR"/>
    <s v="2000 YOKOHAMA (ADUANA PRINCIPA"/>
    <s v="NA"/>
    <x v="97"/>
    <s v="GO PPPAL PIMENTADA@ CJ 20K AS"/>
    <s v="PALETA PULPA"/>
    <s v="CIF"/>
    <d v="2022-09-04T00:00:00"/>
    <n v="1"/>
    <n v="0"/>
    <n v="0"/>
    <n v="24000"/>
    <n v="24000"/>
    <x v="0"/>
    <m/>
    <x v="0"/>
    <x v="0"/>
  </r>
  <r>
    <s v="00AJ"/>
    <x v="3"/>
    <s v="02"/>
    <x v="169"/>
    <s v="A PROGRAMAR"/>
    <s v="2000 YOKOHAMA (ADUANA PRINCIPA"/>
    <s v="NA"/>
    <x v="97"/>
    <s v="GO PPPAL PIMENTADA@ CJ 20K AS"/>
    <s v="PALETA PULPA"/>
    <s v="CIF"/>
    <d v="2022-09-04T00:00:00"/>
    <n v="1"/>
    <n v="0"/>
    <n v="0"/>
    <n v="24000"/>
    <n v="24000"/>
    <x v="0"/>
    <m/>
    <x v="0"/>
    <x v="0"/>
  </r>
  <r>
    <s v="00AJ"/>
    <x v="3"/>
    <s v="02"/>
    <x v="170"/>
    <s v="A PROGRAMAR"/>
    <s v="2000 YOKOHAMA (ADUANA PRINCIPA"/>
    <s v="NA"/>
    <x v="85"/>
    <s v="GO POSTA NEGRA D@ CJ AS"/>
    <s v="PIERNA PULPA FINA"/>
    <s v="CIF"/>
    <d v="2022-08-31T00:00:00"/>
    <n v="1"/>
    <n v="4000"/>
    <n v="0"/>
    <n v="0"/>
    <n v="4000"/>
    <x v="0"/>
    <m/>
    <x v="0"/>
    <x v="0"/>
  </r>
  <r>
    <s v="00AJ"/>
    <x v="3"/>
    <s v="02"/>
    <x v="170"/>
    <s v="A PROGRAMAR"/>
    <s v="2000 YOKOHAMA (ADUANA PRINCIPA"/>
    <s v="NA"/>
    <x v="96"/>
    <s v="GO MM LOIN LL VP@ CJ 20K AA"/>
    <s v="LOMO MM LOIN"/>
    <s v="CIF"/>
    <d v="2022-08-31T00:00:00"/>
    <n v="1"/>
    <n v="443.16299999998955"/>
    <n v="163.79000000000087"/>
    <n v="9393.0470000000096"/>
    <n v="10000"/>
    <x v="0"/>
    <m/>
    <x v="0"/>
    <x v="0"/>
  </r>
  <r>
    <s v="00AJ"/>
    <x v="3"/>
    <s v="02"/>
    <x v="170"/>
    <s v="A PROGRAMAR"/>
    <s v="2000 YOKOHAMA (ADUANA PRINCIPA"/>
    <s v="NA"/>
    <x v="99"/>
    <s v="GO MM LOIN S VP@ CJ 10K AS"/>
    <s v="LOMO MM LOIN"/>
    <s v="CIF"/>
    <d v="2022-08-31T00:00:00"/>
    <n v="1"/>
    <n v="10000"/>
    <n v="0"/>
    <n v="0"/>
    <n v="10000"/>
    <x v="0"/>
    <m/>
    <x v="0"/>
    <x v="0"/>
  </r>
  <r>
    <s v="00AJ"/>
    <x v="3"/>
    <s v="02"/>
    <x v="171"/>
    <s v="A PROGRAMAR"/>
    <s v="2000 YOKOHAMA (ADUANA PRINCIPA"/>
    <s v="NA"/>
    <x v="85"/>
    <s v="GO POSTA NEGRA D@ CJ AS"/>
    <s v="PIERNA PULPA FINA"/>
    <s v="CIF"/>
    <d v="2022-09-04T00:00:00"/>
    <n v="1"/>
    <n v="4000"/>
    <n v="0"/>
    <n v="0"/>
    <n v="4000"/>
    <x v="0"/>
    <m/>
    <x v="0"/>
    <x v="0"/>
  </r>
  <r>
    <s v="00AJ"/>
    <x v="3"/>
    <s v="02"/>
    <x v="171"/>
    <s v="A PROGRAMAR"/>
    <s v="2000 YOKOHAMA (ADUANA PRINCIPA"/>
    <s v="NA"/>
    <x v="96"/>
    <s v="GO MM LOIN LL VP@ CJ 20K AA"/>
    <s v="LOMO MM LOIN"/>
    <s v="CIF"/>
    <d v="2022-09-04T00:00:00"/>
    <n v="1"/>
    <n v="0"/>
    <n v="0"/>
    <n v="10000"/>
    <n v="10000"/>
    <x v="0"/>
    <m/>
    <x v="0"/>
    <x v="0"/>
  </r>
  <r>
    <s v="00AJ"/>
    <x v="3"/>
    <s v="02"/>
    <x v="171"/>
    <s v="A PROGRAMAR"/>
    <s v="2000 YOKOHAMA (ADUANA PRINCIPA"/>
    <s v="NA"/>
    <x v="99"/>
    <s v="GO MM LOIN S VP@ CJ 10K AS"/>
    <s v="LOMO MM LOIN"/>
    <s v="CIF"/>
    <d v="2022-09-04T00:00:00"/>
    <n v="1"/>
    <n v="10000"/>
    <n v="0"/>
    <n v="0"/>
    <n v="10000"/>
    <x v="0"/>
    <m/>
    <x v="0"/>
    <x v="0"/>
  </r>
  <r>
    <s v="00AJ"/>
    <x v="3"/>
    <s v="02"/>
    <x v="172"/>
    <s v="A PROGRAMAR"/>
    <s v="2000 YOKOHAMA (ADUANA PRINCIPA"/>
    <s v="NA"/>
    <x v="79"/>
    <s v="GO MM LOIN LL@ FI CJ 12K AA"/>
    <s v="LOMO MM LOIN"/>
    <s v="CIF"/>
    <d v="2022-09-06T00:00:00"/>
    <n v="2"/>
    <n v="5000"/>
    <n v="0"/>
    <n v="0"/>
    <n v="5000"/>
    <x v="0"/>
    <m/>
    <x v="0"/>
    <x v="0"/>
  </r>
  <r>
    <s v="00AJ"/>
    <x v="3"/>
    <s v="02"/>
    <x v="172"/>
    <s v="A PROGRAMAR"/>
    <s v="2000 YOKOHAMA (ADUANA PRINCIPA"/>
    <s v="NA"/>
    <x v="92"/>
    <s v="GO PANC TEC S/CUE MAD@ VA CJ AS"/>
    <s v="PANCETA C/CUERO"/>
    <s v="CIF"/>
    <d v="2022-09-06T00:00:00"/>
    <n v="2"/>
    <n v="0"/>
    <n v="0"/>
    <n v="1225.6509999999998"/>
    <n v="2000"/>
    <x v="0"/>
    <m/>
    <x v="0"/>
    <x v="0"/>
  </r>
  <r>
    <s v="00AJ"/>
    <x v="3"/>
    <s v="02"/>
    <x v="172"/>
    <s v="A PROGRAMAR"/>
    <s v="2000 YOKOHAMA (ADUANA PRINCIPA"/>
    <s v="NA"/>
    <x v="82"/>
    <s v="GO LOM VET L@ CJ 11K AS"/>
    <s v="LOMO VETADO"/>
    <s v="CIF"/>
    <d v="2022-09-06T00:00:00"/>
    <n v="2"/>
    <n v="11000"/>
    <n v="0"/>
    <n v="0"/>
    <n v="11000"/>
    <x v="0"/>
    <m/>
    <x v="0"/>
    <x v="0"/>
  </r>
  <r>
    <s v="00AJ"/>
    <x v="3"/>
    <s v="02"/>
    <x v="172"/>
    <s v="A PROGRAMAR"/>
    <s v="2000 YOKOHAMA (ADUANA PRINCIPA"/>
    <s v="NA"/>
    <x v="88"/>
    <s v="GO PAN TEC S/CUERO L@ CJ 19K AS"/>
    <s v="PANCETA S/CUERO"/>
    <s v="CIF"/>
    <d v="2022-09-06T00:00:00"/>
    <n v="2"/>
    <n v="2000"/>
    <n v="0"/>
    <n v="0"/>
    <n v="2000"/>
    <x v="0"/>
    <m/>
    <x v="0"/>
    <x v="0"/>
  </r>
  <r>
    <s v="00AJ"/>
    <x v="3"/>
    <s v="02"/>
    <x v="173"/>
    <s v="A PROGRAMAR"/>
    <s v="2000 YOKOHAMA (ADUANA PRINCIPA"/>
    <s v="NA"/>
    <x v="100"/>
    <s v="GO RECTO@ CJ 10K AS"/>
    <s v="SUBPROD TRIPA"/>
    <s v="CIF"/>
    <d v="2022-09-06T00:00:00"/>
    <n v="2"/>
    <n v="4000"/>
    <n v="0"/>
    <n v="0"/>
    <n v="4000"/>
    <x v="0"/>
    <m/>
    <x v="0"/>
    <x v="0"/>
  </r>
  <r>
    <s v="00AJ"/>
    <x v="3"/>
    <s v="02"/>
    <x v="174"/>
    <s v="A PROGRAMAR"/>
    <s v="2000 YOKOHAMA (ADUANA PRINCIPA"/>
    <s v="NA"/>
    <x v="91"/>
    <s v="GO MM LOIN L@ CJ 15K AS"/>
    <s v="LOMO MM LOIN"/>
    <s v="CIF"/>
    <d v="2022-08-27T00:00:00"/>
    <n v="2"/>
    <n v="10000"/>
    <n v="0"/>
    <n v="0"/>
    <n v="10000"/>
    <x v="0"/>
    <m/>
    <x v="0"/>
    <x v="0"/>
  </r>
  <r>
    <s v="00AJ"/>
    <x v="3"/>
    <s v="02"/>
    <x v="174"/>
    <s v="A PROGRAMAR"/>
    <s v="2000 YOKOHAMA (ADUANA PRINCIPA"/>
    <s v="NA"/>
    <x v="77"/>
    <s v="GO GANSO C/ASTO S/G 3P@ BO CJ AS"/>
    <s v="PIERNA PULPA FINA"/>
    <s v="CIF"/>
    <d v="2022-08-27T00:00:00"/>
    <n v="2"/>
    <n v="5000"/>
    <n v="0"/>
    <n v="0"/>
    <n v="5000"/>
    <x v="0"/>
    <m/>
    <x v="0"/>
    <x v="0"/>
  </r>
  <r>
    <s v="00AJ"/>
    <x v="3"/>
    <s v="02"/>
    <x v="174"/>
    <s v="A PROGRAMAR"/>
    <s v="2000 YOKOHAMA (ADUANA PRINCIPA"/>
    <s v="NA"/>
    <x v="82"/>
    <s v="GO LOM VET L@ CJ 11K AS"/>
    <s v="LOMO VETADO"/>
    <s v="CIF"/>
    <d v="2022-08-27T00:00:00"/>
    <n v="2"/>
    <n v="3000"/>
    <n v="0"/>
    <n v="0"/>
    <n v="3000"/>
    <x v="0"/>
    <m/>
    <x v="0"/>
    <x v="0"/>
  </r>
  <r>
    <s v="00AJ"/>
    <x v="3"/>
    <s v="02"/>
    <x v="174"/>
    <s v="A PROGRAMAR"/>
    <s v="2000 YOKOHAMA (ADUANA PRINCIPA"/>
    <s v="NA"/>
    <x v="87"/>
    <s v="GO PAN TEC S/CUERO M@ CJ 17K AS"/>
    <s v="PANCETA S/CUERO"/>
    <s v="CIF"/>
    <d v="2022-08-27T00:00:00"/>
    <n v="2"/>
    <n v="4000"/>
    <n v="0"/>
    <n v="0"/>
    <n v="4000"/>
    <x v="0"/>
    <m/>
    <x v="0"/>
    <x v="0"/>
  </r>
  <r>
    <s v="00AJ"/>
    <x v="3"/>
    <s v="02"/>
    <x v="175"/>
    <s v="A PROGRAMAR"/>
    <s v="2000 YOKOHAMA (ADUANA PRINCIPA"/>
    <s v="NA"/>
    <x v="93"/>
    <s v="GO PTA COS 3H@ BO CJ 10K AS"/>
    <s v="COST-PEC TROZOS"/>
    <s v="CIF"/>
    <d v="2022-08-27T00:00:00"/>
    <n v="2"/>
    <n v="2000"/>
    <n v="0"/>
    <n v="0"/>
    <n v="2000"/>
    <x v="0"/>
    <m/>
    <x v="0"/>
    <x v="0"/>
  </r>
  <r>
    <s v="00AJ"/>
    <x v="3"/>
    <s v="02"/>
    <x v="176"/>
    <s v="A PROGRAMAR"/>
    <s v="2000 YOKOHAMA (ADUANA PRINCIPA"/>
    <s v="NA"/>
    <x v="98"/>
    <s v="GO LOM TOCINO@ CJ 20K AA"/>
    <s v="GRASA LOMO TOCINO"/>
    <s v="CIF"/>
    <d v="2022-09-05T00:00:00"/>
    <n v="1"/>
    <n v="0"/>
    <n v="0"/>
    <n v="24000"/>
    <n v="24000"/>
    <x v="0"/>
    <m/>
    <x v="0"/>
    <x v="0"/>
  </r>
  <r>
    <s v="00AJ"/>
    <x v="3"/>
    <s v="02"/>
    <x v="177"/>
    <s v="A PROGRAMAR"/>
    <s v="2000 YOKOHAMA (ADUANA PRINCIPA"/>
    <s v="NA"/>
    <x v="101"/>
    <s v="GO MM LOIN L (MC4-5)@ FI CJ CH JP"/>
    <s v="LOMO MM LOIN"/>
    <s v="CFR"/>
    <d v="2022-08-27T00:00:00"/>
    <n v="1"/>
    <n v="200"/>
    <n v="0"/>
    <n v="0"/>
    <n v="200"/>
    <x v="0"/>
    <m/>
    <x v="0"/>
    <x v="0"/>
  </r>
  <r>
    <s v="00AM"/>
    <x v="4"/>
    <s v="01"/>
    <x v="178"/>
    <s v="A PROGRAMAR"/>
    <s v="000050 MANZANILLO, PUERTO"/>
    <s v="NA"/>
    <x v="102"/>
    <s v="PO PECH C/H C/P BLO@ CJ 20K AS"/>
    <s v="PECHUGA ENTERA"/>
    <s v="CIF"/>
    <d v="2022-09-03T00:00:00"/>
    <n v="1"/>
    <n v="5543.8740000000007"/>
    <n v="2497.7600000000002"/>
    <n v="11958.365999999998"/>
    <n v="20000"/>
    <x v="0"/>
    <m/>
    <x v="0"/>
    <x v="0"/>
  </r>
  <r>
    <s v="00AM"/>
    <x v="4"/>
    <s v="01"/>
    <x v="179"/>
    <s v="A PROGRAMAR"/>
    <s v="000050 MANZANILLO, PUERTO"/>
    <s v="EX"/>
    <x v="103"/>
    <s v="PO PPA ESP@ BO CJ 20K AS"/>
    <s v="CARNE RECUPERADA ADM"/>
    <s v="CIF"/>
    <d v="2022-08-29T00:00:00"/>
    <n v="2"/>
    <n v="17749.162"/>
    <n v="0"/>
    <n v="6250.8379999999997"/>
    <n v="24000"/>
    <x v="0"/>
    <m/>
    <x v="0"/>
    <x v="0"/>
  </r>
  <r>
    <s v="00AM"/>
    <x v="4"/>
    <s v="01"/>
    <x v="180"/>
    <s v="A PROGRAMAR"/>
    <s v="000050 MANZANILLO, PUERTO"/>
    <s v="EX"/>
    <x v="103"/>
    <s v="PO PPA ESP@ BO CJ 20K AS"/>
    <s v="CARNE RECUPERADA ADM"/>
    <s v="CIF"/>
    <d v="2022-09-02T00:00:00"/>
    <n v="1"/>
    <n v="0"/>
    <n v="0"/>
    <n v="24000"/>
    <n v="24000"/>
    <x v="0"/>
    <m/>
    <x v="0"/>
    <x v="0"/>
  </r>
  <r>
    <s v="00AM"/>
    <x v="4"/>
    <s v="01"/>
    <x v="181"/>
    <s v="A PROGRAMAR"/>
    <s v="000050 MANZANILLO, PUERTO"/>
    <s v="EX"/>
    <x v="103"/>
    <s v="PO PPA ESP@ BO CJ 20K AS"/>
    <s v="CARNE RECUPERADA ADM"/>
    <s v="CIF"/>
    <d v="2022-09-04T00:00:00"/>
    <n v="1"/>
    <n v="0"/>
    <n v="0"/>
    <n v="24000"/>
    <n v="24000"/>
    <x v="0"/>
    <m/>
    <x v="0"/>
    <x v="0"/>
  </r>
  <r>
    <s v="00AM"/>
    <x v="4"/>
    <s v="01"/>
    <x v="182"/>
    <s v="A PROGRAMAR"/>
    <s v="000050 MANZANILLO, PUERTO"/>
    <s v="EX"/>
    <x v="103"/>
    <s v="PO PPA ESP@ BO CJ 20K AS"/>
    <s v="CARNE RECUPERADA ADM"/>
    <s v="CIF"/>
    <d v="2022-09-05T00:00:00"/>
    <n v="1"/>
    <n v="0"/>
    <n v="0"/>
    <n v="24000"/>
    <n v="24000"/>
    <x v="0"/>
    <m/>
    <x v="0"/>
    <x v="0"/>
  </r>
  <r>
    <s v="00AM"/>
    <x v="4"/>
    <s v="01"/>
    <x v="183"/>
    <s v="A PROGRAMAR"/>
    <s v="000050 MANZANILLO, PUERTO"/>
    <s v="EX"/>
    <x v="103"/>
    <s v="PO PPA ESP@ BO CJ 20K AS"/>
    <s v="CARNE RECUPERADA ADM"/>
    <s v="CIF"/>
    <d v="2022-09-05T00:00:00"/>
    <n v="1"/>
    <n v="0"/>
    <n v="0"/>
    <n v="16249.161999999997"/>
    <n v="24000"/>
    <x v="0"/>
    <m/>
    <x v="0"/>
    <x v="0"/>
  </r>
  <r>
    <s v="00AM"/>
    <x v="4"/>
    <s v="01"/>
    <x v="184"/>
    <s v="A PROGRAMAR"/>
    <s v="000050 MANZANILLO, PUERTO"/>
    <s v="NA"/>
    <x v="104"/>
    <s v="PO PCHDEH RANDOM MR MEX@ CJ 10K AS"/>
    <s v="PECHUGA DESH S/PIEL S/GRASA S/FILETE"/>
    <s v="CIF"/>
    <d v="2022-09-03T00:00:00"/>
    <n v="1"/>
    <n v="0"/>
    <n v="0"/>
    <n v="22800"/>
    <n v="22800"/>
    <x v="0"/>
    <m/>
    <x v="0"/>
    <x v="0"/>
  </r>
  <r>
    <s v="00AM"/>
    <x v="4"/>
    <s v="01"/>
    <x v="185"/>
    <s v="A PROGRAMAR"/>
    <s v="000050 MANZANILLO, PUERTO"/>
    <s v="NA"/>
    <x v="104"/>
    <s v="PO PCHDEH RANDOM MR MEX@ CJ 10K AS"/>
    <s v="PECHUGA DESH S/PIEL S/GRASA S/FILETE"/>
    <s v="CIF"/>
    <d v="2022-09-04T00:00:00"/>
    <n v="2"/>
    <n v="0"/>
    <n v="0"/>
    <n v="22800"/>
    <n v="22800"/>
    <x v="0"/>
    <m/>
    <x v="0"/>
    <x v="0"/>
  </r>
  <r>
    <s v="00AM"/>
    <x v="4"/>
    <s v="01"/>
    <x v="186"/>
    <s v="A PROGRAMAR"/>
    <s v="000050 MANZANILLO, PUERTO"/>
    <s v="NA"/>
    <x v="104"/>
    <s v="PO PCHDEH RANDOM MR MEX@ CJ 10K AS"/>
    <s v="PECHUGA DESH S/PIEL S/GRASA S/FILETE"/>
    <s v="CIF"/>
    <d v="2022-09-04T00:00:00"/>
    <n v="1"/>
    <n v="0"/>
    <n v="0"/>
    <n v="22800"/>
    <n v="22800"/>
    <x v="0"/>
    <m/>
    <x v="0"/>
    <x v="0"/>
  </r>
  <r>
    <s v="00AM"/>
    <x v="4"/>
    <s v="01"/>
    <x v="187"/>
    <s v="A PROGRAMAR"/>
    <s v="000050 MANZANILLO, PUERTO"/>
    <s v="NA"/>
    <x v="104"/>
    <s v="PO PCHDEH RANDOM MR MEX@ CJ 10K AS"/>
    <s v="PECHUGA DESH S/PIEL S/GRASA S/FILETE"/>
    <s v="CIF"/>
    <d v="2022-09-04T00:00:00"/>
    <n v="1"/>
    <n v="0"/>
    <n v="0"/>
    <n v="22800"/>
    <n v="22800"/>
    <x v="0"/>
    <m/>
    <x v="0"/>
    <x v="0"/>
  </r>
  <r>
    <s v="00AM"/>
    <x v="4"/>
    <s v="01"/>
    <x v="188"/>
    <s v="A PROGRAMAR"/>
    <s v="000050 MANZANILLO, PUERTO"/>
    <s v="NA"/>
    <x v="104"/>
    <s v="PO PCHDEH RANDOM MR MEX@ CJ 10K AS"/>
    <s v="PECHUGA DESH S/PIEL S/GRASA S/FILETE"/>
    <s v="CIF"/>
    <d v="2022-09-05T00:00:00"/>
    <n v="2"/>
    <n v="0"/>
    <n v="0"/>
    <n v="22800"/>
    <n v="22800"/>
    <x v="0"/>
    <m/>
    <x v="0"/>
    <x v="0"/>
  </r>
  <r>
    <s v="00AM"/>
    <x v="4"/>
    <s v="01"/>
    <x v="189"/>
    <s v="A PROGRAMAR"/>
    <s v="000050 MANZANILLO, PUERTO"/>
    <s v="NA"/>
    <x v="104"/>
    <s v="PO PCHDEH RANDOM MR MEX@ CJ 10K AS"/>
    <s v="PECHUGA DESH S/PIEL S/GRASA S/FILETE"/>
    <s v="CIF"/>
    <d v="2022-08-27T00:00:00"/>
    <n v="1"/>
    <n v="22800"/>
    <n v="0"/>
    <n v="0"/>
    <n v="22800"/>
    <x v="0"/>
    <m/>
    <x v="0"/>
    <x v="0"/>
  </r>
  <r>
    <s v="00AM"/>
    <x v="4"/>
    <s v="01"/>
    <x v="190"/>
    <s v="A PROGRAMAR"/>
    <s v="000050 MANZANILLO, PUERTO"/>
    <s v="NA"/>
    <x v="104"/>
    <s v="PO PCHDEH RANDOM MR MEX@ CJ 10K AS"/>
    <s v="PECHUGA DESH S/PIEL S/GRASA S/FILETE"/>
    <s v="CIF"/>
    <d v="2022-08-27T00:00:00"/>
    <n v="1"/>
    <n v="22800"/>
    <n v="0"/>
    <n v="0"/>
    <n v="22800"/>
    <x v="0"/>
    <m/>
    <x v="0"/>
    <x v="0"/>
  </r>
  <r>
    <s v="00AM"/>
    <x v="4"/>
    <s v="01"/>
    <x v="191"/>
    <s v="A PROGRAMAR"/>
    <s v="000050 MANZANILLO, PUERTO"/>
    <s v="NA"/>
    <x v="104"/>
    <s v="PO PCHDEH RANDOM MR MEX@ CJ 10K AS"/>
    <s v="PECHUGA DESH S/PIEL S/GRASA S/FILETE"/>
    <s v="CIF"/>
    <d v="2022-08-28T00:00:00"/>
    <n v="2"/>
    <n v="17150"/>
    <n v="0"/>
    <n v="5650"/>
    <n v="22800"/>
    <x v="0"/>
    <m/>
    <x v="0"/>
    <x v="0"/>
  </r>
  <r>
    <s v="00AM"/>
    <x v="4"/>
    <s v="01"/>
    <x v="192"/>
    <s v="A PROGRAMAR"/>
    <s v="000050 MANZANILLO, PUERTO"/>
    <s v="NA"/>
    <x v="104"/>
    <s v="PO PCHDEH RANDOM MR MEX@ CJ 10K AS"/>
    <s v="PECHUGA DESH S/PIEL S/GRASA S/FILETE"/>
    <s v="CIF"/>
    <d v="2022-08-28T00:00:00"/>
    <n v="1"/>
    <n v="0"/>
    <n v="0"/>
    <n v="22800"/>
    <n v="22800"/>
    <x v="0"/>
    <m/>
    <x v="0"/>
    <x v="0"/>
  </r>
  <r>
    <s v="00AM"/>
    <x v="4"/>
    <s v="01"/>
    <x v="193"/>
    <s v="A PROGRAMAR"/>
    <s v="000050 MANZANILLO, PUERTO"/>
    <s v="NA"/>
    <x v="104"/>
    <s v="PO PCHDEH RANDOM MR MEX@ CJ 10K AS"/>
    <s v="PECHUGA DESH S/PIEL S/GRASA S/FILETE"/>
    <s v="CIF"/>
    <d v="2022-08-28T00:00:00"/>
    <n v="1"/>
    <n v="0"/>
    <n v="0"/>
    <n v="22800"/>
    <n v="22800"/>
    <x v="0"/>
    <m/>
    <x v="0"/>
    <x v="0"/>
  </r>
  <r>
    <s v="00AM"/>
    <x v="4"/>
    <s v="01"/>
    <x v="194"/>
    <s v="A PROGRAMAR"/>
    <s v="000050 MANZANILLO, PUERTO"/>
    <s v="NA"/>
    <x v="104"/>
    <s v="PO PCHDEH RANDOM MR MEX@ CJ 10K AS"/>
    <s v="PECHUGA DESH S/PIEL S/GRASA S/FILETE"/>
    <s v="CIF"/>
    <d v="2022-08-29T00:00:00"/>
    <n v="2"/>
    <n v="0"/>
    <n v="0"/>
    <n v="22800"/>
    <n v="22800"/>
    <x v="0"/>
    <m/>
    <x v="0"/>
    <x v="0"/>
  </r>
  <r>
    <s v="00AM"/>
    <x v="4"/>
    <s v="01"/>
    <x v="195"/>
    <s v="A PROGRAMAR"/>
    <s v="000050 MANZANILLO, PUERTO"/>
    <s v="NA"/>
    <x v="104"/>
    <s v="PO PCHDEH RANDOM MR MEX@ CJ 10K AS"/>
    <s v="PECHUGA DESH S/PIEL S/GRASA S/FILETE"/>
    <s v="CIF"/>
    <d v="2022-08-31T00:00:00"/>
    <n v="2"/>
    <n v="0"/>
    <n v="0"/>
    <n v="22800"/>
    <n v="22800"/>
    <x v="0"/>
    <m/>
    <x v="0"/>
    <x v="0"/>
  </r>
  <r>
    <s v="00AM"/>
    <x v="4"/>
    <s v="01"/>
    <x v="196"/>
    <s v="A PROGRAMAR"/>
    <s v="000050 MANZANILLO, PUERTO"/>
    <s v="NA"/>
    <x v="104"/>
    <s v="PO PCHDEH RANDOM MR MEX@ CJ 10K AS"/>
    <s v="PECHUGA DESH S/PIEL S/GRASA S/FILETE"/>
    <s v="CIF"/>
    <d v="2022-08-31T00:00:00"/>
    <n v="1"/>
    <n v="0"/>
    <n v="0"/>
    <n v="22800"/>
    <n v="22800"/>
    <x v="0"/>
    <m/>
    <x v="0"/>
    <x v="0"/>
  </r>
  <r>
    <s v="00AM"/>
    <x v="4"/>
    <s v="01"/>
    <x v="197"/>
    <s v="A PROGRAMAR"/>
    <s v="000050 MANZANILLO, PUERTO"/>
    <s v="NA"/>
    <x v="104"/>
    <s v="PO PCHDEH RANDOM MR MEX@ CJ 10K AS"/>
    <s v="PECHUGA DESH S/PIEL S/GRASA S/FILETE"/>
    <s v="CIF"/>
    <d v="2022-09-01T00:00:00"/>
    <n v="1"/>
    <n v="0"/>
    <n v="0"/>
    <n v="22800"/>
    <n v="22800"/>
    <x v="0"/>
    <m/>
    <x v="0"/>
    <x v="0"/>
  </r>
  <r>
    <s v="00AM"/>
    <x v="4"/>
    <s v="01"/>
    <x v="198"/>
    <s v="A PROGRAMAR"/>
    <s v="000050 MANZANILLO, PUERTO"/>
    <s v="NA"/>
    <x v="104"/>
    <s v="PO PCHDEH RANDOM MR MEX@ CJ 10K AS"/>
    <s v="PECHUGA DESH S/PIEL S/GRASA S/FILETE"/>
    <s v="CIF"/>
    <d v="2022-09-01T00:00:00"/>
    <n v="1"/>
    <n v="0"/>
    <n v="0"/>
    <n v="22800"/>
    <n v="22800"/>
    <x v="0"/>
    <m/>
    <x v="0"/>
    <x v="0"/>
  </r>
  <r>
    <s v="00AM"/>
    <x v="4"/>
    <s v="01"/>
    <x v="199"/>
    <s v="A PROGRAMAR"/>
    <s v="000050 MANZANILLO, PUERTO"/>
    <s v="NA"/>
    <x v="104"/>
    <s v="PO PCHDEH RANDOM MR MEX@ CJ 10K AS"/>
    <s v="PECHUGA DESH S/PIEL S/GRASA S/FILETE"/>
    <s v="CIF"/>
    <d v="2022-09-01T00:00:00"/>
    <n v="2"/>
    <n v="0"/>
    <n v="0"/>
    <n v="22800"/>
    <n v="22800"/>
    <x v="0"/>
    <m/>
    <x v="0"/>
    <x v="0"/>
  </r>
  <r>
    <s v="00AM"/>
    <x v="4"/>
    <s v="01"/>
    <x v="200"/>
    <s v="A PROGRAMAR"/>
    <s v="000050 MANZANILLO, PUERTO"/>
    <s v="NA"/>
    <x v="104"/>
    <s v="PO PCHDEH RANDOM MR MEX@ CJ 10K AS"/>
    <s v="PECHUGA DESH S/PIEL S/GRASA S/FILETE"/>
    <s v="CIF"/>
    <d v="2022-09-02T00:00:00"/>
    <n v="1"/>
    <n v="0"/>
    <n v="0"/>
    <n v="22800"/>
    <n v="22800"/>
    <x v="0"/>
    <m/>
    <x v="0"/>
    <x v="0"/>
  </r>
  <r>
    <s v="00AM"/>
    <x v="4"/>
    <s v="01"/>
    <x v="201"/>
    <s v="A PROGRAMAR"/>
    <s v="000050 MANZANILLO, PUERTO"/>
    <s v="NA"/>
    <x v="104"/>
    <s v="PO PCHDEH RANDOM MR MEX@ CJ 10K AS"/>
    <s v="PECHUGA DESH S/PIEL S/GRASA S/FILETE"/>
    <s v="CIF"/>
    <d v="2022-09-03T00:00:00"/>
    <n v="2"/>
    <n v="0"/>
    <n v="0"/>
    <n v="22800"/>
    <n v="22800"/>
    <x v="0"/>
    <m/>
    <x v="0"/>
    <x v="0"/>
  </r>
  <r>
    <s v="00AM"/>
    <x v="4"/>
    <s v="01"/>
    <x v="202"/>
    <s v="A PROGRAMAR"/>
    <s v="000050 MANZANILLO, PUERTO"/>
    <s v="NA"/>
    <x v="104"/>
    <s v="PO PCHDEH RANDOM MR MEX@ CJ 10K AS"/>
    <s v="PECHUGA DESH S/PIEL S/GRASA S/FILETE"/>
    <s v="CIF"/>
    <d v="2022-09-02T00:00:00"/>
    <n v="1"/>
    <n v="0"/>
    <n v="0"/>
    <n v="22800"/>
    <n v="22800"/>
    <x v="0"/>
    <m/>
    <x v="0"/>
    <x v="0"/>
  </r>
  <r>
    <s v="00AM"/>
    <x v="4"/>
    <s v="01"/>
    <x v="203"/>
    <s v="A PROGRAMAR"/>
    <s v="000050 MANZANILLO, PUERTO"/>
    <s v="NA"/>
    <x v="104"/>
    <s v="PO PCHDEH RANDOM MR MEX@ CJ 10K AS"/>
    <s v="PECHUGA DESH S/PIEL S/GRASA S/FILETE"/>
    <s v="CIF"/>
    <d v="2022-09-03T00:00:00"/>
    <n v="1"/>
    <n v="0"/>
    <n v="0"/>
    <n v="22800"/>
    <n v="22800"/>
    <x v="0"/>
    <m/>
    <x v="0"/>
    <x v="0"/>
  </r>
  <r>
    <s v="00AM"/>
    <x v="4"/>
    <s v="01"/>
    <x v="204"/>
    <s v="A PROGRAMAR"/>
    <s v="000050 MANZANILLO, PUERTO"/>
    <s v="NA"/>
    <x v="105"/>
    <s v="PO PCHDEH RANDOM MR MEX@ CJ 20K AS"/>
    <s v="PECHUGA DESH S/PIEL S/GRASA S/FILETE"/>
    <s v="CIF"/>
    <d v="2022-09-04T00:00:00"/>
    <n v="1"/>
    <n v="36.28"/>
    <n v="0"/>
    <n v="20498.2"/>
    <n v="20534.48"/>
    <x v="0"/>
    <m/>
    <x v="0"/>
    <x v="0"/>
  </r>
  <r>
    <s v="00AM"/>
    <x v="4"/>
    <s v="02"/>
    <x v="205"/>
    <s v="A PROGRAMAR"/>
    <s v="000050 MANZANILLO, PUERTO"/>
    <s v="NA"/>
    <x v="106"/>
    <s v="GO CUE GRANEL ESP CC@ CJ 20K AS"/>
    <s v="CUERO MIXTO"/>
    <s v="CIF"/>
    <d v="2022-08-28T00:00:00"/>
    <n v="2"/>
    <n v="20694.784"/>
    <n v="3305.2160000000003"/>
    <n v="0"/>
    <n v="24000"/>
    <x v="0"/>
    <m/>
    <x v="0"/>
    <x v="0"/>
  </r>
  <r>
    <s v="00AM"/>
    <x v="4"/>
    <s v="02"/>
    <x v="206"/>
    <s v="A PROGRAMAR"/>
    <s v="000050 MANZANILLO, PUERTO"/>
    <s v="NA"/>
    <x v="107"/>
    <s v="GO RECO 80/20 @ BO CJ 20K AS"/>
    <s v="RECORTES NO MAGRO"/>
    <s v="CIF"/>
    <d v="2022-09-06T00:00:00"/>
    <n v="4"/>
    <n v="20740.534999999996"/>
    <n v="20"/>
    <n v="3239.4650000000038"/>
    <n v="24000"/>
    <x v="0"/>
    <m/>
    <x v="0"/>
    <x v="0"/>
  </r>
  <r>
    <s v="00AM"/>
    <x v="4"/>
    <s v="02"/>
    <x v="207"/>
    <s v="A PROGRAMAR"/>
    <s v="000050 MANZANILLO, PUERTO"/>
    <s v="NA"/>
    <x v="108"/>
    <s v="GO ÚTERO @ BO CJ 20K AS"/>
    <s v="SUBPROD TRIPA"/>
    <s v="CIF"/>
    <d v="2022-09-05T00:00:00"/>
    <n v="1"/>
    <n v="5325.4629999999961"/>
    <n v="270.63999999999942"/>
    <n v="2290"/>
    <n v="12012"/>
    <x v="0"/>
    <m/>
    <x v="0"/>
    <x v="0"/>
  </r>
  <r>
    <s v="00AM"/>
    <x v="4"/>
    <s v="02"/>
    <x v="208"/>
    <s v="A PROGRAMAR"/>
    <s v="000050 MANZANILLO, PUERTO"/>
    <s v="NA"/>
    <x v="109"/>
    <s v="GO COS 79@ BO CJ 20K AS"/>
    <s v="COST-PEC ENTERO"/>
    <s v="CIF"/>
    <d v="2022-08-29T00:00:00"/>
    <n v="4"/>
    <n v="14837.883999999998"/>
    <n v="9162.1160000000018"/>
    <n v="0"/>
    <n v="24000"/>
    <x v="0"/>
    <m/>
    <x v="0"/>
    <x v="0"/>
  </r>
  <r>
    <s v="00AM"/>
    <x v="4"/>
    <s v="02"/>
    <x v="209"/>
    <s v="A PROGRAMAR"/>
    <s v="000051 MAZATLAN, PUERTO"/>
    <s v="NA"/>
    <x v="110"/>
    <s v="GO GRASA DESP PAPDA@ CJ 20K AS"/>
    <s v="GRASA GORDURA"/>
    <s v="CIF"/>
    <d v="2022-08-27T00:00:00"/>
    <n v="2"/>
    <n v="24002"/>
    <n v="0"/>
    <n v="0"/>
    <n v="24002"/>
    <x v="0"/>
    <m/>
    <x v="0"/>
    <x v="0"/>
  </r>
  <r>
    <s v="00AM"/>
    <x v="4"/>
    <s v="02"/>
    <x v="210"/>
    <s v="A PROGRAMAR"/>
    <s v="000050 MANZANILLO, PUERTO"/>
    <s v="NA"/>
    <x v="111"/>
    <s v="GO HSO PECHO@ CJ 10K AS"/>
    <s v="HUESOS CUARTO CENTRAL"/>
    <s v="CIF"/>
    <d v="2022-08-27T00:00:00"/>
    <n v="2"/>
    <n v="24000"/>
    <n v="0"/>
    <n v="0"/>
    <n v="24000"/>
    <x v="0"/>
    <m/>
    <x v="0"/>
    <x v="0"/>
  </r>
  <r>
    <s v="00AM"/>
    <x v="4"/>
    <s v="02"/>
    <x v="211"/>
    <s v="A PROGRAMAR"/>
    <s v="000050 MANZANILLO, PUERTO"/>
    <s v="NA"/>
    <x v="112"/>
    <s v="GO LOM VET 44@ FI CJ 20K AS"/>
    <s v="LOMO VETADO"/>
    <s v="CIF"/>
    <d v="2022-09-01T00:00:00"/>
    <n v="1"/>
    <n v="1691.8240000000001"/>
    <n v="369.02"/>
    <n v="21958.356"/>
    <n v="24019.200000000001"/>
    <x v="0"/>
    <m/>
    <x v="0"/>
    <x v="0"/>
  </r>
  <r>
    <s v="00AM"/>
    <x v="4"/>
    <s v="02"/>
    <x v="212"/>
    <s v="A PROGRAMAR"/>
    <s v="000050 MANZANILLO, PUERTO"/>
    <s v="NA"/>
    <x v="108"/>
    <s v="GO ÚTERO @ BO CJ 20K AS"/>
    <s v="SUBPROD TRIPA"/>
    <s v="CIF"/>
    <d v="2022-09-05T00:00:00"/>
    <n v="1"/>
    <n v="12012"/>
    <n v="0"/>
    <n v="0"/>
    <n v="12012"/>
    <x v="0"/>
    <m/>
    <x v="0"/>
    <x v="0"/>
  </r>
  <r>
    <s v="00AM"/>
    <x v="4"/>
    <s v="02"/>
    <x v="213"/>
    <s v="A PROGRAMAR"/>
    <s v="000050 MANZANILLO, PUERTO"/>
    <s v="NA"/>
    <x v="109"/>
    <s v="GO COS 79@ BO CJ 20K AS"/>
    <s v="COST-PEC ENTERO"/>
    <s v="CIF"/>
    <d v="2022-09-08T00:00:00"/>
    <n v="2"/>
    <n v="0"/>
    <n v="4854.2799999999988"/>
    <n v="19145.72"/>
    <n v="24000"/>
    <x v="0"/>
    <m/>
    <x v="0"/>
    <x v="0"/>
  </r>
  <r>
    <s v="00AM"/>
    <x v="4"/>
    <s v="02"/>
    <x v="214"/>
    <s v="A PROGRAMAR"/>
    <s v="000050 MANZANILLO, PUERTO"/>
    <s v="NA"/>
    <x v="113"/>
    <s v="GO PNA FORRO@ BO CJ 20K AS"/>
    <s v="CUERO FORRO"/>
    <s v="CIF"/>
    <d v="2022-09-02T00:00:00"/>
    <n v="2"/>
    <n v="0"/>
    <n v="19481.354999999996"/>
    <n v="4518.6450000000041"/>
    <n v="24000"/>
    <x v="0"/>
    <m/>
    <x v="0"/>
    <x v="0"/>
  </r>
  <r>
    <s v="00AM"/>
    <x v="4"/>
    <s v="02"/>
    <x v="215"/>
    <s v="A PROGRAMAR"/>
    <s v="000050 MANZANILLO, PUERTO"/>
    <s v="NA"/>
    <x v="114"/>
    <s v="GO GORD REBAJE@ CJ 20K AS"/>
    <s v="GRASA GORDURA"/>
    <s v="CIF"/>
    <d v="2022-08-29T00:00:00"/>
    <n v="4"/>
    <n v="22798.345000000001"/>
    <n v="1203.6549999999988"/>
    <n v="0"/>
    <n v="24002"/>
    <x v="0"/>
    <m/>
    <x v="0"/>
    <x v="0"/>
  </r>
  <r>
    <s v="00AM"/>
    <x v="4"/>
    <s v="02"/>
    <x v="216"/>
    <s v="A PROGRAMAR"/>
    <s v="000050 MANZANILLO, PUERTO"/>
    <s v="NA"/>
    <x v="115"/>
    <s v="GO GORD CHIC@ CJ 20K AS"/>
    <s v="GRASA GORDURA"/>
    <s v="CIF"/>
    <d v="2022-08-29T00:00:00"/>
    <n v="3"/>
    <n v="12139.392"/>
    <n v="7108.1280000000042"/>
    <n v="4754.4799999999959"/>
    <n v="24002"/>
    <x v="0"/>
    <m/>
    <x v="0"/>
    <x v="0"/>
  </r>
  <r>
    <s v="00AM"/>
    <x v="4"/>
    <s v="02"/>
    <x v="217"/>
    <s v="A PROGRAMAR"/>
    <s v="000050 MANZANILLO, PUERTO"/>
    <s v="NA"/>
    <x v="115"/>
    <s v="GO GORD CHIC@ CJ 20K AS"/>
    <s v="GRASA GORDURA"/>
    <s v="CIF"/>
    <d v="2022-09-05T00:00:00"/>
    <n v="2"/>
    <n v="0"/>
    <n v="0"/>
    <n v="16712.520000000019"/>
    <n v="24002"/>
    <x v="0"/>
    <m/>
    <x v="0"/>
    <x v="0"/>
  </r>
  <r>
    <s v="00AM"/>
    <x v="4"/>
    <s v="02"/>
    <x v="218"/>
    <s v="A PROGRAMAR"/>
    <s v="000050 MANZANILLO, PUERTO"/>
    <s v="NA"/>
    <x v="115"/>
    <s v="GO GORD CHIC@ CJ 20K AS"/>
    <s v="GRASA GORDURA"/>
    <s v="CIF"/>
    <d v="2022-09-01T00:00:00"/>
    <n v="2"/>
    <n v="0"/>
    <n v="0"/>
    <n v="24002"/>
    <n v="24002"/>
    <x v="0"/>
    <m/>
    <x v="0"/>
    <x v="0"/>
  </r>
  <r>
    <s v="00AM"/>
    <x v="4"/>
    <s v="02"/>
    <x v="219"/>
    <s v="A PROGRAMAR"/>
    <s v="000050 MANZANILLO, PUERTO"/>
    <s v="NA"/>
    <x v="115"/>
    <s v="GO GORD CHIC@ CJ 20K AS"/>
    <s v="GRASA GORDURA"/>
    <s v="CIF"/>
    <d v="2022-09-02T00:00:00"/>
    <n v="1"/>
    <n v="0"/>
    <n v="0"/>
    <n v="24002"/>
    <n v="24002"/>
    <x v="0"/>
    <m/>
    <x v="0"/>
    <x v="0"/>
  </r>
  <r>
    <s v="00AM"/>
    <x v="4"/>
    <s v="02"/>
    <x v="220"/>
    <s v="A PROGRAMAR"/>
    <s v="000050 MANZANILLO, PUERTO"/>
    <s v="NA"/>
    <x v="115"/>
    <s v="GO GORD CHIC@ CJ 20K AS"/>
    <s v="GRASA GORDURA"/>
    <s v="CIF"/>
    <d v="2022-09-03T00:00:00"/>
    <n v="1"/>
    <n v="0"/>
    <n v="0"/>
    <n v="24002"/>
    <n v="24002"/>
    <x v="0"/>
    <m/>
    <x v="0"/>
    <x v="0"/>
  </r>
  <r>
    <s v="00AM"/>
    <x v="4"/>
    <s v="02"/>
    <x v="221"/>
    <s v="A PROGRAMAR"/>
    <s v="000050 MANZANILLO, PUERTO"/>
    <s v="NA"/>
    <x v="115"/>
    <s v="GO GORD CHIC@ CJ 20K AS"/>
    <s v="GRASA GORDURA"/>
    <s v="CIF"/>
    <d v="2022-09-03T00:00:00"/>
    <n v="2"/>
    <n v="0"/>
    <n v="0"/>
    <n v="24002"/>
    <n v="24002"/>
    <x v="0"/>
    <m/>
    <x v="0"/>
    <x v="0"/>
  </r>
  <r>
    <s v="00AM"/>
    <x v="4"/>
    <s v="02"/>
    <x v="222"/>
    <s v="A PROGRAMAR"/>
    <s v="000050 MANZANILLO, PUERTO"/>
    <s v="NA"/>
    <x v="116"/>
    <s v="GO PPPNA 59@ CJ 20K AS"/>
    <s v="PIERNA PULPA"/>
    <s v="CIF"/>
    <d v="2022-08-27T00:00:00"/>
    <n v="4"/>
    <n v="24002"/>
    <n v="0"/>
    <n v="0"/>
    <n v="24002"/>
    <x v="0"/>
    <m/>
    <x v="0"/>
    <x v="0"/>
  </r>
  <r>
    <s v="00AM"/>
    <x v="4"/>
    <s v="02"/>
    <x v="223"/>
    <s v="A PROGRAMAR"/>
    <s v="000050 MANZANILLO, PUERTO"/>
    <s v="NA"/>
    <x v="116"/>
    <s v="GO PPPNA 59@ CJ 20K AS"/>
    <s v="PIERNA PULPA"/>
    <s v="CIF"/>
    <d v="2022-08-28T00:00:00"/>
    <n v="2"/>
    <n v="5694.8060000000114"/>
    <n v="18307.193999999989"/>
    <n v="0"/>
    <n v="24002"/>
    <x v="0"/>
    <m/>
    <x v="0"/>
    <x v="0"/>
  </r>
  <r>
    <s v="00AM"/>
    <x v="4"/>
    <s v="02"/>
    <x v="224"/>
    <s v="A PROGRAMAR"/>
    <s v="000050 MANZANILLO, PUERTO"/>
    <s v="NA"/>
    <x v="116"/>
    <s v="GO PPPNA 59@ CJ 20K AS"/>
    <s v="PIERNA PULPA"/>
    <s v="CIF"/>
    <d v="2022-08-30T00:00:00"/>
    <n v="4"/>
    <n v="0"/>
    <n v="24002"/>
    <n v="0"/>
    <n v="24002"/>
    <x v="0"/>
    <m/>
    <x v="0"/>
    <x v="0"/>
  </r>
  <r>
    <s v="00AM"/>
    <x v="4"/>
    <s v="02"/>
    <x v="225"/>
    <s v="A PROGRAMAR"/>
    <s v="000050 MANZANILLO, PUERTO"/>
    <s v="NA"/>
    <x v="116"/>
    <s v="GO PPPNA 59@ CJ 20K AS"/>
    <s v="PIERNA PULPA"/>
    <s v="CIF"/>
    <d v="2022-08-30T00:00:00"/>
    <n v="1"/>
    <n v="0"/>
    <n v="596.44500000000698"/>
    <n v="1.4551915228366852E-11"/>
    <n v="24002"/>
    <x v="0"/>
    <m/>
    <x v="0"/>
    <x v="0"/>
  </r>
  <r>
    <s v="00AM"/>
    <x v="4"/>
    <s v="02"/>
    <x v="226"/>
    <s v="A PROGRAMAR"/>
    <s v="000050 MANZANILLO, PUERTO"/>
    <s v="NA"/>
    <x v="117"/>
    <s v="GO RECO 90/10 @ BO CJ 20K AS"/>
    <s v="RECORTES NO MAGRO"/>
    <s v="CIF"/>
    <d v="2022-09-06T00:00:00"/>
    <n v="4"/>
    <n v="13880"/>
    <n v="800"/>
    <n v="6802"/>
    <n v="24000"/>
    <x v="0"/>
    <m/>
    <x v="0"/>
    <x v="0"/>
  </r>
  <r>
    <s v="00AM"/>
    <x v="4"/>
    <s v="02"/>
    <x v="227"/>
    <s v="A PROGRAMAR"/>
    <s v="000050 MANZANILLO, PUERTO"/>
    <s v="NA"/>
    <x v="118"/>
    <s v="GO TRIMING 60/40@ BO CJ 20K AS"/>
    <s v="RECORTES NO MAGRO"/>
    <s v="CIF"/>
    <d v="2022-08-27T00:00:00"/>
    <n v="2"/>
    <n v="24002"/>
    <n v="0"/>
    <n v="0"/>
    <n v="24002"/>
    <x v="0"/>
    <m/>
    <x v="0"/>
    <x v="0"/>
  </r>
  <r>
    <s v="00AM"/>
    <x v="4"/>
    <s v="02"/>
    <x v="228"/>
    <s v="A PROGRAMAR"/>
    <s v="000050 MANZANILLO, PUERTO"/>
    <s v="NA"/>
    <x v="118"/>
    <s v="GO TRIMING 60/40@ BO CJ 20K AS"/>
    <s v="RECORTES NO MAGRO"/>
    <s v="CIF"/>
    <d v="2022-08-27T00:00:00"/>
    <n v="2"/>
    <n v="24002"/>
    <n v="0"/>
    <n v="0"/>
    <n v="24002"/>
    <x v="0"/>
    <m/>
    <x v="0"/>
    <x v="0"/>
  </r>
  <r>
    <s v="00AM"/>
    <x v="4"/>
    <s v="02"/>
    <x v="229"/>
    <s v="A PROGRAMAR"/>
    <s v="000050 MANZANILLO, PUERTO"/>
    <s v="NA"/>
    <x v="119"/>
    <s v="GO ESTOMAGO POUCH@ 20K AS"/>
    <s v="SUBPROD VISCERAS"/>
    <s v="CIF"/>
    <d v="2022-09-01T00:00:00"/>
    <n v="2"/>
    <n v="14280"/>
    <n v="4240"/>
    <n v="5480"/>
    <n v="24000"/>
    <x v="0"/>
    <m/>
    <x v="0"/>
    <x v="0"/>
  </r>
  <r>
    <s v="00AM"/>
    <x v="4"/>
    <s v="02"/>
    <x v="230"/>
    <s v="A PROGRAMAR"/>
    <s v="000050 MANZANILLO, PUERTO"/>
    <s v="NA"/>
    <x v="119"/>
    <s v="GO ESTOMAGO POUCH@ 20K AS"/>
    <s v="SUBPROD VISCERAS"/>
    <s v="CIF"/>
    <d v="2022-09-06T00:00:00"/>
    <n v="2"/>
    <n v="0"/>
    <n v="0"/>
    <n v="18777"/>
    <n v="24000"/>
    <x v="0"/>
    <m/>
    <x v="0"/>
    <x v="0"/>
  </r>
  <r>
    <s v="00AM"/>
    <x v="4"/>
    <s v="02"/>
    <x v="231"/>
    <s v="A PROGRAMAR"/>
    <s v="000051 MAZATLAN, PUERTO"/>
    <s v="NA"/>
    <x v="110"/>
    <s v="GO GRASA DESP PAPDA@ CJ 20K AS"/>
    <s v="GRASA GORDURA"/>
    <s v="CIF"/>
    <d v="2022-08-27T00:00:00"/>
    <n v="3"/>
    <n v="24002"/>
    <n v="0"/>
    <n v="0"/>
    <n v="24002"/>
    <x v="0"/>
    <m/>
    <x v="0"/>
    <x v="0"/>
  </r>
  <r>
    <s v="00AM"/>
    <x v="4"/>
    <s v="02"/>
    <x v="232"/>
    <s v="A PROGRAMAR"/>
    <s v="000051 MAZATLAN, PUERTO"/>
    <s v="NA"/>
    <x v="110"/>
    <s v="GO GRASA DESP PAPDA@ CJ 20K AS"/>
    <s v="GRASA GORDURA"/>
    <s v="CIF"/>
    <d v="2022-09-03T00:00:00"/>
    <n v="5"/>
    <n v="0"/>
    <n v="2684.1149999999907"/>
    <n v="21317.885000000009"/>
    <n v="24002"/>
    <x v="0"/>
    <m/>
    <x v="0"/>
    <x v="0"/>
  </r>
  <r>
    <s v="00AM"/>
    <x v="4"/>
    <s v="02"/>
    <x v="233"/>
    <s v="A PROGRAMAR"/>
    <s v="000051 MAZATLAN, PUERTO"/>
    <s v="NA"/>
    <x v="110"/>
    <s v="GO GRASA DESP PAPDA@ CJ 20K AS"/>
    <s v="GRASA GORDURA"/>
    <s v="CIF"/>
    <d v="2022-08-29T00:00:00"/>
    <n v="4"/>
    <n v="2780.1289999999863"/>
    <n v="21221.871000000014"/>
    <n v="0"/>
    <n v="24002"/>
    <x v="0"/>
    <m/>
    <x v="0"/>
    <x v="0"/>
  </r>
  <r>
    <s v="00AM"/>
    <x v="4"/>
    <s v="02"/>
    <x v="234"/>
    <s v="A PROGRAMAR"/>
    <s v="000051 MAZATLAN, PUERTO"/>
    <s v="NA"/>
    <x v="110"/>
    <s v="GO GRASA DESP PAPDA@ CJ 20K AS"/>
    <s v="GRASA GORDURA"/>
    <s v="CIF"/>
    <d v="2022-09-10T00:00:00"/>
    <n v="3"/>
    <n v="0"/>
    <n v="0"/>
    <n v="24002"/>
    <n v="24002"/>
    <x v="0"/>
    <m/>
    <x v="0"/>
    <x v="0"/>
  </r>
  <r>
    <s v="00AM"/>
    <x v="4"/>
    <s v="02"/>
    <x v="235"/>
    <s v="A PROGRAMAR"/>
    <s v="000050 MANZANILLO, PUERTO"/>
    <s v="NA"/>
    <x v="112"/>
    <s v="GO LOM VET 44@ FI CJ 20K AS"/>
    <s v="LOMO VETADO"/>
    <s v="CIF"/>
    <d v="2022-09-03T00:00:00"/>
    <n v="1"/>
    <n v="0"/>
    <n v="0"/>
    <n v="24019.200000000001"/>
    <n v="24019.200000000001"/>
    <x v="0"/>
    <m/>
    <x v="0"/>
    <x v="0"/>
  </r>
  <r>
    <s v="00AM"/>
    <x v="4"/>
    <s v="02"/>
    <x v="236"/>
    <s v="A PROGRAMAR"/>
    <s v="000050 MANZANILLO, PUERTO"/>
    <s v="NA"/>
    <x v="120"/>
    <s v="GO PERNILP@ BO CJ 20K AS"/>
    <s v="PERNIL PIERNA"/>
    <s v="CIF"/>
    <d v="2022-08-27T00:00:00"/>
    <n v="2"/>
    <n v="24000"/>
    <n v="0"/>
    <n v="0"/>
    <n v="24000"/>
    <x v="0"/>
    <m/>
    <x v="0"/>
    <x v="0"/>
  </r>
  <r>
    <s v="00AM"/>
    <x v="4"/>
    <s v="02"/>
    <x v="237"/>
    <s v="A PROGRAMAR"/>
    <s v="000051 MAZATLAN, PUERTO"/>
    <s v="NA"/>
    <x v="121"/>
    <s v="GO CAB ENT@ CJ 20K AS"/>
    <s v="CABEZA ENTERA"/>
    <s v="CIF"/>
    <d v="2022-08-28T00:00:00"/>
    <n v="2"/>
    <n v="20709.826000000001"/>
    <n v="3302.1739999999991"/>
    <n v="0"/>
    <n v="24012"/>
    <x v="0"/>
    <m/>
    <x v="0"/>
    <x v="0"/>
  </r>
  <r>
    <s v="00AM"/>
    <x v="4"/>
    <s v="03"/>
    <x v="238"/>
    <s v="A PROGRAMAR"/>
    <s v="000050 MANZANILLO, PUERTO"/>
    <s v="NA"/>
    <x v="122"/>
    <s v="PV PCHDEH@ BO CJ 20K SO"/>
    <s v="PECH DESH S/PIEL"/>
    <s v="CIF"/>
    <d v="2022-09-01T00:00:00"/>
    <n v="1"/>
    <n v="22317.03300000001"/>
    <n v="536.78999999999724"/>
    <n v="1156.1769999999924"/>
    <n v="24010"/>
    <x v="0"/>
    <m/>
    <x v="0"/>
    <x v="0"/>
  </r>
  <r>
    <s v="00AM"/>
    <x v="4"/>
    <s v="03"/>
    <x v="239"/>
    <s v="A PROGRAMAR"/>
    <s v="000050 MANZANILLO, PUERTO"/>
    <s v="NA"/>
    <x v="123"/>
    <s v="PV TRUDEH CORT S/H S/P @ CJ AS"/>
    <s v="TRUTRO DESH CORTO"/>
    <s v="CIF"/>
    <d v="2022-09-03T00:00:00"/>
    <n v="1"/>
    <n v="0"/>
    <n v="0"/>
    <n v="24017.360000000001"/>
    <n v="24017.360000000001"/>
    <x v="0"/>
    <m/>
    <x v="0"/>
    <x v="0"/>
  </r>
  <r>
    <s v="00AM"/>
    <x v="4"/>
    <s v="03"/>
    <x v="240"/>
    <s v="A PROGRAMAR"/>
    <s v="000050 MANZANILLO, PUERTO"/>
    <s v="NA"/>
    <x v="123"/>
    <s v="PV TRUDEH CORT S/H S/P @ CJ AS"/>
    <s v="TRUTRO DESH CORTO"/>
    <s v="CIF"/>
    <d v="2022-08-27T00:00:00"/>
    <n v="1"/>
    <n v="24017.360000000001"/>
    <n v="0"/>
    <n v="0"/>
    <n v="24017.360000000001"/>
    <x v="0"/>
    <m/>
    <x v="0"/>
    <x v="0"/>
  </r>
  <r>
    <s v="00AM"/>
    <x v="4"/>
    <s v="03"/>
    <x v="241"/>
    <s v="A PROGRAMAR"/>
    <s v="000050 MANZANILLO, PUERTO"/>
    <s v="NA"/>
    <x v="123"/>
    <s v="PV TRUDEH CORT S/H S/P @ CJ AS"/>
    <s v="TRUTRO DESH CORTO"/>
    <s v="CIF"/>
    <d v="2022-09-04T00:00:00"/>
    <n v="1"/>
    <n v="0"/>
    <n v="0"/>
    <n v="20995.360000000001"/>
    <n v="24017.360000000001"/>
    <x v="0"/>
    <m/>
    <x v="0"/>
    <x v="0"/>
  </r>
  <r>
    <s v="00AM"/>
    <x v="4"/>
    <s v="03"/>
    <x v="242"/>
    <s v="A PROGRAMAR"/>
    <s v="000050 MANZANILLO, PUERTO"/>
    <s v="NA"/>
    <x v="123"/>
    <s v="PV TRUDEH CORT S/H S/P @ CJ AS"/>
    <s v="TRUTRO DESH CORTO"/>
    <s v="CIF"/>
    <d v="2022-09-02T00:00:00"/>
    <n v="1"/>
    <n v="870.72000000000116"/>
    <n v="435.36000000000058"/>
    <n v="22711.279999999999"/>
    <n v="24017.360000000001"/>
    <x v="0"/>
    <m/>
    <x v="0"/>
    <x v="0"/>
  </r>
  <r>
    <s v="00AM"/>
    <x v="4"/>
    <s v="03"/>
    <x v="243"/>
    <s v="A PROGRAMAR"/>
    <s v="000050 MANZANILLO, PUERTO"/>
    <s v="EX"/>
    <x v="124"/>
    <s v="PV PDM @ BO CJ 15K AS"/>
    <s v="CARNE RECUPERADA"/>
    <s v="CIF"/>
    <d v="2022-09-02T00:00:00"/>
    <n v="1"/>
    <n v="14923.396999999999"/>
    <n v="1364.4099999999999"/>
    <n v="7712.1930000000011"/>
    <n v="24000"/>
    <x v="0"/>
    <m/>
    <x v="0"/>
    <x v="0"/>
  </r>
  <r>
    <s v="00AM"/>
    <x v="4"/>
    <s v="03"/>
    <x v="244"/>
    <s v="A PROGRAMAR"/>
    <s v="000050 MANZANILLO, PUERTO"/>
    <s v="NA"/>
    <x v="125"/>
    <s v="PV FIL C/TEN MA NMR@ CJ 15 KG AS"/>
    <s v="PECH DESH FILETE"/>
    <s v="CIF"/>
    <d v="2022-08-27T00:00:00"/>
    <n v="1"/>
    <n v="24000"/>
    <n v="0"/>
    <n v="0"/>
    <n v="24000"/>
    <x v="0"/>
    <m/>
    <x v="0"/>
    <x v="0"/>
  </r>
  <r>
    <s v="00AS"/>
    <x v="5"/>
    <s v="01"/>
    <x v="245"/>
    <s v="CONFIRMADO"/>
    <s v="000023 BUENAVENTUR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46"/>
    <s v="CONFIRMADO"/>
    <s v="000059 CALLAO, PUERTO"/>
    <s v="EX"/>
    <x v="127"/>
    <s v="PO PPA ESP@ 2 BLOX10KG CJ AS SD"/>
    <s v="CARNE RECUPERADA ADM"/>
    <s v="CIF"/>
    <d v="2022-08-27T00:00:00"/>
    <n v="1"/>
    <n v="24000"/>
    <n v="0"/>
    <n v="0"/>
    <n v="24000"/>
    <x v="0"/>
    <m/>
    <x v="0"/>
    <x v="0"/>
  </r>
  <r>
    <s v="00AS"/>
    <x v="5"/>
    <s v="01"/>
    <x v="247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48"/>
    <s v="A PROGRAMAR"/>
    <s v="000059 CALLAO, PUERTO"/>
    <s v="EX"/>
    <x v="128"/>
    <s v="PO PTA ESPINAZ@ CJ 10K AS"/>
    <s v="CAZUELA ESPINAZO"/>
    <s v="CIF"/>
    <d v="2022-08-27T00:00:00"/>
    <n v="2"/>
    <n v="24000"/>
    <n v="0"/>
    <n v="0"/>
    <n v="24000"/>
    <x v="0"/>
    <m/>
    <x v="0"/>
    <x v="0"/>
  </r>
  <r>
    <s v="00AS"/>
    <x v="5"/>
    <s v="01"/>
    <x v="249"/>
    <s v="A PROGRAMAR"/>
    <s v="000059 CALLAO, PUERTO"/>
    <s v="EX"/>
    <x v="129"/>
    <s v="PO TRU-CTRO ALA 60-80 4X10 NMR@ CJ20K AS"/>
    <s v="ALA TRUTRO-CENTRO"/>
    <s v="CIF"/>
    <d v="2022-08-27T00:00:00"/>
    <n v="2"/>
    <n v="13949.66"/>
    <n v="0"/>
    <n v="0"/>
    <n v="14000"/>
    <x v="0"/>
    <m/>
    <x v="0"/>
    <x v="0"/>
  </r>
  <r>
    <s v="00AS"/>
    <x v="5"/>
    <s v="01"/>
    <x v="250"/>
    <s v="A PROGRAMAR"/>
    <s v="000023 BUENAVENTURA, PUERTO"/>
    <s v="EX"/>
    <x v="130"/>
    <s v="PO CDM 14% PROTEINA@ CJ 20K AS"/>
    <s v="CARNE RECUPERADA ADM"/>
    <s v="CIF"/>
    <d v="2022-09-03T00:00:00"/>
    <n v="1"/>
    <n v="0"/>
    <n v="0"/>
    <n v="24000"/>
    <n v="24000"/>
    <x v="0"/>
    <m/>
    <x v="0"/>
    <x v="0"/>
  </r>
  <r>
    <s v="00AS"/>
    <x v="5"/>
    <s v="01"/>
    <x v="251"/>
    <s v="CONFIRMADO"/>
    <s v="000074 MONTEVIDEO, TERRESTRE"/>
    <s v="EX"/>
    <x v="131"/>
    <s v="PO PCHDEH RANDOM@ CJ 10K AS"/>
    <s v="PECHUGA DESH S/PIEL S/GRASA S/FILETE"/>
    <s v="CIP"/>
    <d v="2022-08-27T00:00:00"/>
    <n v="1"/>
    <n v="24000"/>
    <n v="0"/>
    <n v="0"/>
    <n v="24000"/>
    <x v="0"/>
    <m/>
    <x v="6"/>
    <x v="1"/>
  </r>
  <r>
    <s v="00AS"/>
    <x v="5"/>
    <s v="01"/>
    <x v="252"/>
    <s v="A PROGRAMAR"/>
    <s v="000218 CARTAGENA, PUERTO"/>
    <s v="EX"/>
    <x v="130"/>
    <s v="PO CDM 14% PROTEINA@ CJ 20K AS"/>
    <s v="CARNE RECUPERADA ADM"/>
    <s v="CIF"/>
    <d v="2022-09-02T00:00:00"/>
    <n v="1"/>
    <n v="10016.912000000004"/>
    <n v="0"/>
    <n v="13983.087999999996"/>
    <n v="24000"/>
    <x v="0"/>
    <m/>
    <x v="0"/>
    <x v="0"/>
  </r>
  <r>
    <s v="00AS"/>
    <x v="5"/>
    <s v="01"/>
    <x v="253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54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55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56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57"/>
    <s v="A PROGRAMAR"/>
    <s v="000059 CALLAO, PUERTO"/>
    <s v="EX"/>
    <x v="132"/>
    <s v="PO PCH PIEL@ CJ 20K AS"/>
    <s v="SUBPROD PIEL"/>
    <s v="CIF"/>
    <d v="2022-08-31T00:00:00"/>
    <n v="1"/>
    <n v="21530.669000000002"/>
    <n v="0"/>
    <n v="2469.3309999999983"/>
    <n v="24000"/>
    <x v="0"/>
    <m/>
    <x v="0"/>
    <x v="0"/>
  </r>
  <r>
    <s v="00AS"/>
    <x v="5"/>
    <s v="01"/>
    <x v="258"/>
    <s v="A PROGRAMAR"/>
    <s v="000074 MONTEVIDEO, TERRESTRE"/>
    <s v="EX"/>
    <x v="131"/>
    <s v="PO PCHDEH RANDOM@ CJ 10K AS"/>
    <s v="PECHUGA DESH S/PIEL S/GRASA S/FILETE"/>
    <s v="CPT"/>
    <d v="2022-08-27T00:00:00"/>
    <n v="1"/>
    <n v="24000"/>
    <n v="0"/>
    <n v="0"/>
    <n v="24000"/>
    <x v="0"/>
    <m/>
    <x v="7"/>
    <x v="2"/>
  </r>
  <r>
    <s v="00AS"/>
    <x v="5"/>
    <s v="01"/>
    <x v="259"/>
    <s v="CONFIRMADO"/>
    <s v="000074 MONTEVIDEO, TERRESTRE"/>
    <s v="EX"/>
    <x v="131"/>
    <s v="PO PCHDEH RANDOM@ CJ 10K AS"/>
    <s v="PECHUGA DESH S/PIEL S/GRASA S/FILETE"/>
    <s v="CPT"/>
    <d v="2022-08-27T00:00:00"/>
    <n v="1"/>
    <n v="24000"/>
    <n v="0"/>
    <n v="0"/>
    <n v="24000"/>
    <x v="0"/>
    <m/>
    <x v="6"/>
    <x v="1"/>
  </r>
  <r>
    <s v="00AS"/>
    <x v="5"/>
    <s v="01"/>
    <x v="260"/>
    <s v="A PROGRAMAR"/>
    <s v="000059 CALLAO, PUERTO"/>
    <s v="EX"/>
    <x v="133"/>
    <s v="PO CORAZÓN@ PLACA CJ 19KG SD"/>
    <s v="MENUDENCIAS CORAZÓN"/>
    <s v="CIF"/>
    <d v="2022-08-27T00:00:00"/>
    <n v="4"/>
    <n v="12000"/>
    <n v="0"/>
    <n v="0"/>
    <n v="12000"/>
    <x v="0"/>
    <m/>
    <x v="0"/>
    <x v="0"/>
  </r>
  <r>
    <s v="00AS"/>
    <x v="5"/>
    <s v="01"/>
    <x v="261"/>
    <s v="A PROGRAMAR"/>
    <s v="000059 CALLAO, PUERTO"/>
    <s v="EX"/>
    <x v="134"/>
    <s v="PO CORAZON@ CJ 18K AS"/>
    <s v="MENUDENCIAS CORAZÓN"/>
    <s v="CIF"/>
    <d v="2022-08-31T00:00:00"/>
    <n v="2"/>
    <n v="9810"/>
    <n v="0"/>
    <n v="1395"/>
    <n v="11205"/>
    <x v="0"/>
    <m/>
    <x v="0"/>
    <x v="0"/>
  </r>
  <r>
    <s v="00AS"/>
    <x v="5"/>
    <s v="01"/>
    <x v="261"/>
    <s v="A PROGRAMAR"/>
    <s v="000059 CALLAO, PUERTO"/>
    <s v="EX"/>
    <x v="52"/>
    <s v="PO CORAZÓN@ BO CJ 18K AS"/>
    <s v="MENUDENCIAS CORAZÓN"/>
    <s v="CIF"/>
    <d v="2022-08-31T00:00:00"/>
    <n v="2"/>
    <n v="6750"/>
    <n v="0"/>
    <n v="0"/>
    <n v="6750"/>
    <x v="0"/>
    <m/>
    <x v="0"/>
    <x v="0"/>
  </r>
  <r>
    <s v="00AS"/>
    <x v="5"/>
    <s v="01"/>
    <x v="261"/>
    <s v="A PROGRAMAR"/>
    <s v="000059 CALLAO, PUERTO"/>
    <s v="EX"/>
    <x v="135"/>
    <s v="PO ALA ENT B@ CJ 20KG AS"/>
    <s v="MUESTRA"/>
    <s v="CIF"/>
    <d v="2022-08-31T00:00:00"/>
    <n v="2"/>
    <n v="1200"/>
    <n v="0"/>
    <n v="0"/>
    <n v="1200"/>
    <x v="0"/>
    <m/>
    <x v="0"/>
    <x v="0"/>
  </r>
  <r>
    <s v="00AS"/>
    <x v="5"/>
    <s v="01"/>
    <x v="261"/>
    <s v="A PROGRAMAR"/>
    <s v="000059 CALLAO, PUERTO"/>
    <s v="EX"/>
    <x v="136"/>
    <s v="PO GARRA PLA@ CJ 20K AS"/>
    <s v="PATAS GARRAS"/>
    <s v="CIF"/>
    <d v="2022-08-31T00:00:00"/>
    <n v="2"/>
    <n v="2440"/>
    <n v="0"/>
    <n v="1710"/>
    <n v="4760"/>
    <x v="0"/>
    <m/>
    <x v="0"/>
    <x v="0"/>
  </r>
  <r>
    <s v="00AS"/>
    <x v="5"/>
    <s v="01"/>
    <x v="261"/>
    <s v="A PROGRAMAR"/>
    <s v="000059 CALLAO, PUERTO"/>
    <s v="EX"/>
    <x v="137"/>
    <s v="GA C/M@BO CJ AS"/>
    <s v="MUESTRA"/>
    <s v="CIF"/>
    <d v="2022-08-31T00:00:00"/>
    <n v="2"/>
    <n v="85"/>
    <n v="0"/>
    <n v="0"/>
    <n v="85"/>
    <x v="0"/>
    <m/>
    <x v="0"/>
    <x v="0"/>
  </r>
  <r>
    <s v="00AS"/>
    <x v="5"/>
    <s v="01"/>
    <x v="262"/>
    <s v="A PROGRAMAR"/>
    <s v="000023 BUENAVENTURA, PUERTO"/>
    <s v="EX"/>
    <x v="130"/>
    <s v="PO CDM 14% PROTEINA@ CJ 20K AS"/>
    <s v="CARNE RECUPERADA ADM"/>
    <s v="CIF"/>
    <d v="2022-08-27T00:00:00"/>
    <n v="1"/>
    <n v="24000"/>
    <n v="0"/>
    <n v="0"/>
    <n v="24000"/>
    <x v="0"/>
    <m/>
    <x v="0"/>
    <x v="0"/>
  </r>
  <r>
    <s v="00AS"/>
    <x v="5"/>
    <s v="01"/>
    <x v="263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64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65"/>
    <s v="CONFIRMADO"/>
    <s v="000218 CARTAGENA, PUERTO"/>
    <s v="EX"/>
    <x v="126"/>
    <s v="PO PPA ESP 50 PIM@ CJ 20K AS"/>
    <s v="CARNE RECUPERADA PULPA"/>
    <s v="CIF"/>
    <d v="2022-09-01T00:00:00"/>
    <n v="2"/>
    <n v="5448.9790000000212"/>
    <n v="0"/>
    <n v="18551.020999999979"/>
    <n v="24000"/>
    <x v="0"/>
    <m/>
    <x v="0"/>
    <x v="0"/>
  </r>
  <r>
    <s v="00AS"/>
    <x v="5"/>
    <s v="01"/>
    <x v="266"/>
    <s v="CONFIRMADO"/>
    <s v="000218 CARTAGENA, PUERTO"/>
    <s v="EX"/>
    <x v="126"/>
    <s v="PO PPA ESP 50 PIM@ CJ 20K AS"/>
    <s v="CARNE RECUPERADA PULPA"/>
    <s v="CIF"/>
    <d v="2022-09-01T00:00:00"/>
    <n v="1"/>
    <n v="0"/>
    <n v="0"/>
    <n v="24000"/>
    <n v="24000"/>
    <x v="0"/>
    <m/>
    <x v="0"/>
    <x v="0"/>
  </r>
  <r>
    <s v="00AS"/>
    <x v="5"/>
    <s v="01"/>
    <x v="267"/>
    <s v="A PROGRAMAR"/>
    <s v="000059 CALLAO, PUERTO"/>
    <s v="EX"/>
    <x v="138"/>
    <s v="PO MOLLEJA MRPS@ CJ 10K AS"/>
    <s v="MENUDENCIAS CONTRE"/>
    <s v="CIF"/>
    <d v="2022-08-28T00:00:00"/>
    <n v="1"/>
    <n v="17820"/>
    <n v="0"/>
    <n v="6180"/>
    <n v="24000"/>
    <x v="0"/>
    <m/>
    <x v="0"/>
    <x v="0"/>
  </r>
  <r>
    <s v="00AS"/>
    <x v="5"/>
    <s v="01"/>
    <x v="268"/>
    <s v="A PROGRAMAR"/>
    <s v="000059 CALLAO, PUERTO"/>
    <s v="EX"/>
    <x v="139"/>
    <s v="PO CTRE MRPS@ BO 12X1K CJ AS"/>
    <s v="MENUDENCIAS CONTRE"/>
    <s v="CIF"/>
    <d v="2022-08-27T00:00:00"/>
    <n v="1"/>
    <n v="24000"/>
    <n v="0"/>
    <n v="0"/>
    <n v="24000"/>
    <x v="0"/>
    <m/>
    <x v="0"/>
    <x v="0"/>
  </r>
  <r>
    <s v="00AS"/>
    <x v="5"/>
    <s v="01"/>
    <x v="269"/>
    <s v="CONFIRMADO"/>
    <s v="000218 CARTAGENA, PUERTO"/>
    <s v="EX"/>
    <x v="126"/>
    <s v="PO PPA ESP 50 PIM@ CJ 20K AS"/>
    <s v="CARNE RECUPERADA PULPA"/>
    <s v="CIF"/>
    <d v="2022-09-01T00:00:00"/>
    <n v="1"/>
    <n v="0"/>
    <n v="0"/>
    <n v="24000"/>
    <n v="24000"/>
    <x v="0"/>
    <m/>
    <x v="0"/>
    <x v="0"/>
  </r>
  <r>
    <s v="00AS"/>
    <x v="5"/>
    <s v="01"/>
    <x v="270"/>
    <s v="CONFIRMADO"/>
    <s v="000218 CARTAGENA, PUERTO"/>
    <s v="EX"/>
    <x v="126"/>
    <s v="PO PPA ESP 50 PIM@ CJ 20K AS"/>
    <s v="CARNE RECUPERADA PULPA"/>
    <s v="CIF"/>
    <d v="2022-09-01T00:00:00"/>
    <n v="1"/>
    <n v="0"/>
    <n v="0"/>
    <n v="24000"/>
    <n v="24000"/>
    <x v="0"/>
    <m/>
    <x v="0"/>
    <x v="0"/>
  </r>
  <r>
    <s v="00AS"/>
    <x v="5"/>
    <s v="01"/>
    <x v="271"/>
    <s v="CONFIRMADO"/>
    <s v="000218 CARTAGENA, PUERTO"/>
    <s v="EX"/>
    <x v="126"/>
    <s v="PO PPA ESP 50 PIM@ CJ 20K AS"/>
    <s v="CARNE RECUPERADA PULPA"/>
    <s v="CIF"/>
    <d v="2022-09-04T00:00:00"/>
    <n v="1"/>
    <n v="0"/>
    <n v="0"/>
    <n v="24000"/>
    <n v="24000"/>
    <x v="0"/>
    <m/>
    <x v="0"/>
    <x v="0"/>
  </r>
  <r>
    <s v="00AS"/>
    <x v="5"/>
    <s v="01"/>
    <x v="272"/>
    <s v="CONFIRMADO"/>
    <s v="000218 CARTAGENA, PUERTO"/>
    <s v="EX"/>
    <x v="126"/>
    <s v="PO PPA ESP 50 PIM@ CJ 20K AS"/>
    <s v="CARNE RECUPERADA PULPA"/>
    <s v="CIF"/>
    <d v="2022-08-27T00:00:00"/>
    <n v="1"/>
    <n v="24000"/>
    <n v="0"/>
    <n v="0"/>
    <n v="24000"/>
    <x v="0"/>
    <m/>
    <x v="0"/>
    <x v="0"/>
  </r>
  <r>
    <s v="00AS"/>
    <x v="5"/>
    <s v="01"/>
    <x v="273"/>
    <s v="CONFIRMADO"/>
    <s v="000074 MONTEVIDEO, TERRESTRE"/>
    <s v="EX"/>
    <x v="131"/>
    <s v="PO PCHDEH RANDOM@ CJ 10K AS"/>
    <s v="PECHUGA DESH S/PIEL S/GRASA S/FILETE"/>
    <s v="CPT"/>
    <d v="2022-08-31T00:00:00"/>
    <n v="1"/>
    <n v="8700"/>
    <n v="0"/>
    <n v="300"/>
    <n v="9000"/>
    <x v="0"/>
    <m/>
    <x v="6"/>
    <x v="1"/>
  </r>
  <r>
    <s v="00AS"/>
    <x v="5"/>
    <s v="01"/>
    <x v="273"/>
    <s v="CONFIRMADO"/>
    <s v="000074 MONTEVIDEO, TERRESTRE"/>
    <s v="EX"/>
    <x v="140"/>
    <s v="PO PCHDEH NMR@ CJ 20K AS"/>
    <s v="PECHUGA DESH S/PIEL S/GRASA S/FILETE"/>
    <s v="CPT"/>
    <d v="2022-08-31T00:00:00"/>
    <n v="1"/>
    <n v="15000"/>
    <n v="0"/>
    <n v="0"/>
    <n v="15000"/>
    <x v="0"/>
    <m/>
    <x v="6"/>
    <x v="1"/>
  </r>
  <r>
    <s v="00AS"/>
    <x v="5"/>
    <s v="01"/>
    <x v="274"/>
    <s v="CONFIRMADO"/>
    <s v="000023 BUENAVENTURA, PUERTO"/>
    <s v="EX"/>
    <x v="126"/>
    <s v="PO PPA ESP 50 PIM@ CJ 20K AS"/>
    <s v="CARNE RECUPERADA PULPA"/>
    <s v="CFR"/>
    <d v="2022-09-04T00:00:00"/>
    <n v="1"/>
    <n v="0"/>
    <n v="0"/>
    <n v="24000"/>
    <n v="24000"/>
    <x v="0"/>
    <m/>
    <x v="0"/>
    <x v="0"/>
  </r>
  <r>
    <s v="00AS"/>
    <x v="5"/>
    <s v="01"/>
    <x v="275"/>
    <s v="CONFIRMADO"/>
    <s v="000023 BUENAVENTURA, PUERTO"/>
    <s v="EX"/>
    <x v="126"/>
    <s v="PO PPA ESP 50 PIM@ CJ 20K AS"/>
    <s v="CARNE RECUPERADA PULPA"/>
    <s v="CFR"/>
    <d v="2022-09-04T00:00:00"/>
    <n v="1"/>
    <n v="0"/>
    <n v="0"/>
    <n v="24000"/>
    <n v="24000"/>
    <x v="0"/>
    <m/>
    <x v="0"/>
    <x v="0"/>
  </r>
  <r>
    <s v="00AS"/>
    <x v="5"/>
    <s v="02"/>
    <x v="276"/>
    <s v="CONFIRMADO"/>
    <s v="000027 GUAYAQUIL, PUERTO"/>
    <s v="EX"/>
    <x v="141"/>
    <s v="GO CUE 20@ CJ 20K AS"/>
    <s v="CUERO PANCETA"/>
    <s v="CFR"/>
    <d v="2022-08-27T00:00:00"/>
    <n v="1"/>
    <n v="24000"/>
    <n v="0"/>
    <n v="0"/>
    <n v="24000"/>
    <x v="0"/>
    <m/>
    <x v="0"/>
    <x v="0"/>
  </r>
  <r>
    <s v="00AS"/>
    <x v="5"/>
    <s v="02"/>
    <x v="277"/>
    <s v="A PROGRAMAR"/>
    <s v="000074 MONTEVIDEO, TERRESTRE"/>
    <s v="EX"/>
    <x v="142"/>
    <s v="GO LOM TOCINO@ CJ 20K AS"/>
    <s v="GRASA LOMO TOCINO"/>
    <s v="CPT"/>
    <d v="2022-08-27T00:00:00"/>
    <n v="1"/>
    <n v="24000"/>
    <n v="0"/>
    <n v="0"/>
    <n v="24000"/>
    <x v="0"/>
    <m/>
    <x v="3"/>
    <x v="2"/>
  </r>
  <r>
    <s v="00AS"/>
    <x v="5"/>
    <s v="02"/>
    <x v="278"/>
    <s v="A PROGRAMAR"/>
    <s v="000218 CARTAGENA, PUERTO"/>
    <s v="EX"/>
    <x v="143"/>
    <s v="GO PAPDA@ CJ T-F AS"/>
    <s v="PLANCHA S/CUERO"/>
    <s v="CIF"/>
    <d v="2022-08-30T00:00:00"/>
    <n v="5"/>
    <n v="17366.574999999997"/>
    <n v="6633.4250000000029"/>
    <n v="0"/>
    <n v="24000"/>
    <x v="0"/>
    <m/>
    <x v="0"/>
    <x v="0"/>
  </r>
  <r>
    <s v="00AS"/>
    <x v="5"/>
    <s v="02"/>
    <x v="279"/>
    <s v="A PROGRAMAR"/>
    <s v="000027 GUAYAQUIL, PUERTO"/>
    <s v="EX"/>
    <x v="144"/>
    <s v="GO CUE PAPDA CP@ CJ 20K BCA AS"/>
    <s v="CUERO PAPADA"/>
    <s v="CFR"/>
    <d v="2022-09-06T00:00:00"/>
    <n v="3"/>
    <n v="9271"/>
    <n v="0"/>
    <n v="0"/>
    <n v="9271"/>
    <x v="0"/>
    <m/>
    <x v="0"/>
    <x v="0"/>
  </r>
  <r>
    <s v="00AS"/>
    <x v="5"/>
    <s v="02"/>
    <x v="279"/>
    <s v="A PROGRAMAR"/>
    <s v="000027 GUAYAQUIL, PUERTO"/>
    <s v="EX"/>
    <x v="55"/>
    <s v="GO CUE PAPDA CP@ CJ 20K AS"/>
    <s v="CUERO PAPADA"/>
    <s v="CFR"/>
    <d v="2022-09-06T00:00:00"/>
    <n v="3"/>
    <n v="0"/>
    <n v="2708.362000000001"/>
    <n v="12020.637999999999"/>
    <n v="14729"/>
    <x v="0"/>
    <m/>
    <x v="0"/>
    <x v="0"/>
  </r>
  <r>
    <s v="00AS"/>
    <x v="5"/>
    <s v="02"/>
    <x v="280"/>
    <s v="CONFIRMADO"/>
    <s v="000272 SANTA CRUZ, TERRESTRE"/>
    <s v="EX"/>
    <x v="145"/>
    <s v="GO GORD CHIC@ CJ 20K AS"/>
    <s v="GRASA GORDURA"/>
    <s v="CPT"/>
    <d v="2022-08-30T00:00:00"/>
    <n v="3"/>
    <n v="21916.788999999997"/>
    <n v="2083.211000000003"/>
    <n v="0"/>
    <n v="24000"/>
    <x v="0"/>
    <m/>
    <x v="6"/>
    <x v="1"/>
  </r>
  <r>
    <s v="00AS"/>
    <x v="5"/>
    <s v="02"/>
    <x v="281"/>
    <s v="A PROGRAMAR"/>
    <s v="000027 GUAYAQUIL, PUERTO"/>
    <s v="EX"/>
    <x v="146"/>
    <s v="GO GRASA FORRO PNA LIMP@ CJ 20K AS"/>
    <s v="GRASA FORRO"/>
    <s v="CFR"/>
    <d v="2022-08-27T00:00:00"/>
    <n v="2"/>
    <n v="18200"/>
    <n v="0"/>
    <n v="0"/>
    <n v="18200"/>
    <x v="0"/>
    <m/>
    <x v="0"/>
    <x v="0"/>
  </r>
  <r>
    <s v="00AS"/>
    <x v="5"/>
    <s v="02"/>
    <x v="281"/>
    <s v="A PROGRAMAR"/>
    <s v="000027 GUAYAQUIL, PUERTO"/>
    <s v="EX"/>
    <x v="53"/>
    <s v="GO GRASA FORRO PNA LIMP@ CJ 20K AS"/>
    <s v="GRASA FORRO"/>
    <s v="CFR"/>
    <d v="2022-08-27T00:00:00"/>
    <n v="2"/>
    <n v="5800"/>
    <n v="0"/>
    <n v="0"/>
    <n v="5800"/>
    <x v="0"/>
    <m/>
    <x v="0"/>
    <x v="0"/>
  </r>
  <r>
    <s v="00AS"/>
    <x v="5"/>
    <s v="02"/>
    <x v="282"/>
    <s v="A PROGRAMAR"/>
    <s v="000027 GUAYAQUIL, PUERTO"/>
    <s v="EX"/>
    <x v="147"/>
    <s v="GO CUE GRANEL ESP CC@ CJ 20K AS"/>
    <s v="CUERO MIXTO"/>
    <s v="CFR"/>
    <d v="2022-08-27T00:00:00"/>
    <n v="1"/>
    <n v="24000"/>
    <n v="0"/>
    <n v="0"/>
    <n v="24000"/>
    <x v="0"/>
    <m/>
    <x v="0"/>
    <x v="0"/>
  </r>
  <r>
    <s v="00AS"/>
    <x v="5"/>
    <s v="02"/>
    <x v="283"/>
    <s v="A PROGRAMAR"/>
    <s v="000027 GUAYAQUIL, PUERTO"/>
    <s v="EX"/>
    <x v="148"/>
    <s v="GO GORD CHIC@ CJ 20K AS"/>
    <s v="GRASA GORDURA"/>
    <s v="CFR"/>
    <d v="2022-08-27T00:00:00"/>
    <n v="1"/>
    <n v="24000"/>
    <n v="0"/>
    <n v="0"/>
    <n v="24000"/>
    <x v="0"/>
    <m/>
    <x v="0"/>
    <x v="0"/>
  </r>
  <r>
    <s v="00AS"/>
    <x v="5"/>
    <s v="02"/>
    <x v="284"/>
    <s v="CONFIRMADO"/>
    <s v="000027 GUAYAQUIL, PUERTO"/>
    <s v="EX"/>
    <x v="148"/>
    <s v="GO GORD CHIC@ CJ 20K AS"/>
    <s v="GRASA GORDURA"/>
    <s v="CFR"/>
    <d v="2022-08-29T00:00:00"/>
    <n v="3"/>
    <n v="1532.9700000000084"/>
    <n v="22467.029999999992"/>
    <n v="0"/>
    <n v="24000"/>
    <x v="0"/>
    <m/>
    <x v="0"/>
    <x v="0"/>
  </r>
  <r>
    <s v="00AS"/>
    <x v="5"/>
    <s v="02"/>
    <x v="285"/>
    <s v="CONFIRMADO"/>
    <s v="000027 GUAYAQUIL, PUERTO"/>
    <s v="EX"/>
    <x v="149"/>
    <s v="GO CUE BACK@ CJ 20K T-F AS"/>
    <s v="CUERO BACK"/>
    <s v="CFR"/>
    <d v="2022-08-27T00:00:00"/>
    <n v="1"/>
    <n v="24000"/>
    <n v="0"/>
    <n v="0"/>
    <n v="24000"/>
    <x v="0"/>
    <m/>
    <x v="0"/>
    <x v="0"/>
  </r>
  <r>
    <s v="00AS"/>
    <x v="5"/>
    <s v="02"/>
    <x v="286"/>
    <s v="CONFIRMADO"/>
    <s v="000027 GUAYAQUIL, PUERTO"/>
    <s v="EX"/>
    <x v="147"/>
    <s v="GO CUE GRANEL ESP CC@ CJ 20K AS"/>
    <s v="CUERO MIXTO"/>
    <s v="CFR"/>
    <d v="2022-08-27T00:00:00"/>
    <n v="1"/>
    <n v="24000"/>
    <n v="0"/>
    <n v="0"/>
    <n v="24000"/>
    <x v="0"/>
    <m/>
    <x v="0"/>
    <x v="0"/>
  </r>
  <r>
    <s v="00AS"/>
    <x v="5"/>
    <s v="02"/>
    <x v="287"/>
    <s v="CONFIRMADO"/>
    <s v="000027 GUAYAQUIL, PUERTO"/>
    <s v="EX"/>
    <x v="141"/>
    <s v="GO CUE 20@ CJ 20K AS"/>
    <s v="CUERO PANCETA"/>
    <s v="CFR"/>
    <d v="2022-08-27T00:00:00"/>
    <n v="3"/>
    <n v="24000"/>
    <n v="0"/>
    <n v="0"/>
    <n v="24000"/>
    <x v="0"/>
    <m/>
    <x v="0"/>
    <x v="0"/>
  </r>
  <r>
    <s v="00AS"/>
    <x v="5"/>
    <s v="02"/>
    <x v="288"/>
    <s v="CONFIRMADO"/>
    <s v="000027 GUAYAQUIL, PUERTO"/>
    <s v="EX"/>
    <x v="146"/>
    <s v="GO GRASA FORRO PNA LIMP@ CJ 20K AS"/>
    <s v="GRASA FORRO"/>
    <s v="CFR"/>
    <d v="2022-08-27T00:00:00"/>
    <n v="3"/>
    <n v="24000"/>
    <n v="0"/>
    <n v="0"/>
    <n v="24000"/>
    <x v="0"/>
    <m/>
    <x v="0"/>
    <x v="0"/>
  </r>
  <r>
    <s v="00AS"/>
    <x v="5"/>
    <s v="02"/>
    <x v="289"/>
    <s v="CONFIRMADO"/>
    <s v="000027 GUAYAQUIL, PUERTO"/>
    <s v="EX"/>
    <x v="150"/>
    <s v="GO GRASA FORRO PAL@ CJ 20K AS"/>
    <s v="GRASA FORRO"/>
    <s v="CFR"/>
    <d v="2022-08-28T00:00:00"/>
    <n v="2"/>
    <n v="22159.242999999995"/>
    <n v="928.29000000000087"/>
    <n v="912.46700000000419"/>
    <n v="24000"/>
    <x v="0"/>
    <m/>
    <x v="0"/>
    <x v="0"/>
  </r>
  <r>
    <s v="00AS"/>
    <x v="5"/>
    <s v="02"/>
    <x v="290"/>
    <s v="CONFIRMADO"/>
    <s v="000218 CARTAGENA, PUERTO"/>
    <s v="EX"/>
    <x v="151"/>
    <s v="GO CORDON LOM@ CJ 20K AS"/>
    <s v="RECORTES NO MAGRO"/>
    <s v="CIF"/>
    <d v="2022-08-28T00:00:00"/>
    <n v="2"/>
    <n v="19089.259000000009"/>
    <n v="759.7400000000016"/>
    <n v="0"/>
    <n v="24000"/>
    <x v="0"/>
    <m/>
    <x v="0"/>
    <x v="0"/>
  </r>
  <r>
    <s v="00AS"/>
    <x v="5"/>
    <s v="02"/>
    <x v="291"/>
    <s v="A PROGRAMAR"/>
    <s v="000074 MONTEVIDEO, TERRESTRE"/>
    <s v="EX"/>
    <x v="152"/>
    <s v="GO GORD REBAJE@ CJ 20K AS"/>
    <s v="GRASA GORDURA"/>
    <s v="CIP"/>
    <d v="2022-08-28T00:00:00"/>
    <n v="1"/>
    <n v="23236.298999999988"/>
    <n v="763.70100000001185"/>
    <n v="0"/>
    <n v="24000"/>
    <x v="0"/>
    <m/>
    <x v="3"/>
    <x v="2"/>
  </r>
  <r>
    <s v="00AS"/>
    <x v="5"/>
    <s v="02"/>
    <x v="292"/>
    <s v="A PROGRAMAR"/>
    <s v="000027 GUAYAQUIL, PUERTO"/>
    <s v="EX"/>
    <x v="148"/>
    <s v="GO GORD CHIC@ CJ 20K AS"/>
    <s v="GRASA GORDURA"/>
    <s v="CFR"/>
    <d v="2022-08-27T00:00:00"/>
    <n v="2"/>
    <n v="24000"/>
    <n v="0"/>
    <n v="0"/>
    <n v="24000"/>
    <x v="0"/>
    <m/>
    <x v="0"/>
    <x v="0"/>
  </r>
  <r>
    <s v="00AS"/>
    <x v="5"/>
    <s v="02"/>
    <x v="293"/>
    <s v="CONFIRMADO"/>
    <s v="000218 CARTAGENA, PUERTO"/>
    <s v="EX"/>
    <x v="153"/>
    <s v="GO PPPNA 57@ BO CJ AS"/>
    <s v="PIERNA PULPA"/>
    <s v="CIF"/>
    <d v="2022-08-30T00:00:00"/>
    <n v="3"/>
    <n v="0"/>
    <n v="22743.287000000011"/>
    <n v="0"/>
    <n v="24000"/>
    <x v="0"/>
    <m/>
    <x v="0"/>
    <x v="0"/>
  </r>
  <r>
    <s v="00AS"/>
    <x v="5"/>
    <s v="02"/>
    <x v="294"/>
    <s v="A PROGRAMAR"/>
    <s v="000027 GUAYAQUIL, PUERTO"/>
    <s v="EX"/>
    <x v="144"/>
    <s v="GO CUE PAPDA CP@ CJ 20K BCA AS"/>
    <s v="CUERO PAPADA"/>
    <s v="CIF"/>
    <d v="2022-08-27T00:00:00"/>
    <n v="2"/>
    <n v="24000"/>
    <n v="0"/>
    <n v="0"/>
    <n v="24000"/>
    <x v="0"/>
    <m/>
    <x v="0"/>
    <x v="0"/>
  </r>
  <r>
    <s v="00AS"/>
    <x v="5"/>
    <s v="02"/>
    <x v="295"/>
    <s v="A PROGRAMAR"/>
    <s v="000027 GUAYAQUIL, PUERTO"/>
    <s v="EX"/>
    <x v="146"/>
    <s v="GO GRASA FORRO PNA LIMP@ CJ 20K AS"/>
    <s v="GRASA FORRO"/>
    <s v="CIF"/>
    <d v="2022-08-27T00:00:00"/>
    <n v="1"/>
    <n v="24000"/>
    <n v="0"/>
    <n v="0"/>
    <n v="24000"/>
    <x v="0"/>
    <m/>
    <x v="0"/>
    <x v="0"/>
  </r>
  <r>
    <s v="00AS"/>
    <x v="5"/>
    <s v="02"/>
    <x v="296"/>
    <s v="CONFIRMADO"/>
    <s v="000027 GUAYAQUIL, PUERTO"/>
    <s v="EX"/>
    <x v="146"/>
    <s v="GO GRASA FORRO PNA LIMP@ CJ 20K AS"/>
    <s v="GRASA FORRO"/>
    <s v="CIF"/>
    <d v="2022-08-27T00:00:00"/>
    <n v="1"/>
    <n v="517.78300000002491"/>
    <n v="0"/>
    <n v="0"/>
    <n v="24000"/>
    <x v="0"/>
    <m/>
    <x v="0"/>
    <x v="0"/>
  </r>
  <r>
    <s v="00AS"/>
    <x v="5"/>
    <s v="02"/>
    <x v="297"/>
    <s v="CONFIRMADO"/>
    <s v="000218 CARTAGENA, PUERTO"/>
    <s v="EX"/>
    <x v="154"/>
    <s v="GO LOM CTRO 27@ CJ 20K AS"/>
    <s v="LOMO CENTRO"/>
    <s v="CIF"/>
    <d v="2022-08-27T00:00:00"/>
    <n v="1"/>
    <n v="24000"/>
    <n v="0"/>
    <n v="0"/>
    <n v="24000"/>
    <x v="0"/>
    <m/>
    <x v="0"/>
    <x v="0"/>
  </r>
  <r>
    <s v="00AS"/>
    <x v="5"/>
    <s v="02"/>
    <x v="298"/>
    <s v="A PROGRAMAR"/>
    <s v="000023 BUENAVENTURA, PUERTO"/>
    <s v="EX"/>
    <x v="155"/>
    <s v="GO PULMON@ CJ 20K BCA AS"/>
    <s v="SUBPROD VISCERAS"/>
    <s v="CIF"/>
    <d v="2022-08-28T00:00:00"/>
    <n v="1"/>
    <n v="23175.223000000009"/>
    <n v="824.77699999999095"/>
    <n v="0"/>
    <n v="24000"/>
    <x v="0"/>
    <m/>
    <x v="0"/>
    <x v="0"/>
  </r>
  <r>
    <s v="00AS"/>
    <x v="5"/>
    <s v="02"/>
    <x v="299"/>
    <s v="CONFIRMADO"/>
    <s v="000023 BUENAVENTURA, PUERTO"/>
    <s v="EX"/>
    <x v="156"/>
    <s v="GO CNE FALDA PAN@ CJ 20K AS"/>
    <s v="PANCETA S/CUERO"/>
    <s v="CIF"/>
    <d v="2022-08-28T00:00:00"/>
    <n v="2"/>
    <n v="23193.885000000002"/>
    <n v="0"/>
    <n v="806.11499999999796"/>
    <n v="24000"/>
    <x v="0"/>
    <m/>
    <x v="0"/>
    <x v="0"/>
  </r>
  <r>
    <s v="00AS"/>
    <x v="5"/>
    <s v="02"/>
    <x v="300"/>
    <s v="A PROGRAMAR"/>
    <s v="000218 CARTAGENA, PUERTO"/>
    <s v="EX"/>
    <x v="157"/>
    <s v="GO TRIMING 85/15@ CJ T-F 20K AS"/>
    <s v="RECORTES NO MAGRO"/>
    <s v="CIF"/>
    <d v="2022-08-27T00:00:00"/>
    <n v="2"/>
    <n v="24000"/>
    <n v="0"/>
    <n v="0"/>
    <n v="24000"/>
    <x v="0"/>
    <m/>
    <x v="0"/>
    <x v="0"/>
  </r>
  <r>
    <s v="00AS"/>
    <x v="5"/>
    <s v="02"/>
    <x v="301"/>
    <s v="CONFIRMADO"/>
    <s v="000027 GUAYAQUIL, PUERTO"/>
    <s v="EX"/>
    <x v="158"/>
    <s v="GO FORRO PAL@ CJ 20K AS"/>
    <s v="CUERO FORRO"/>
    <s v="CFR"/>
    <d v="2022-08-27T00:00:00"/>
    <n v="2"/>
    <n v="24000"/>
    <n v="0"/>
    <n v="0"/>
    <n v="24000"/>
    <x v="0"/>
    <m/>
    <x v="0"/>
    <x v="0"/>
  </r>
  <r>
    <s v="00AS"/>
    <x v="5"/>
    <s v="02"/>
    <x v="302"/>
    <s v="CONFIRMADO"/>
    <s v="000027 GUAYAQUIL, PUERTO"/>
    <s v="EX"/>
    <x v="149"/>
    <s v="GO CUE BACK@ CJ 20K T-F AS"/>
    <s v="CUERO BACK"/>
    <s v="CFR"/>
    <d v="2022-08-27T00:00:00"/>
    <n v="2"/>
    <n v="24000"/>
    <n v="0"/>
    <n v="0"/>
    <n v="24000"/>
    <x v="0"/>
    <m/>
    <x v="0"/>
    <x v="0"/>
  </r>
  <r>
    <s v="00AS"/>
    <x v="5"/>
    <s v="02"/>
    <x v="303"/>
    <s v="A PROGRAMAR"/>
    <s v="000074 MONTEVIDEO, TERRESTRE"/>
    <s v="EX"/>
    <x v="159"/>
    <s v="GO GORD CHIC@ CJ 20K AS"/>
    <s v="GRASA GORDURA"/>
    <s v="FCA"/>
    <d v="2022-08-27T00:00:00"/>
    <n v="1"/>
    <n v="23000"/>
    <n v="0"/>
    <n v="0"/>
    <n v="23000"/>
    <x v="0"/>
    <m/>
    <x v="6"/>
    <x v="1"/>
  </r>
  <r>
    <s v="00AS"/>
    <x v="5"/>
    <s v="02"/>
    <x v="304"/>
    <s v="A PROGRAMAR"/>
    <s v="000074 MONTEVIDEO, TERRESTRE"/>
    <s v="EX"/>
    <x v="160"/>
    <s v="GO GORD LOM TOCINO@ CJ T-F AS"/>
    <s v="GRASA GORDURA"/>
    <s v="FCA"/>
    <d v="2022-09-04T00:00:00"/>
    <n v="2"/>
    <n v="17000"/>
    <n v="0"/>
    <n v="0"/>
    <n v="17000"/>
    <x v="0"/>
    <m/>
    <x v="5"/>
    <x v="1"/>
  </r>
  <r>
    <s v="00AS"/>
    <x v="5"/>
    <s v="02"/>
    <x v="304"/>
    <s v="A PROGRAMAR"/>
    <s v="000074 MONTEVIDEO, TERRESTRE"/>
    <s v="EX"/>
    <x v="161"/>
    <s v="GO EPIPLÓN@ CJ 20K AS"/>
    <s v="GRASA INTERIOR"/>
    <s v="FCA"/>
    <d v="2022-09-04T00:00:00"/>
    <n v="2"/>
    <n v="4246.5100000000011"/>
    <n v="740.60999999999967"/>
    <n v="1012.8799999999992"/>
    <n v="6000"/>
    <x v="0"/>
    <m/>
    <x v="5"/>
    <x v="1"/>
  </r>
  <r>
    <s v="00AS"/>
    <x v="5"/>
    <s v="02"/>
    <x v="305"/>
    <s v="A PROGRAMAR"/>
    <s v="000059 CALLAO, PUERTO"/>
    <s v="EX"/>
    <x v="162"/>
    <s v="GO BB RIBS 20-24 OZ@ CJ 10K AS"/>
    <s v="CHULETA HUESOS"/>
    <s v="CIF"/>
    <d v="2022-09-06T00:00:00"/>
    <n v="2"/>
    <n v="18710"/>
    <n v="690"/>
    <n v="146"/>
    <n v="24000"/>
    <x v="0"/>
    <m/>
    <x v="0"/>
    <x v="0"/>
  </r>
  <r>
    <s v="00AS"/>
    <x v="5"/>
    <s v="02"/>
    <x v="306"/>
    <s v="CONFIRMADO"/>
    <s v="000027 GUAYAQUIL, PUERTO"/>
    <s v="EX"/>
    <x v="148"/>
    <s v="GO GORD CHIC@ CJ 20K AS"/>
    <s v="GRASA GORDURA"/>
    <s v="CIF"/>
    <d v="2022-09-02T00:00:00"/>
    <n v="5"/>
    <n v="12000"/>
    <n v="0"/>
    <n v="0"/>
    <n v="12000"/>
    <x v="0"/>
    <m/>
    <x v="0"/>
    <x v="0"/>
  </r>
  <r>
    <s v="00AS"/>
    <x v="5"/>
    <s v="02"/>
    <x v="306"/>
    <s v="CONFIRMADO"/>
    <s v="000027 GUAYAQUIL, PUERTO"/>
    <s v="EX"/>
    <x v="163"/>
    <s v="GO PLANCHA REBAJE ENT@ CJ 20K AS"/>
    <s v="PLANCHA S/CUERO"/>
    <s v="CIF"/>
    <d v="2022-09-02T00:00:00"/>
    <n v="5"/>
    <n v="0"/>
    <n v="7080.3830000000016"/>
    <n v="4919.6169999999984"/>
    <n v="12000"/>
    <x v="0"/>
    <m/>
    <x v="0"/>
    <x v="0"/>
  </r>
  <r>
    <s v="00AS"/>
    <x v="5"/>
    <s v="02"/>
    <x v="307"/>
    <s v="A PROGRAMAR"/>
    <s v="000218 CARTAGENA, PUERTO"/>
    <s v="EX"/>
    <x v="164"/>
    <s v="GO CORAZÓN PARTIDO@ CJ T-F 20K AS"/>
    <s v="SUBPROD VISCERAS"/>
    <s v="CIF"/>
    <d v="2022-08-28T00:00:00"/>
    <n v="2"/>
    <n v="20439.006000000001"/>
    <n v="3361.84"/>
    <n v="0"/>
    <n v="24000"/>
    <x v="0"/>
    <m/>
    <x v="0"/>
    <x v="0"/>
  </r>
  <r>
    <s v="00AS"/>
    <x v="5"/>
    <s v="02"/>
    <x v="308"/>
    <s v="A PROGRAMAR"/>
    <s v="000023 BUENAVENTURA, PUERTO"/>
    <s v="EX"/>
    <x v="165"/>
    <s v="GO HSO PECHO@ CJ 10K AS"/>
    <s v="HUESOS CUARTO CENTRAL"/>
    <s v="CIF"/>
    <d v="2022-08-27T00:00:00"/>
    <n v="2"/>
    <n v="24000"/>
    <n v="0"/>
    <n v="0"/>
    <n v="24000"/>
    <x v="0"/>
    <m/>
    <x v="0"/>
    <x v="0"/>
  </r>
  <r>
    <s v="00AS"/>
    <x v="5"/>
    <s v="02"/>
    <x v="309"/>
    <s v="A PROGRAMAR"/>
    <s v="000059 CALLAO, PUERTO"/>
    <s v="EX"/>
    <x v="166"/>
    <s v="GO PPPNA 59@ FI CJ 20K AS"/>
    <s v="PIERNA PULPA"/>
    <s v="CIF"/>
    <d v="2022-08-27T00:00:00"/>
    <n v="2"/>
    <n v="24000"/>
    <n v="0"/>
    <n v="0"/>
    <n v="24000"/>
    <x v="0"/>
    <m/>
    <x v="0"/>
    <x v="0"/>
  </r>
  <r>
    <s v="00AS"/>
    <x v="5"/>
    <s v="02"/>
    <x v="310"/>
    <s v="A PROGRAMAR"/>
    <s v="000059 CALLAO, PUERTO"/>
    <s v="EX"/>
    <x v="167"/>
    <s v="GO BB RIBS 640G@ CJ 16K AS"/>
    <s v="CHULETA HUESOS"/>
    <s v="CIF"/>
    <d v="2022-08-27T00:00:00"/>
    <n v="2"/>
    <n v="10000"/>
    <n v="0"/>
    <n v="0"/>
    <n v="10000"/>
    <x v="0"/>
    <m/>
    <x v="0"/>
    <x v="0"/>
  </r>
  <r>
    <s v="00AS"/>
    <x v="5"/>
    <s v="02"/>
    <x v="311"/>
    <s v="CONFIRMADO"/>
    <s v="000218 CARTAGENA, PUERTO"/>
    <s v="EX"/>
    <x v="168"/>
    <s v="GO PPPAL 77@ CJ 20K AS"/>
    <s v="PALETA PULPA"/>
    <s v="CIF"/>
    <d v="2022-09-08T00:00:00"/>
    <n v="1"/>
    <n v="0"/>
    <n v="0"/>
    <n v="24000"/>
    <n v="24000"/>
    <x v="0"/>
    <m/>
    <x v="0"/>
    <x v="0"/>
  </r>
  <r>
    <s v="00AS"/>
    <x v="5"/>
    <s v="02"/>
    <x v="312"/>
    <s v="CONFIRMADO"/>
    <s v="000218 CARTAGENA, PUERTO"/>
    <s v="EX"/>
    <x v="168"/>
    <s v="GO PPPAL 77@ CJ 20K AS"/>
    <s v="PALETA PULPA"/>
    <s v="CIF"/>
    <d v="2022-09-10T00:00:00"/>
    <n v="1"/>
    <n v="0"/>
    <n v="0"/>
    <n v="24000"/>
    <n v="24000"/>
    <x v="0"/>
    <m/>
    <x v="0"/>
    <x v="0"/>
  </r>
  <r>
    <s v="00AS"/>
    <x v="5"/>
    <s v="02"/>
    <x v="313"/>
    <s v="A PROGRAMAR"/>
    <s v="000218 CARTAGENA, PUERTO"/>
    <s v="EX"/>
    <x v="166"/>
    <s v="GO PPPNA 59@ FI CJ 20K AS"/>
    <s v="PIERNA PULPA"/>
    <s v="CIF"/>
    <d v="2022-08-27T00:00:00"/>
    <n v="3"/>
    <n v="24000"/>
    <n v="0"/>
    <n v="0"/>
    <n v="24000"/>
    <x v="0"/>
    <m/>
    <x v="0"/>
    <x v="0"/>
  </r>
  <r>
    <s v="00AS"/>
    <x v="5"/>
    <s v="02"/>
    <x v="314"/>
    <s v="A PROGRAMAR"/>
    <s v="000023 BUENAVENTURA, PUERTO"/>
    <s v="EX"/>
    <x v="169"/>
    <s v="GO LOM CTRO 27 S/F@ VA CJ T-F AS"/>
    <s v="LOMO CENTRO"/>
    <s v="CIF"/>
    <d v="2022-09-05T00:00:00"/>
    <n v="1"/>
    <n v="0"/>
    <n v="0"/>
    <n v="10427"/>
    <n v="24000"/>
    <x v="0"/>
    <m/>
    <x v="0"/>
    <x v="0"/>
  </r>
  <r>
    <s v="00AS"/>
    <x v="5"/>
    <s v="02"/>
    <x v="315"/>
    <s v="A PROGRAMAR"/>
    <s v="000023 BUENAVENTURA, PUERTO"/>
    <s v="EX"/>
    <x v="155"/>
    <s v="GO PULMON@ CJ 20K BCA AS"/>
    <s v="SUBPROD VISCERAS"/>
    <s v="CIF"/>
    <d v="2022-09-05T00:00:00"/>
    <n v="1"/>
    <n v="0"/>
    <n v="3845.1530000000093"/>
    <n v="15728.999999999996"/>
    <n v="24000"/>
    <x v="0"/>
    <m/>
    <x v="0"/>
    <x v="0"/>
  </r>
  <r>
    <s v="00AS"/>
    <x v="5"/>
    <s v="02"/>
    <x v="316"/>
    <s v="CONFIRMADO"/>
    <s v="000027 GUAYAQUIL, PUERTO"/>
    <s v="EX"/>
    <x v="149"/>
    <s v="GO CUE BACK@ CJ 20K T-F AS"/>
    <s v="CUERO BACK"/>
    <s v="CIF"/>
    <d v="2022-09-03T00:00:00"/>
    <n v="4"/>
    <n v="11482.465000000004"/>
    <n v="1006.0200000000041"/>
    <n v="11511.514999999992"/>
    <n v="24000"/>
    <x v="0"/>
    <m/>
    <x v="0"/>
    <x v="0"/>
  </r>
  <r>
    <s v="00AS"/>
    <x v="5"/>
    <s v="02"/>
    <x v="317"/>
    <s v="A PROGRAMAR"/>
    <s v="000218 CARTAGENA, PUERTO"/>
    <s v="EX"/>
    <x v="170"/>
    <s v="GO GORD ESP@ CJ 20K AS"/>
    <s v="GRASA GORDURA"/>
    <s v="CIF"/>
    <d v="2022-08-29T00:00:00"/>
    <n v="3"/>
    <n v="22159.201000000001"/>
    <n v="1779.4400000000023"/>
    <n v="0"/>
    <n v="24000"/>
    <x v="0"/>
    <m/>
    <x v="0"/>
    <x v="0"/>
  </r>
  <r>
    <s v="00AS"/>
    <x v="5"/>
    <s v="02"/>
    <x v="318"/>
    <s v="CONFIRMADO"/>
    <s v="000218 CARTAGENA, PUERTO"/>
    <s v="EX"/>
    <x v="154"/>
    <s v="GO LOM CTRO 27@ CJ 20K AS"/>
    <s v="LOMO CENTRO"/>
    <s v="CIF"/>
    <d v="2022-08-27T00:00:00"/>
    <n v="3"/>
    <n v="24000"/>
    <n v="0"/>
    <n v="0"/>
    <n v="24000"/>
    <x v="0"/>
    <m/>
    <x v="0"/>
    <x v="0"/>
  </r>
  <r>
    <s v="00AS"/>
    <x v="5"/>
    <s v="02"/>
    <x v="319"/>
    <s v="A PROGRAMAR"/>
    <s v="000074 MONTEVIDEO, TERRESTRE"/>
    <s v="EX"/>
    <x v="160"/>
    <s v="GO GORD LOM TOCINO@ CJ T-F AS"/>
    <s v="GRASA GORDURA"/>
    <s v="CIP"/>
    <d v="2022-08-28T00:00:00"/>
    <n v="5"/>
    <n v="17701.955000000016"/>
    <n v="6298.0449999999837"/>
    <n v="0"/>
    <n v="24000"/>
    <x v="0"/>
    <m/>
    <x v="3"/>
    <x v="2"/>
  </r>
  <r>
    <s v="00AS"/>
    <x v="5"/>
    <s v="02"/>
    <x v="320"/>
    <s v="A PROGRAMAR"/>
    <s v="000059 CALLAO, PUERTO"/>
    <s v="EX"/>
    <x v="157"/>
    <s v="GO TRIMING 85/15@ CJ T-F 20K AS"/>
    <s v="RECORTES NO MAGRO"/>
    <s v="CIF"/>
    <d v="2022-08-28T00:00:00"/>
    <n v="4"/>
    <n v="23415.397000000004"/>
    <n v="584.60299999999552"/>
    <n v="0"/>
    <n v="24000"/>
    <x v="0"/>
    <m/>
    <x v="0"/>
    <x v="0"/>
  </r>
  <r>
    <s v="00AS"/>
    <x v="5"/>
    <s v="02"/>
    <x v="321"/>
    <s v="A PROGRAMAR"/>
    <s v="000059 CALLAO, PUERTO"/>
    <s v="EX"/>
    <x v="157"/>
    <s v="GO TRIMING 85/15@ CJ T-F 20K AS"/>
    <s v="RECORTES NO MAGRO"/>
    <s v="CIF"/>
    <d v="2022-09-01T00:00:00"/>
    <n v="3"/>
    <n v="0"/>
    <n v="7562.0850000000064"/>
    <n v="16437.914999999994"/>
    <n v="24000"/>
    <x v="0"/>
    <m/>
    <x v="0"/>
    <x v="0"/>
  </r>
  <r>
    <s v="00AS"/>
    <x v="5"/>
    <s v="02"/>
    <x v="322"/>
    <s v="A PROGRAMAR"/>
    <s v="000059 CALLAO, PUERTO"/>
    <s v="EX"/>
    <x v="157"/>
    <s v="GO TRIMING 85/15@ CJ T-F 20K AS"/>
    <s v="RECORTES NO MAGRO"/>
    <s v="CIF"/>
    <d v="2022-09-09T00:00:00"/>
    <n v="3"/>
    <n v="0"/>
    <n v="0"/>
    <n v="24000"/>
    <n v="24000"/>
    <x v="0"/>
    <m/>
    <x v="0"/>
    <x v="0"/>
  </r>
  <r>
    <s v="00AS"/>
    <x v="5"/>
    <s v="02"/>
    <x v="323"/>
    <s v="A PROGRAMAR"/>
    <s v="000218 CARTAGENA, PUERTO"/>
    <s v="EX"/>
    <x v="153"/>
    <s v="GO PPPNA 57@ BO CJ AS"/>
    <s v="PIERNA PULPA"/>
    <s v="CIF"/>
    <d v="2022-08-27T00:00:00"/>
    <n v="2"/>
    <n v="24000"/>
    <n v="0"/>
    <n v="0"/>
    <n v="24000"/>
    <x v="0"/>
    <m/>
    <x v="0"/>
    <x v="0"/>
  </r>
  <r>
    <s v="00AS"/>
    <x v="5"/>
    <s v="02"/>
    <x v="324"/>
    <s v="A PROGRAMAR"/>
    <s v="000218 CARTAGENA, PUERTO"/>
    <s v="EX"/>
    <x v="171"/>
    <s v="GO GORD REBAJE@ BO CJ 20K AS"/>
    <s v="GRASA GORDURA"/>
    <s v="CFR"/>
    <d v="2022-08-27T00:00:00"/>
    <n v="2"/>
    <n v="24000"/>
    <n v="0"/>
    <n v="0"/>
    <n v="24000"/>
    <x v="0"/>
    <m/>
    <x v="0"/>
    <x v="0"/>
  </r>
  <r>
    <s v="00AS"/>
    <x v="5"/>
    <s v="02"/>
    <x v="325"/>
    <s v="A PROGRAMAR"/>
    <s v="000218 CARTAGENA, PUERTO"/>
    <s v="EX"/>
    <x v="172"/>
    <s v="GO TRIMING 80/20@ CJ 20K AS"/>
    <s v="RECORTES NO MAGRO"/>
    <s v="CIF"/>
    <d v="2022-09-06T00:00:00"/>
    <n v="3"/>
    <n v="0"/>
    <n v="0"/>
    <n v="24000"/>
    <n v="24000"/>
    <x v="0"/>
    <m/>
    <x v="0"/>
    <x v="0"/>
  </r>
  <r>
    <s v="00AS"/>
    <x v="5"/>
    <s v="02"/>
    <x v="326"/>
    <s v="A PROGRAMAR"/>
    <s v="000059 CALLAO, PUERTO"/>
    <s v="EX"/>
    <x v="173"/>
    <s v="GO LOM TOCINO S/CUE@ CJ 20K AS"/>
    <s v="GRASA LOMO TOCINO"/>
    <s v="CIF"/>
    <d v="2022-08-28T00:00:00"/>
    <n v="1"/>
    <n v="23371.082000000002"/>
    <n v="628.91799999999785"/>
    <n v="0"/>
    <n v="24000"/>
    <x v="0"/>
    <m/>
    <x v="0"/>
    <x v="0"/>
  </r>
  <r>
    <s v="00AS"/>
    <x v="5"/>
    <s v="02"/>
    <x v="327"/>
    <s v="A PROGRAMAR"/>
    <s v="000206 CALDERA, PUERTO"/>
    <s v="EX"/>
    <x v="174"/>
    <s v="GO COS 79@ BO CJ 20K AS"/>
    <s v="COST-PEC ENTERO"/>
    <s v="CIF"/>
    <d v="2022-08-27T00:00:00"/>
    <n v="2"/>
    <n v="24000"/>
    <n v="0"/>
    <n v="0"/>
    <n v="24000"/>
    <x v="0"/>
    <m/>
    <x v="6"/>
    <x v="1"/>
  </r>
  <r>
    <s v="00AS"/>
    <x v="5"/>
    <s v="02"/>
    <x v="328"/>
    <s v="A PROGRAMAR"/>
    <s v="000218 CARTAGENA, PUERTO"/>
    <s v="EX"/>
    <x v="166"/>
    <s v="GO PPPNA 59@ FI CJ 20K AS"/>
    <s v="PIERNA PULPA"/>
    <s v="CIF"/>
    <d v="2022-08-29T00:00:00"/>
    <n v="4"/>
    <n v="12589.538000000015"/>
    <n v="6822.6520000000019"/>
    <n v="0"/>
    <n v="24000"/>
    <x v="0"/>
    <m/>
    <x v="0"/>
    <x v="0"/>
  </r>
  <r>
    <s v="00AS"/>
    <x v="5"/>
    <s v="02"/>
    <x v="329"/>
    <s v="A PROGRAMAR"/>
    <s v="000059 CALLAO, PUERTO"/>
    <s v="EX"/>
    <x v="175"/>
    <s v="GO PNA NOR@ BO CJ 20K AS"/>
    <s v="PIERNA ENTERA"/>
    <s v="CIF"/>
    <d v="2022-08-27T00:00:00"/>
    <n v="4"/>
    <n v="12000"/>
    <n v="0"/>
    <n v="0"/>
    <n v="12000"/>
    <x v="0"/>
    <m/>
    <x v="0"/>
    <x v="0"/>
  </r>
  <r>
    <s v="00AS"/>
    <x v="5"/>
    <s v="02"/>
    <x v="330"/>
    <s v="A PROGRAMAR"/>
    <s v="000218 CARTAGENA, PUERTO"/>
    <s v="EX"/>
    <x v="176"/>
    <s v="GO PPPNA 54@ CJ 20K AS"/>
    <s v="PIERNA PULPA FINA"/>
    <s v="CIF"/>
    <d v="2022-08-29T00:00:00"/>
    <n v="3"/>
    <n v="7312.5789999999997"/>
    <n v="12312.905000000001"/>
    <n v="0"/>
    <n v="24000"/>
    <x v="0"/>
    <m/>
    <x v="0"/>
    <x v="0"/>
  </r>
  <r>
    <s v="00AS"/>
    <x v="5"/>
    <s v="02"/>
    <x v="331"/>
    <s v="A PROGRAMAR"/>
    <s v="000218 CARTAGENA, PUERTO"/>
    <s v="EX"/>
    <x v="153"/>
    <s v="GO PPPNA 57@ BO CJ AS"/>
    <s v="PIERNA PULPA"/>
    <s v="CIF"/>
    <d v="2022-08-28T00:00:00"/>
    <n v="6"/>
    <n v="14188.364999999998"/>
    <n v="9811.635000000002"/>
    <n v="0"/>
    <n v="24000"/>
    <x v="0"/>
    <m/>
    <x v="0"/>
    <x v="0"/>
  </r>
  <r>
    <s v="00AS"/>
    <x v="5"/>
    <s v="02"/>
    <x v="332"/>
    <s v="A PROGRAMAR"/>
    <s v="000059 CALLAO, PUERTO"/>
    <s v="EX"/>
    <x v="146"/>
    <s v="GO GRASA FORRO PNA LIMP@ CJ 20K AS"/>
    <s v="GRASA FORRO"/>
    <s v="CIF"/>
    <d v="2022-08-27T00:00:00"/>
    <n v="2"/>
    <n v="24000"/>
    <n v="0"/>
    <n v="0"/>
    <n v="24000"/>
    <x v="0"/>
    <m/>
    <x v="0"/>
    <x v="0"/>
  </r>
  <r>
    <s v="00AS"/>
    <x v="5"/>
    <s v="02"/>
    <x v="333"/>
    <s v="CONFIRMADO"/>
    <s v="000027 GUAYAQUIL, PUERTO"/>
    <s v="EX"/>
    <x v="147"/>
    <s v="GO CUE GRANEL ESP CC@ CJ 20K AS"/>
    <s v="CUERO MIXTO"/>
    <s v="CFR"/>
    <d v="2022-08-27T00:00:00"/>
    <n v="1"/>
    <n v="24000"/>
    <n v="0"/>
    <n v="0"/>
    <n v="24000"/>
    <x v="0"/>
    <m/>
    <x v="0"/>
    <x v="0"/>
  </r>
  <r>
    <s v="00AS"/>
    <x v="5"/>
    <s v="02"/>
    <x v="334"/>
    <s v="CONFIRMADO"/>
    <s v="000027 GUAYAQUIL, PUERTO"/>
    <s v="EX"/>
    <x v="147"/>
    <s v="GO CUE GRANEL ESP CC@ CJ 20K AS"/>
    <s v="CUERO MIXTO"/>
    <s v="CFR"/>
    <d v="2022-08-27T00:00:00"/>
    <n v="2"/>
    <n v="24000"/>
    <n v="0"/>
    <n v="0"/>
    <n v="24000"/>
    <x v="0"/>
    <m/>
    <x v="0"/>
    <x v="0"/>
  </r>
  <r>
    <s v="00AS"/>
    <x v="5"/>
    <s v="02"/>
    <x v="335"/>
    <s v="A PROGRAMAR"/>
    <s v="000218 CARTAGENA, PUERTO"/>
    <s v="EX"/>
    <x v="177"/>
    <s v="GO CNE LONG@ CJ T-F AS"/>
    <s v="RECORTES NO MAGRO"/>
    <s v="CIF"/>
    <d v="2022-08-27T00:00:00"/>
    <n v="3"/>
    <n v="24000"/>
    <n v="0"/>
    <n v="0"/>
    <n v="24000"/>
    <x v="0"/>
    <m/>
    <x v="0"/>
    <x v="0"/>
  </r>
  <r>
    <s v="00AS"/>
    <x v="5"/>
    <s v="02"/>
    <x v="336"/>
    <s v="CONFIRMADO"/>
    <s v="000027 GUAYAQUIL, PUERTO"/>
    <s v="EX"/>
    <x v="148"/>
    <s v="GO GORD CHIC@ CJ 20K AS"/>
    <s v="GRASA GORDURA"/>
    <s v="CFR"/>
    <d v="2022-09-04T00:00:00"/>
    <n v="2"/>
    <n v="0"/>
    <n v="2445.4720000000088"/>
    <n v="21554.527999999991"/>
    <n v="24000"/>
    <x v="0"/>
    <m/>
    <x v="0"/>
    <x v="0"/>
  </r>
  <r>
    <s v="00AS"/>
    <x v="5"/>
    <s v="02"/>
    <x v="337"/>
    <s v="A PROGRAMAR"/>
    <s v="000218 CARTAGENA, PUERTO"/>
    <s v="EX"/>
    <x v="177"/>
    <s v="GO CNE LONG@ CJ T-F AS"/>
    <s v="RECORTES NO MAGRO"/>
    <s v="CIF"/>
    <d v="2022-08-28T00:00:00"/>
    <n v="3"/>
    <n v="5498.2289999999994"/>
    <n v="2169.9199999999983"/>
    <n v="4331.8510000000024"/>
    <n v="12000"/>
    <x v="0"/>
    <m/>
    <x v="0"/>
    <x v="0"/>
  </r>
  <r>
    <s v="00AS"/>
    <x v="5"/>
    <s v="02"/>
    <x v="337"/>
    <s v="A PROGRAMAR"/>
    <s v="000218 CARTAGENA, PUERTO"/>
    <s v="EX"/>
    <x v="163"/>
    <s v="GO PLANCHA REBAJE ENT@ CJ 20K AS"/>
    <s v="PLANCHA S/CUERO"/>
    <s v="CIF"/>
    <d v="2022-08-28T00:00:00"/>
    <n v="3"/>
    <n v="11462.182999999999"/>
    <n v="537.81700000000092"/>
    <n v="0"/>
    <n v="12000"/>
    <x v="0"/>
    <m/>
    <x v="0"/>
    <x v="0"/>
  </r>
  <r>
    <s v="00AS"/>
    <x v="5"/>
    <s v="02"/>
    <x v="338"/>
    <s v="CONFIRMADO"/>
    <s v="000218 CARTAGENA, PUERTO"/>
    <s v="EX"/>
    <x v="158"/>
    <s v="GO FORRO PAL@ CJ 20K AS"/>
    <s v="CUERO FORRO"/>
    <s v="CIF"/>
    <d v="2022-08-28T00:00:00"/>
    <n v="5"/>
    <n v="18872.724000000002"/>
    <n v="3812.6100000000006"/>
    <n v="1314.6659999999974"/>
    <n v="24000"/>
    <x v="0"/>
    <m/>
    <x v="0"/>
    <x v="0"/>
  </r>
  <r>
    <s v="00AS"/>
    <x v="5"/>
    <s v="02"/>
    <x v="339"/>
    <s v="A PROGRAMAR"/>
    <s v="000206 CALDERA, PUERTO"/>
    <s v="EX"/>
    <x v="168"/>
    <s v="GO PPPAL 77@ CJ 20K AS"/>
    <s v="PALETA PULPA"/>
    <s v="CIF"/>
    <d v="2022-09-03T00:00:00"/>
    <n v="2"/>
    <n v="0"/>
    <n v="9731.4320000000007"/>
    <n v="14268.567999999999"/>
    <n v="24000"/>
    <x v="0"/>
    <m/>
    <x v="6"/>
    <x v="1"/>
  </r>
  <r>
    <s v="00AS"/>
    <x v="5"/>
    <s v="02"/>
    <x v="340"/>
    <s v="A PROGRAMAR"/>
    <s v="000206 CALDERA, PUERTO"/>
    <s v="EX"/>
    <x v="168"/>
    <s v="GO PPPAL 77@ CJ 20K AS"/>
    <s v="PALETA PULPA"/>
    <s v="CIF"/>
    <d v="2022-09-06T00:00:00"/>
    <n v="2"/>
    <n v="0"/>
    <n v="0"/>
    <n v="24000"/>
    <n v="24000"/>
    <x v="0"/>
    <m/>
    <x v="6"/>
    <x v="1"/>
  </r>
  <r>
    <s v="00AS"/>
    <x v="5"/>
    <s v="02"/>
    <x v="341"/>
    <s v="CONFIRMADO"/>
    <s v="000074 MONTEVIDEO, TERRESTRE"/>
    <s v="EX"/>
    <x v="142"/>
    <s v="GO LOM TOCINO@ CJ 20K AS"/>
    <s v="GRASA LOMO TOCINO"/>
    <s v="CPT"/>
    <d v="2022-08-27T00:00:00"/>
    <n v="1"/>
    <n v="24000"/>
    <n v="0"/>
    <n v="0"/>
    <n v="24000"/>
    <x v="0"/>
    <m/>
    <x v="6"/>
    <x v="1"/>
  </r>
  <r>
    <s v="00AS"/>
    <x v="5"/>
    <s v="02"/>
    <x v="342"/>
    <s v="A PROGRAMAR"/>
    <s v="000218 CARTAGENA, PUERTO"/>
    <s v="EX"/>
    <x v="171"/>
    <s v="GO GORD REBAJE@ BO CJ 20K AS"/>
    <s v="GRASA GORDURA"/>
    <s v="CFR"/>
    <d v="2022-08-28T00:00:00"/>
    <n v="4"/>
    <n v="18435.595999999998"/>
    <n v="2301.0199999999968"/>
    <n v="0"/>
    <n v="24000"/>
    <x v="0"/>
    <m/>
    <x v="0"/>
    <x v="0"/>
  </r>
  <r>
    <s v="00AS"/>
    <x v="5"/>
    <s v="02"/>
    <x v="343"/>
    <s v="A PROGRAMAR"/>
    <s v="000059 CALLAO, PUERTO"/>
    <s v="EX"/>
    <x v="66"/>
    <s v="GO TRIMING 90/10@ CJ 20K AS"/>
    <s v="RECORTES NO MAGRO"/>
    <s v="CIF"/>
    <d v="2022-08-27T00:00:00"/>
    <n v="2"/>
    <n v="5300"/>
    <n v="0"/>
    <n v="0"/>
    <n v="5300"/>
    <x v="0"/>
    <m/>
    <x v="0"/>
    <x v="0"/>
  </r>
  <r>
    <s v="00AS"/>
    <x v="5"/>
    <s v="02"/>
    <x v="343"/>
    <s v="A PROGRAMAR"/>
    <s v="000059 CALLAO, PUERTO"/>
    <s v="EX"/>
    <x v="178"/>
    <s v="GO PANC TECL NOR@ CJ 20K AS"/>
    <s v="PANCETA S/CUERO"/>
    <s v="CIF"/>
    <d v="2022-08-27T00:00:00"/>
    <n v="2"/>
    <n v="17991.988999999998"/>
    <n v="0"/>
    <n v="0"/>
    <n v="18700"/>
    <x v="0"/>
    <m/>
    <x v="0"/>
    <x v="0"/>
  </r>
  <r>
    <s v="00AS"/>
    <x v="5"/>
    <s v="02"/>
    <x v="344"/>
    <s v="A PROGRAMAR"/>
    <s v="000206 CALDERA, PUERTO"/>
    <s v="EX"/>
    <x v="172"/>
    <s v="GO TRIMING 80/20@ CJ 20K AS"/>
    <s v="RECORTES NO MAGRO"/>
    <s v="CIF"/>
    <d v="2022-09-10T00:00:00"/>
    <n v="3"/>
    <n v="0"/>
    <n v="0"/>
    <n v="7714.7239999999874"/>
    <n v="14000"/>
    <x v="0"/>
    <m/>
    <x v="6"/>
    <x v="1"/>
  </r>
  <r>
    <s v="00AS"/>
    <x v="5"/>
    <s v="02"/>
    <x v="344"/>
    <s v="A PROGRAMAR"/>
    <s v="000206 CALDERA, PUERTO"/>
    <s v="EX"/>
    <x v="179"/>
    <s v="GO PANA S/CORAZÓN@ CJ 20K AS"/>
    <s v="SUBPROD VISCERAS"/>
    <s v="CIF"/>
    <d v="2022-09-10T00:00:00"/>
    <n v="3"/>
    <n v="8338.3510000000006"/>
    <n v="1661.6489999999994"/>
    <n v="0"/>
    <n v="10000"/>
    <x v="0"/>
    <m/>
    <x v="6"/>
    <x v="1"/>
  </r>
  <r>
    <s v="00AS"/>
    <x v="5"/>
    <s v="02"/>
    <x v="345"/>
    <s v="CONFIRMADO"/>
    <s v="000027 GUAYAQUIL, PUERTO"/>
    <s v="EX"/>
    <x v="142"/>
    <s v="GO LOM TOCINO@ CJ 20K AS"/>
    <s v="GRASA LOMO TOCINO"/>
    <s v="CIF"/>
    <d v="2022-08-27T00:00:00"/>
    <n v="3"/>
    <n v="24000"/>
    <n v="0"/>
    <n v="0"/>
    <n v="24000"/>
    <x v="0"/>
    <m/>
    <x v="0"/>
    <x v="0"/>
  </r>
  <r>
    <s v="00AS"/>
    <x v="5"/>
    <s v="02"/>
    <x v="346"/>
    <s v="CONFIRMADO"/>
    <s v="000027 GUAYAQUIL, PUERTO"/>
    <s v="EX"/>
    <x v="142"/>
    <s v="GO LOM TOCINO@ CJ 20K AS"/>
    <s v="GRASA LOMO TOCINO"/>
    <s v="CIF"/>
    <d v="2022-08-29T00:00:00"/>
    <n v="6"/>
    <n v="17002.771999999997"/>
    <n v="6997.2280000000028"/>
    <n v="0"/>
    <n v="24000"/>
    <x v="0"/>
    <m/>
    <x v="0"/>
    <x v="0"/>
  </r>
  <r>
    <s v="00AS"/>
    <x v="5"/>
    <s v="02"/>
    <x v="347"/>
    <s v="CONFIRMADO"/>
    <s v="000027 GUAYAQUIL, PUERTO"/>
    <s v="EX"/>
    <x v="142"/>
    <s v="GO LOM TOCINO@ CJ 20K AS"/>
    <s v="GRASA LOMO TOCINO"/>
    <s v="CIF"/>
    <d v="2022-09-10T00:00:00"/>
    <n v="3"/>
    <n v="0"/>
    <n v="13538.932000000001"/>
    <n v="10461.067999999999"/>
    <n v="24000"/>
    <x v="0"/>
    <m/>
    <x v="0"/>
    <x v="0"/>
  </r>
  <r>
    <s v="00AS"/>
    <x v="5"/>
    <s v="02"/>
    <x v="348"/>
    <s v="CONFIRMADO"/>
    <s v="000218 CARTAGENA, PUERTO"/>
    <s v="EX"/>
    <x v="180"/>
    <s v="GO PATAS@ CJ 20 KG AS"/>
    <s v="SUBPROD PATAS-MANOS"/>
    <s v="CIF"/>
    <d v="2022-08-28T00:00:00"/>
    <n v="3"/>
    <n v="3862.3140000000003"/>
    <n v="137.68599999999969"/>
    <n v="0"/>
    <n v="4000"/>
    <x v="0"/>
    <m/>
    <x v="0"/>
    <x v="0"/>
  </r>
  <r>
    <s v="00AS"/>
    <x v="5"/>
    <s v="02"/>
    <x v="348"/>
    <s v="CONFIRMADO"/>
    <s v="000218 CARTAGENA, PUERTO"/>
    <s v="EX"/>
    <x v="181"/>
    <s v="GO PATAS B@ BO CJ 20 K AS"/>
    <s v="SUBPROD PATAS-MANOS"/>
    <s v="CIF"/>
    <d v="2022-08-28T00:00:00"/>
    <n v="3"/>
    <n v="19092.253000000001"/>
    <n v="0"/>
    <n v="0"/>
    <n v="20000"/>
    <x v="0"/>
    <m/>
    <x v="0"/>
    <x v="0"/>
  </r>
  <r>
    <s v="00AS"/>
    <x v="5"/>
    <s v="02"/>
    <x v="349"/>
    <s v="A PROGRAMAR"/>
    <s v="000059 CALLAO, PUERTO"/>
    <s v="EX"/>
    <x v="168"/>
    <s v="GO PPPAL 77@ CJ 20K AS"/>
    <s v="PALETA PULPA"/>
    <s v="CIF"/>
    <d v="2022-08-27T00:00:00"/>
    <n v="5"/>
    <n v="24000"/>
    <n v="0"/>
    <n v="0"/>
    <n v="24000"/>
    <x v="0"/>
    <m/>
    <x v="0"/>
    <x v="0"/>
  </r>
  <r>
    <s v="00AS"/>
    <x v="5"/>
    <s v="02"/>
    <x v="350"/>
    <s v="A PROGRAMAR"/>
    <s v="000218 CARTAGENA, PUERTO"/>
    <s v="EX"/>
    <x v="168"/>
    <s v="GO PPPAL 77@ CJ 20K AS"/>
    <s v="PALETA PULPA"/>
    <s v="CIF"/>
    <d v="2022-08-29T00:00:00"/>
    <n v="4"/>
    <n v="14472.656000000003"/>
    <n v="9527.3439999999973"/>
    <n v="0"/>
    <n v="24000"/>
    <x v="0"/>
    <m/>
    <x v="0"/>
    <x v="0"/>
  </r>
  <r>
    <s v="00AS"/>
    <x v="5"/>
    <s v="02"/>
    <x v="351"/>
    <s v="CONFIRMADO"/>
    <s v="000027 GUAYAQUIL, PUERTO"/>
    <s v="EX"/>
    <x v="147"/>
    <s v="GO CUE GRANEL ESP CC@ CJ 20K AS"/>
    <s v="CUERO MIXTO"/>
    <s v="CIF"/>
    <d v="2022-09-01T00:00:00"/>
    <n v="2"/>
    <n v="7000"/>
    <n v="0"/>
    <n v="0"/>
    <n v="7000"/>
    <x v="0"/>
    <m/>
    <x v="0"/>
    <x v="0"/>
  </r>
  <r>
    <s v="00AS"/>
    <x v="5"/>
    <s v="02"/>
    <x v="351"/>
    <s v="CONFIRMADO"/>
    <s v="000027 GUAYAQUIL, PUERTO"/>
    <s v="EX"/>
    <x v="182"/>
    <s v="GO CUE 20@ BO CJ 20K AS"/>
    <s v="CUERO PANCETA"/>
    <s v="CIF"/>
    <d v="2022-09-01T00:00:00"/>
    <n v="2"/>
    <n v="13160"/>
    <n v="540"/>
    <n v="3300"/>
    <n v="17000"/>
    <x v="0"/>
    <m/>
    <x v="0"/>
    <x v="0"/>
  </r>
  <r>
    <s v="00AS"/>
    <x v="5"/>
    <s v="02"/>
    <x v="352"/>
    <s v="CONFIRMADO"/>
    <s v="000059 CALLAO, PUERTO"/>
    <s v="EX"/>
    <x v="57"/>
    <s v="GO GRASA FORRO PNA LIMP@ BO CJ AS"/>
    <s v="GRASA FORRO"/>
    <s v="CIF"/>
    <d v="2022-09-03T00:00:00"/>
    <n v="3"/>
    <n v="0"/>
    <n v="6974.92399999997"/>
    <n v="5025.07600000003"/>
    <n v="12000"/>
    <x v="0"/>
    <m/>
    <x v="0"/>
    <x v="0"/>
  </r>
  <r>
    <s v="00AS"/>
    <x v="5"/>
    <s v="03"/>
    <x v="353"/>
    <s v="A PROGRAMAR"/>
    <s v="000059 CALLAO, PUERTO"/>
    <s v="EX"/>
    <x v="183"/>
    <s v="PV TRUDEH CORT S/H S/P@ BO CJ AS"/>
    <s v="TRUTRO DESH CORTO"/>
    <s v="CIF"/>
    <d v="2022-08-27T00:00:00"/>
    <n v="1"/>
    <n v="24000"/>
    <n v="0"/>
    <n v="0"/>
    <n v="24000"/>
    <x v="0"/>
    <m/>
    <x v="0"/>
    <x v="0"/>
  </r>
  <r>
    <s v="00AS"/>
    <x v="5"/>
    <s v="03"/>
    <x v="354"/>
    <s v="CONFIRMADO"/>
    <s v="000059 CALLAO, PUERTO"/>
    <s v="EX"/>
    <x v="184"/>
    <s v="PV PCHDEH S/P S/F@ BO CJ 15K SO"/>
    <s v="PECH DESH S/PIEL"/>
    <s v="CIF"/>
    <d v="2022-08-27T00:00:00"/>
    <n v="1"/>
    <n v="12000"/>
    <n v="0"/>
    <n v="0"/>
    <n v="12000"/>
    <x v="0"/>
    <m/>
    <x v="0"/>
    <x v="0"/>
  </r>
  <r>
    <s v="00AS"/>
    <x v="5"/>
    <s v="10"/>
    <x v="355"/>
    <s v="CONFIRMADO"/>
    <s v="000074 MONTEVIDEO, TERRESTRE"/>
    <s v="EX"/>
    <x v="185"/>
    <s v="NUGG POLLO URU@ BO CJ 1K SH"/>
    <s v="EMPANIZADOS NUGGETS"/>
    <s v="CIP"/>
    <d v="2022-08-27T00:00:00"/>
    <n v="1"/>
    <n v="9000"/>
    <n v="0"/>
    <n v="0"/>
    <n v="9000"/>
    <x v="0"/>
    <m/>
    <x v="6"/>
    <x v="1"/>
  </r>
  <r>
    <s v="00AS"/>
    <x v="5"/>
    <s v="10"/>
    <x v="355"/>
    <s v="CONFIRMADO"/>
    <s v="000074 MONTEVIDEO, TERRESTRE"/>
    <s v="EX"/>
    <x v="186"/>
    <s v="NUGG POLLO URU@ FILM 2.5K SH"/>
    <s v="EMPANIZADOS NUGGETS"/>
    <s v="CIP"/>
    <d v="2022-08-27T00:00:00"/>
    <n v="1"/>
    <n v="9000"/>
    <n v="0"/>
    <n v="0"/>
    <n v="9000"/>
    <x v="0"/>
    <m/>
    <x v="6"/>
    <x v="1"/>
  </r>
  <r>
    <s v="00EX"/>
    <x v="6"/>
    <s v="02"/>
    <x v="356"/>
    <s v="CONFIRMADO"/>
    <s v="4000 OSAKA(JAPÓN)"/>
    <s v="EX"/>
    <x v="187"/>
    <s v="GO LOM TECLA@ CJ LOM CTRO JP"/>
    <s v="LOMO CENTRO"/>
    <s v="EXW"/>
    <d v="2022-08-31T00:00:00"/>
    <n v="2"/>
    <n v="2000"/>
    <n v="0"/>
    <n v="0"/>
    <n v="2000"/>
    <x v="0"/>
    <m/>
    <x v="6"/>
    <x v="1"/>
  </r>
  <r>
    <s v="00EX"/>
    <x v="6"/>
    <s v="02"/>
    <x v="356"/>
    <s v="CONFIRMADO"/>
    <s v="4000 OSAKA(JAPÓN)"/>
    <s v="EX"/>
    <x v="188"/>
    <s v="GO MM LOIN L@ CJ 12K AP"/>
    <s v="LOMO MM LOIN"/>
    <s v="EXW"/>
    <d v="2022-08-31T00:00:00"/>
    <n v="2"/>
    <n v="11380"/>
    <n v="0"/>
    <n v="0"/>
    <n v="11380"/>
    <x v="0"/>
    <m/>
    <x v="6"/>
    <x v="1"/>
  </r>
  <r>
    <s v="00EX"/>
    <x v="6"/>
    <s v="02"/>
    <x v="356"/>
    <s v="CONFIRMADO"/>
    <s v="4000 OSAKA(JAPÓN)"/>
    <s v="EX"/>
    <x v="189"/>
    <s v="GO LOM VET &gt;2.0@ FI CJ LOM VET AP"/>
    <s v="LOMO VETADO"/>
    <s v="EXW"/>
    <d v="2022-08-31T00:00:00"/>
    <n v="2"/>
    <n v="5220"/>
    <n v="0"/>
    <n v="0"/>
    <n v="5220"/>
    <x v="0"/>
    <m/>
    <x v="6"/>
    <x v="1"/>
  </r>
  <r>
    <s v="00EX"/>
    <x v="6"/>
    <s v="02"/>
    <x v="356"/>
    <s v="CONFIRMADO"/>
    <s v="4000 OSAKA(JAPÓN)"/>
    <s v="EX"/>
    <x v="190"/>
    <s v="GO FILE C/CAB@ VA CJ 10K AP"/>
    <s v="FILETE C/CABEZA"/>
    <s v="EXW"/>
    <d v="2022-08-31T00:00:00"/>
    <n v="2"/>
    <n v="0"/>
    <n v="865"/>
    <n v="1135"/>
    <n v="2000"/>
    <x v="0"/>
    <m/>
    <x v="6"/>
    <x v="1"/>
  </r>
  <r>
    <s v="00EX"/>
    <x v="6"/>
    <s v="02"/>
    <x v="356"/>
    <s v="CONFIRMADO"/>
    <s v="4000 OSAKA(JAPÓN)"/>
    <s v="EX"/>
    <x v="191"/>
    <s v="GO PANC TEC S/CUE@ FI CJ CH AP"/>
    <s v="PANCETA S/CUERO"/>
    <s v="EXW"/>
    <d v="2022-08-31T00:00:00"/>
    <n v="2"/>
    <n v="1200"/>
    <n v="0"/>
    <n v="0"/>
    <n v="1200"/>
    <x v="0"/>
    <m/>
    <x v="6"/>
    <x v="1"/>
  </r>
  <r>
    <s v="00EX"/>
    <x v="6"/>
    <s v="02"/>
    <x v="356"/>
    <s v="CONFIRMADO"/>
    <s v="4000 OSAKA(JAPÓN)"/>
    <s v="EX"/>
    <x v="192"/>
    <s v="GO PANC LAM 2.5MM@ CJ CH AP"/>
    <s v="PANCETA C/CUERO"/>
    <s v="EXW"/>
    <d v="2022-08-31T00:00:00"/>
    <n v="2"/>
    <n v="400"/>
    <n v="90"/>
    <n v="1510"/>
    <n v="2000"/>
    <x v="0"/>
    <m/>
    <x v="6"/>
    <x v="1"/>
  </r>
  <r>
    <s v="00EX"/>
    <x v="6"/>
    <s v="02"/>
    <x v="357"/>
    <s v="A PROGRAMAR"/>
    <s v="1000 TOKYO (ADUANA PRINCIPAL)J"/>
    <s v="EX"/>
    <x v="189"/>
    <s v="GO LOM VET &gt;2.0@ FI CJ LOM VET AP"/>
    <s v="LOMO VETADO"/>
    <s v="EXW"/>
    <d v="2022-08-27T00:00:00"/>
    <n v="2"/>
    <n v="2200"/>
    <n v="0"/>
    <n v="0"/>
    <n v="2200"/>
    <x v="0"/>
    <m/>
    <x v="7"/>
    <x v="2"/>
  </r>
  <r>
    <s v="00EX"/>
    <x v="6"/>
    <s v="02"/>
    <x v="357"/>
    <s v="A PROGRAMAR"/>
    <s v="1000 TOKYO (ADUANA PRINCIPAL)J"/>
    <s v="EX"/>
    <x v="191"/>
    <s v="GO PANC TEC S/CUE@ FI CJ CH AP"/>
    <s v="PANCETA S/CUERO"/>
    <s v="EXW"/>
    <d v="2022-08-27T00:00:00"/>
    <n v="2"/>
    <n v="5560"/>
    <n v="0"/>
    <n v="0"/>
    <n v="5560"/>
    <x v="0"/>
    <m/>
    <x v="7"/>
    <x v="2"/>
  </r>
  <r>
    <s v="00EX"/>
    <x v="6"/>
    <s v="02"/>
    <x v="358"/>
    <s v="CONFIRMADO"/>
    <s v="1000 TOKYO (ADUANA PRINCIPAL)J"/>
    <s v="EX"/>
    <x v="188"/>
    <s v="GO MM LOIN L@ CJ 12K AP"/>
    <s v="LOMO MM LOIN"/>
    <s v="EXW"/>
    <d v="2022-09-04T00:00:00"/>
    <n v="2"/>
    <n v="5640"/>
    <n v="0"/>
    <n v="0"/>
    <n v="5640"/>
    <x v="0"/>
    <m/>
    <x v="5"/>
    <x v="1"/>
  </r>
  <r>
    <s v="00EX"/>
    <x v="6"/>
    <s v="02"/>
    <x v="358"/>
    <s v="CONFIRMADO"/>
    <s v="1000 TOKYO (ADUANA PRINCIPAL)J"/>
    <s v="EX"/>
    <x v="189"/>
    <s v="GO LOM VET &gt;2.0@ FI CJ LOM VET AP"/>
    <s v="LOMO VETADO"/>
    <s v="EXW"/>
    <d v="2022-09-04T00:00:00"/>
    <n v="2"/>
    <n v="3000"/>
    <n v="0"/>
    <n v="0"/>
    <n v="3000"/>
    <x v="0"/>
    <m/>
    <x v="5"/>
    <x v="1"/>
  </r>
  <r>
    <s v="00EX"/>
    <x v="6"/>
    <s v="02"/>
    <x v="358"/>
    <s v="CONFIRMADO"/>
    <s v="1000 TOKYO (ADUANA PRINCIPAL)J"/>
    <s v="EX"/>
    <x v="191"/>
    <s v="GO PANC TEC S/CUE@ FI CJ CH AP"/>
    <s v="PANCETA S/CUERO"/>
    <s v="EXW"/>
    <d v="2022-09-04T00:00:00"/>
    <n v="2"/>
    <n v="2960"/>
    <n v="0"/>
    <n v="0"/>
    <n v="2960"/>
    <x v="0"/>
    <m/>
    <x v="5"/>
    <x v="1"/>
  </r>
  <r>
    <s v="00EX"/>
    <x v="6"/>
    <s v="02"/>
    <x v="358"/>
    <s v="CONFIRMADO"/>
    <s v="1000 TOKYO (ADUANA PRINCIPAL)J"/>
    <s v="EX"/>
    <x v="193"/>
    <s v="GO LOM VET MIT@ 4 BO CJ 10K AP"/>
    <s v="LOMO VETADO"/>
    <s v="EXW"/>
    <d v="2022-09-04T00:00:00"/>
    <n v="2"/>
    <n v="0"/>
    <n v="0"/>
    <n v="4800"/>
    <n v="4800"/>
    <x v="0"/>
    <m/>
    <x v="5"/>
    <x v="1"/>
  </r>
  <r>
    <s v="00EX"/>
    <x v="6"/>
    <s v="02"/>
    <x v="358"/>
    <s v="CONFIRMADO"/>
    <s v="1000 TOKYO (ADUANA PRINCIPAL)J"/>
    <s v="EX"/>
    <x v="194"/>
    <s v="GO MM LOIN S VP@ CJ 10K AP"/>
    <s v="LOMO MM LOIN"/>
    <s v="EXW"/>
    <d v="2022-09-04T00:00:00"/>
    <n v="2"/>
    <n v="4600"/>
    <n v="0"/>
    <n v="0"/>
    <n v="4600"/>
    <x v="0"/>
    <m/>
    <x v="5"/>
    <x v="1"/>
  </r>
  <r>
    <s v="00EX"/>
    <x v="6"/>
    <s v="02"/>
    <x v="358"/>
    <s v="CONFIRMADO"/>
    <s v="1000 TOKYO (ADUANA PRINCIPAL)J"/>
    <s v="EX"/>
    <x v="195"/>
    <s v="GO CC LOIN L (S/T) 45@ FI CJ AP"/>
    <s v="LOMO CC LOIN"/>
    <s v="EXW"/>
    <d v="2022-09-04T00:00:00"/>
    <n v="2"/>
    <n v="2213.8820000000001"/>
    <n v="0"/>
    <n v="786.11799999999994"/>
    <n v="3000"/>
    <x v="0"/>
    <m/>
    <x v="5"/>
    <x v="1"/>
  </r>
  <r>
    <s v="00EX"/>
    <x v="6"/>
    <s v="02"/>
    <x v="359"/>
    <s v="CONFIRMADO"/>
    <s v="4000 OSAKA(JAPÓN)"/>
    <s v="EX"/>
    <x v="188"/>
    <s v="GO MM LOIN L@ CJ 12K AP"/>
    <s v="LOMO MM LOIN"/>
    <s v="EXW"/>
    <d v="2022-08-27T00:00:00"/>
    <n v="2"/>
    <n v="3200"/>
    <n v="0"/>
    <n v="0"/>
    <n v="3200"/>
    <x v="0"/>
    <m/>
    <x v="8"/>
    <x v="1"/>
  </r>
  <r>
    <s v="00EX"/>
    <x v="6"/>
    <s v="02"/>
    <x v="359"/>
    <s v="CONFIRMADO"/>
    <s v="4000 OSAKA(JAPÓN)"/>
    <s v="EX"/>
    <x v="191"/>
    <s v="GO PANC TEC S/CUE@ FI CJ CH AP"/>
    <s v="PANCETA S/CUERO"/>
    <s v="EXW"/>
    <d v="2022-08-27T00:00:00"/>
    <n v="2"/>
    <n v="2000"/>
    <n v="0"/>
    <n v="0"/>
    <n v="2000"/>
    <x v="0"/>
    <m/>
    <x v="8"/>
    <x v="1"/>
  </r>
  <r>
    <s v="00EX"/>
    <x v="6"/>
    <s v="02"/>
    <x v="359"/>
    <s v="CONFIRMADO"/>
    <s v="4000 OSAKA(JAPÓN)"/>
    <s v="EX"/>
    <x v="196"/>
    <s v="GO POSTA ROSADA 3P@ VA CJ T-F AP"/>
    <s v="PIERNA PULPA FINA"/>
    <s v="EXW"/>
    <d v="2022-08-27T00:00:00"/>
    <n v="2"/>
    <n v="2500"/>
    <n v="0"/>
    <n v="0"/>
    <n v="2500"/>
    <x v="0"/>
    <m/>
    <x v="8"/>
    <x v="1"/>
  </r>
  <r>
    <s v="00EX"/>
    <x v="6"/>
    <s v="02"/>
    <x v="359"/>
    <s v="CONFIRMADO"/>
    <s v="4000 OSAKA(JAPÓN)"/>
    <s v="EX"/>
    <x v="197"/>
    <s v="GO MM LOIN D@ FI CJ 12K AP"/>
    <s v="LOMO MM LOIN"/>
    <s v="EXW"/>
    <d v="2022-08-27T00:00:00"/>
    <n v="2"/>
    <n v="2500"/>
    <n v="0"/>
    <n v="0"/>
    <n v="2500"/>
    <x v="0"/>
    <m/>
    <x v="8"/>
    <x v="1"/>
  </r>
  <r>
    <s v="00EX"/>
    <x v="6"/>
    <s v="02"/>
    <x v="359"/>
    <s v="CONFIRMADO"/>
    <s v="4000 OSAKA(JAPÓN)"/>
    <s v="EX"/>
    <x v="198"/>
    <s v="GO ASIENTO C/G DA@ CJ 12K JP"/>
    <s v="PIERNA PULPA FINA"/>
    <s v="EXW"/>
    <d v="2022-08-27T00:00:00"/>
    <n v="2"/>
    <n v="3000"/>
    <n v="0"/>
    <n v="0"/>
    <n v="3000"/>
    <x v="0"/>
    <m/>
    <x v="8"/>
    <x v="1"/>
  </r>
  <r>
    <s v="00EX"/>
    <x v="6"/>
    <s v="02"/>
    <x v="359"/>
    <s v="CONFIRMADO"/>
    <s v="4000 OSAKA(JAPÓN)"/>
    <s v="EX"/>
    <x v="199"/>
    <s v="GO MM LOIN LL (29-32 VP)@ BO CJ AP"/>
    <s v="LOMO MM LOIN"/>
    <s v="EXW"/>
    <d v="2022-08-27T00:00:00"/>
    <n v="2"/>
    <n v="2000"/>
    <n v="0"/>
    <n v="0"/>
    <n v="2000"/>
    <x v="0"/>
    <m/>
    <x v="8"/>
    <x v="1"/>
  </r>
  <r>
    <s v="00EX"/>
    <x v="6"/>
    <s v="02"/>
    <x v="359"/>
    <s v="CONFIRMADO"/>
    <s v="4000 OSAKA(JAPÓN)"/>
    <s v="EX"/>
    <x v="200"/>
    <s v="GO CC LOIN L (S/T) (DF)@ FI CJ AP"/>
    <s v="LOMO CC LOIN"/>
    <s v="EXW"/>
    <d v="2022-08-27T00:00:00"/>
    <n v="2"/>
    <n v="6000"/>
    <n v="0"/>
    <n v="0"/>
    <n v="6000"/>
    <x v="0"/>
    <m/>
    <x v="8"/>
    <x v="1"/>
  </r>
  <r>
    <s v="00EX"/>
    <x v="6"/>
    <s v="02"/>
    <x v="359"/>
    <s v="CONFIRMADO"/>
    <s v="4000 OSAKA(JAPÓN)"/>
    <s v="EX"/>
    <x v="201"/>
    <s v="GO POSTA NEGRA 3P T@ VA CJ T-F JP"/>
    <s v="PIERNA PULPA FINA"/>
    <s v="EXW"/>
    <d v="2022-08-27T00:00:00"/>
    <n v="2"/>
    <n v="2500"/>
    <n v="0"/>
    <n v="0"/>
    <n v="2500"/>
    <x v="0"/>
    <m/>
    <x v="8"/>
    <x v="1"/>
  </r>
  <r>
    <s v="00EX"/>
    <x v="6"/>
    <s v="02"/>
    <x v="360"/>
    <s v="CONFIRMADO"/>
    <s v="4000 OSAKA(JAPÓN)"/>
    <s v="EX"/>
    <x v="188"/>
    <s v="GO MM LOIN L@ CJ 12K AP"/>
    <s v="LOMO MM LOIN"/>
    <s v="EXW"/>
    <d v="2022-09-01T00:00:00"/>
    <n v="2"/>
    <n v="0"/>
    <n v="3200"/>
    <n v="0"/>
    <n v="3200"/>
    <x v="0"/>
    <m/>
    <x v="1"/>
    <x v="1"/>
  </r>
  <r>
    <s v="00EX"/>
    <x v="6"/>
    <s v="02"/>
    <x v="360"/>
    <s v="CONFIRMADO"/>
    <s v="4000 OSAKA(JAPÓN)"/>
    <s v="EX"/>
    <x v="191"/>
    <s v="GO PANC TEC S/CUE@ FI CJ CH AP"/>
    <s v="PANCETA S/CUERO"/>
    <s v="EXW"/>
    <d v="2022-09-01T00:00:00"/>
    <n v="2"/>
    <n v="2000"/>
    <n v="0"/>
    <n v="0"/>
    <n v="2000"/>
    <x v="0"/>
    <m/>
    <x v="1"/>
    <x v="1"/>
  </r>
  <r>
    <s v="00EX"/>
    <x v="6"/>
    <s v="02"/>
    <x v="360"/>
    <s v="CONFIRMADO"/>
    <s v="4000 OSAKA(JAPÓN)"/>
    <s v="EX"/>
    <x v="196"/>
    <s v="GO POSTA ROSADA 3P@ VA CJ T-F AP"/>
    <s v="PIERNA PULPA FINA"/>
    <s v="EXW"/>
    <d v="2022-09-01T00:00:00"/>
    <n v="2"/>
    <n v="3000"/>
    <n v="0"/>
    <n v="0"/>
    <n v="3000"/>
    <x v="0"/>
    <m/>
    <x v="1"/>
    <x v="1"/>
  </r>
  <r>
    <s v="00EX"/>
    <x v="6"/>
    <s v="02"/>
    <x v="360"/>
    <s v="CONFIRMADO"/>
    <s v="4000 OSAKA(JAPÓN)"/>
    <s v="EX"/>
    <x v="197"/>
    <s v="GO MM LOIN D@ FI CJ 12K AP"/>
    <s v="LOMO MM LOIN"/>
    <s v="EXW"/>
    <d v="2022-09-01T00:00:00"/>
    <n v="2"/>
    <n v="2500"/>
    <n v="0"/>
    <n v="0"/>
    <n v="2500"/>
    <x v="0"/>
    <m/>
    <x v="1"/>
    <x v="1"/>
  </r>
  <r>
    <s v="00EX"/>
    <x v="6"/>
    <s v="02"/>
    <x v="360"/>
    <s v="CONFIRMADO"/>
    <s v="4000 OSAKA(JAPÓN)"/>
    <s v="EX"/>
    <x v="198"/>
    <s v="GO ASIENTO C/G DA@ CJ 12K JP"/>
    <s v="PIERNA PULPA FINA"/>
    <s v="EXW"/>
    <d v="2022-09-01T00:00:00"/>
    <n v="2"/>
    <n v="311.98799999999983"/>
    <n v="1525.8899999999999"/>
    <n v="1162.1220000000003"/>
    <n v="3000"/>
    <x v="0"/>
    <m/>
    <x v="1"/>
    <x v="1"/>
  </r>
  <r>
    <s v="00EX"/>
    <x v="6"/>
    <s v="02"/>
    <x v="360"/>
    <s v="CONFIRMADO"/>
    <s v="4000 OSAKA(JAPÓN)"/>
    <s v="EX"/>
    <x v="199"/>
    <s v="GO MM LOIN LL (29-32 VP)@ BO CJ AP"/>
    <s v="LOMO MM LOIN"/>
    <s v="EXW"/>
    <d v="2022-09-01T00:00:00"/>
    <n v="2"/>
    <n v="2000"/>
    <n v="0"/>
    <n v="0"/>
    <n v="2000"/>
    <x v="0"/>
    <m/>
    <x v="1"/>
    <x v="1"/>
  </r>
  <r>
    <s v="00EX"/>
    <x v="6"/>
    <s v="02"/>
    <x v="360"/>
    <s v="CONFIRMADO"/>
    <s v="4000 OSAKA(JAPÓN)"/>
    <s v="EX"/>
    <x v="200"/>
    <s v="GO CC LOIN L (S/T) (DF)@ FI CJ AP"/>
    <s v="LOMO CC LOIN"/>
    <s v="EXW"/>
    <d v="2022-09-01T00:00:00"/>
    <n v="2"/>
    <n v="0"/>
    <n v="0"/>
    <n v="6000"/>
    <n v="6000"/>
    <x v="0"/>
    <m/>
    <x v="1"/>
    <x v="1"/>
  </r>
  <r>
    <s v="00EX"/>
    <x v="6"/>
    <s v="02"/>
    <x v="360"/>
    <s v="CONFIRMADO"/>
    <s v="4000 OSAKA(JAPÓN)"/>
    <s v="EX"/>
    <x v="201"/>
    <s v="GO POSTA NEGRA 3P T@ VA CJ T-F JP"/>
    <s v="PIERNA PULPA FINA"/>
    <s v="EXW"/>
    <d v="2022-09-01T00:00:00"/>
    <n v="2"/>
    <n v="2000"/>
    <n v="0"/>
    <n v="0"/>
    <n v="2000"/>
    <x v="0"/>
    <m/>
    <x v="1"/>
    <x v="1"/>
  </r>
  <r>
    <s v="00EX"/>
    <x v="6"/>
    <s v="02"/>
    <x v="361"/>
    <s v="CONFIRMADO"/>
    <s v="4000 OSAKA(JAPÓN)"/>
    <s v="EX"/>
    <x v="188"/>
    <s v="GO MM LOIN L@ CJ 12K AP"/>
    <s v="LOMO MM LOIN"/>
    <s v="EXW"/>
    <d v="2022-09-04T00:00:00"/>
    <n v="2"/>
    <n v="0"/>
    <n v="0"/>
    <n v="3200"/>
    <n v="3200"/>
    <x v="0"/>
    <m/>
    <x v="5"/>
    <x v="1"/>
  </r>
  <r>
    <s v="00EX"/>
    <x v="6"/>
    <s v="02"/>
    <x v="361"/>
    <s v="CONFIRMADO"/>
    <s v="4000 OSAKA(JAPÓN)"/>
    <s v="EX"/>
    <x v="191"/>
    <s v="GO PANC TEC S/CUE@ FI CJ CH AP"/>
    <s v="PANCETA S/CUERO"/>
    <s v="EXW"/>
    <d v="2022-09-04T00:00:00"/>
    <n v="2"/>
    <n v="2000"/>
    <n v="0"/>
    <n v="0"/>
    <n v="2000"/>
    <x v="0"/>
    <m/>
    <x v="5"/>
    <x v="1"/>
  </r>
  <r>
    <s v="00EX"/>
    <x v="6"/>
    <s v="02"/>
    <x v="361"/>
    <s v="CONFIRMADO"/>
    <s v="4000 OSAKA(JAPÓN)"/>
    <s v="EX"/>
    <x v="196"/>
    <s v="GO POSTA ROSADA 3P@ VA CJ T-F AP"/>
    <s v="PIERNA PULPA FINA"/>
    <s v="EXW"/>
    <d v="2022-09-04T00:00:00"/>
    <n v="2"/>
    <n v="3000"/>
    <n v="0"/>
    <n v="0"/>
    <n v="3000"/>
    <x v="0"/>
    <m/>
    <x v="5"/>
    <x v="1"/>
  </r>
  <r>
    <s v="00EX"/>
    <x v="6"/>
    <s v="02"/>
    <x v="361"/>
    <s v="CONFIRMADO"/>
    <s v="4000 OSAKA(JAPÓN)"/>
    <s v="EX"/>
    <x v="197"/>
    <s v="GO MM LOIN D@ FI CJ 12K AP"/>
    <s v="LOMO MM LOIN"/>
    <s v="EXW"/>
    <d v="2022-09-04T00:00:00"/>
    <n v="2"/>
    <n v="2500"/>
    <n v="0"/>
    <n v="0"/>
    <n v="2500"/>
    <x v="0"/>
    <m/>
    <x v="5"/>
    <x v="1"/>
  </r>
  <r>
    <s v="00EX"/>
    <x v="6"/>
    <s v="02"/>
    <x v="361"/>
    <s v="CONFIRMADO"/>
    <s v="4000 OSAKA(JAPÓN)"/>
    <s v="EX"/>
    <x v="199"/>
    <s v="GO MM LOIN LL (29-32 VP)@ BO CJ AP"/>
    <s v="LOMO MM LOIN"/>
    <s v="EXW"/>
    <d v="2022-09-04T00:00:00"/>
    <n v="2"/>
    <n v="2000"/>
    <n v="0"/>
    <n v="0"/>
    <n v="2000"/>
    <x v="0"/>
    <m/>
    <x v="5"/>
    <x v="1"/>
  </r>
  <r>
    <s v="00EX"/>
    <x v="6"/>
    <s v="02"/>
    <x v="361"/>
    <s v="CONFIRMADO"/>
    <s v="4000 OSAKA(JAPÓN)"/>
    <s v="EX"/>
    <x v="200"/>
    <s v="GO CC LOIN L (S/T) (DF)@ FI CJ AP"/>
    <s v="LOMO CC LOIN"/>
    <s v="EXW"/>
    <d v="2022-09-04T00:00:00"/>
    <n v="2"/>
    <n v="0"/>
    <n v="0"/>
    <n v="6000"/>
    <n v="6000"/>
    <x v="0"/>
    <m/>
    <x v="5"/>
    <x v="1"/>
  </r>
  <r>
    <s v="00EX"/>
    <x v="6"/>
    <s v="02"/>
    <x v="361"/>
    <s v="CONFIRMADO"/>
    <s v="4000 OSAKA(JAPÓN)"/>
    <s v="EX"/>
    <x v="202"/>
    <s v="GO GANSO S/G S/ABST DA@ CJ 12K AP"/>
    <s v="PIERNA PULPA FINA"/>
    <s v="EXW"/>
    <d v="2022-09-04T00:00:00"/>
    <n v="2"/>
    <n v="5000"/>
    <n v="0"/>
    <n v="0"/>
    <n v="5000"/>
    <x v="0"/>
    <m/>
    <x v="5"/>
    <x v="1"/>
  </r>
  <r>
    <s v="00EX"/>
    <x v="6"/>
    <s v="02"/>
    <x v="362"/>
    <s v="CONFIRMADO"/>
    <s v="4000 OSAKA(JAPÓN)"/>
    <s v="EX"/>
    <x v="188"/>
    <s v="GO MM LOIN L@ CJ 12K AP"/>
    <s v="LOMO MM LOIN"/>
    <s v="EXW"/>
    <d v="2022-08-31T00:00:00"/>
    <n v="2"/>
    <n v="3200"/>
    <n v="0"/>
    <n v="0"/>
    <n v="3200"/>
    <x v="0"/>
    <m/>
    <x v="6"/>
    <x v="1"/>
  </r>
  <r>
    <s v="00EX"/>
    <x v="6"/>
    <s v="02"/>
    <x v="362"/>
    <s v="CONFIRMADO"/>
    <s v="4000 OSAKA(JAPÓN)"/>
    <s v="EX"/>
    <x v="191"/>
    <s v="GO PANC TEC S/CUE@ FI CJ CH AP"/>
    <s v="PANCETA S/CUERO"/>
    <s v="EXW"/>
    <d v="2022-08-31T00:00:00"/>
    <n v="2"/>
    <n v="2000"/>
    <n v="0"/>
    <n v="0"/>
    <n v="2000"/>
    <x v="0"/>
    <m/>
    <x v="6"/>
    <x v="1"/>
  </r>
  <r>
    <s v="00EX"/>
    <x v="6"/>
    <s v="02"/>
    <x v="362"/>
    <s v="CONFIRMADO"/>
    <s v="4000 OSAKA(JAPÓN)"/>
    <s v="EX"/>
    <x v="203"/>
    <s v="GO FILE C/CAB 6X1@ VP CJ AP"/>
    <s v="FILETE C/CABEZA"/>
    <s v="EXW"/>
    <d v="2022-08-31T00:00:00"/>
    <n v="2"/>
    <n v="0"/>
    <n v="2500"/>
    <n v="0"/>
    <n v="2500"/>
    <x v="0"/>
    <m/>
    <x v="6"/>
    <x v="1"/>
  </r>
  <r>
    <s v="00EX"/>
    <x v="6"/>
    <s v="02"/>
    <x v="362"/>
    <s v="CONFIRMADO"/>
    <s v="4000 OSAKA(JAPÓN)"/>
    <s v="EX"/>
    <x v="199"/>
    <s v="GO MM LOIN LL (29-32 VP)@ BO CJ AP"/>
    <s v="LOMO MM LOIN"/>
    <s v="EXW"/>
    <d v="2022-08-31T00:00:00"/>
    <n v="2"/>
    <n v="8000"/>
    <n v="0"/>
    <n v="0"/>
    <n v="8000"/>
    <x v="0"/>
    <m/>
    <x v="6"/>
    <x v="1"/>
  </r>
  <r>
    <s v="00EX"/>
    <x v="6"/>
    <s v="02"/>
    <x v="362"/>
    <s v="CONFIRMADO"/>
    <s v="4000 OSAKA(JAPÓN)"/>
    <s v="EX"/>
    <x v="200"/>
    <s v="GO CC LOIN L (S/T) (DF)@ FI CJ AP"/>
    <s v="LOMO CC LOIN"/>
    <s v="EXW"/>
    <d v="2022-08-31T00:00:00"/>
    <n v="2"/>
    <n v="2770.2860000000073"/>
    <n v="166.46000000000276"/>
    <n v="5063.2539999999899"/>
    <n v="8000"/>
    <x v="0"/>
    <m/>
    <x v="6"/>
    <x v="1"/>
  </r>
  <r>
    <s v="00EX"/>
    <x v="6"/>
    <s v="02"/>
    <x v="363"/>
    <s v="CONFIRMADO"/>
    <s v="4000 OSAKA(JAPÓN)"/>
    <s v="EX"/>
    <x v="188"/>
    <s v="GO MM LOIN L@ CJ 12K AP"/>
    <s v="LOMO MM LOIN"/>
    <s v="EXW"/>
    <d v="2022-09-03T00:00:00"/>
    <n v="3"/>
    <n v="0"/>
    <n v="3200"/>
    <n v="0"/>
    <n v="3200"/>
    <x v="0"/>
    <m/>
    <x v="9"/>
    <x v="1"/>
  </r>
  <r>
    <s v="00EX"/>
    <x v="6"/>
    <s v="02"/>
    <x v="363"/>
    <s v="CONFIRMADO"/>
    <s v="4000 OSAKA(JAPÓN)"/>
    <s v="EX"/>
    <x v="191"/>
    <s v="GO PANC TEC S/CUE@ FI CJ CH AP"/>
    <s v="PANCETA S/CUERO"/>
    <s v="EXW"/>
    <d v="2022-09-03T00:00:00"/>
    <n v="3"/>
    <n v="2000"/>
    <n v="0"/>
    <n v="0"/>
    <n v="2000"/>
    <x v="0"/>
    <m/>
    <x v="9"/>
    <x v="1"/>
  </r>
  <r>
    <s v="00EX"/>
    <x v="6"/>
    <s v="02"/>
    <x v="363"/>
    <s v="CONFIRMADO"/>
    <s v="4000 OSAKA(JAPÓN)"/>
    <s v="EX"/>
    <x v="203"/>
    <s v="GO FILE C/CAB 6X1@ VP CJ AP"/>
    <s v="FILETE C/CABEZA"/>
    <s v="EXW"/>
    <d v="2022-09-03T00:00:00"/>
    <n v="3"/>
    <n v="0"/>
    <n v="1168.0859999999993"/>
    <n v="1331.9140000000007"/>
    <n v="2500"/>
    <x v="0"/>
    <m/>
    <x v="9"/>
    <x v="1"/>
  </r>
  <r>
    <s v="00EX"/>
    <x v="6"/>
    <s v="02"/>
    <x v="363"/>
    <s v="CONFIRMADO"/>
    <s v="4000 OSAKA(JAPÓN)"/>
    <s v="EX"/>
    <x v="199"/>
    <s v="GO MM LOIN LL (29-32 VP)@ BO CJ AP"/>
    <s v="LOMO MM LOIN"/>
    <s v="EXW"/>
    <d v="2022-09-03T00:00:00"/>
    <n v="3"/>
    <n v="8000"/>
    <n v="0"/>
    <n v="0"/>
    <n v="8000"/>
    <x v="0"/>
    <m/>
    <x v="9"/>
    <x v="1"/>
  </r>
  <r>
    <s v="00EX"/>
    <x v="6"/>
    <s v="02"/>
    <x v="363"/>
    <s v="CONFIRMADO"/>
    <s v="4000 OSAKA(JAPÓN)"/>
    <s v="EX"/>
    <x v="200"/>
    <s v="GO CC LOIN L (S/T) (DF)@ FI CJ AP"/>
    <s v="LOMO CC LOIN"/>
    <s v="EXW"/>
    <d v="2022-09-03T00:00:00"/>
    <n v="3"/>
    <n v="0"/>
    <n v="0"/>
    <n v="8000"/>
    <n v="8000"/>
    <x v="0"/>
    <m/>
    <x v="9"/>
    <x v="1"/>
  </r>
  <r>
    <s v="00EX"/>
    <x v="6"/>
    <s v="02"/>
    <x v="364"/>
    <s v="CONFIRMADO"/>
    <s v="6040 HAKATA(JAPÓN)"/>
    <s v="EX"/>
    <x v="187"/>
    <s v="GO LOM TECLA@ CJ LOM CTRO JP"/>
    <s v="LOMO CENTRO"/>
    <s v="EXW"/>
    <d v="2022-08-27T00:00:00"/>
    <n v="2"/>
    <n v="2500"/>
    <n v="0"/>
    <n v="0"/>
    <n v="2500"/>
    <x v="0"/>
    <m/>
    <x v="7"/>
    <x v="2"/>
  </r>
  <r>
    <s v="00EX"/>
    <x v="6"/>
    <s v="02"/>
    <x v="364"/>
    <s v="CONFIRMADO"/>
    <s v="6040 HAKATA(JAPÓN)"/>
    <s v="EX"/>
    <x v="204"/>
    <s v="GO MM LOIN S@ FI CJ 12K AP"/>
    <s v="LOMO MM LOIN"/>
    <s v="EXW"/>
    <d v="2022-08-27T00:00:00"/>
    <n v="2"/>
    <n v="5000"/>
    <n v="0"/>
    <n v="0"/>
    <n v="5000"/>
    <x v="0"/>
    <m/>
    <x v="7"/>
    <x v="2"/>
  </r>
  <r>
    <s v="00EX"/>
    <x v="6"/>
    <s v="02"/>
    <x v="364"/>
    <s v="CONFIRMADO"/>
    <s v="6040 HAKATA(JAPÓN)"/>
    <s v="EX"/>
    <x v="189"/>
    <s v="GO LOM VET &gt;2.0@ FI CJ LOM VET AP"/>
    <s v="LOMO VETADO"/>
    <s v="EXW"/>
    <d v="2022-08-27T00:00:00"/>
    <n v="2"/>
    <n v="8200"/>
    <n v="0"/>
    <n v="0"/>
    <n v="8200"/>
    <x v="0"/>
    <m/>
    <x v="7"/>
    <x v="2"/>
  </r>
  <r>
    <s v="00EX"/>
    <x v="6"/>
    <s v="02"/>
    <x v="364"/>
    <s v="CONFIRMADO"/>
    <s v="6040 HAKATA(JAPÓN)"/>
    <s v="EX"/>
    <x v="191"/>
    <s v="GO PANC TEC S/CUE@ FI CJ CH AP"/>
    <s v="PANCETA S/CUERO"/>
    <s v="EXW"/>
    <d v="2022-08-27T00:00:00"/>
    <n v="2"/>
    <n v="2000"/>
    <n v="0"/>
    <n v="0"/>
    <n v="2000"/>
    <x v="0"/>
    <m/>
    <x v="7"/>
    <x v="2"/>
  </r>
  <r>
    <s v="00EX"/>
    <x v="6"/>
    <s v="02"/>
    <x v="364"/>
    <s v="CONFIRMADO"/>
    <s v="6040 HAKATA(JAPÓN)"/>
    <s v="EX"/>
    <x v="205"/>
    <s v="GO PANC S/TEC N@ FI CJ 20K AP"/>
    <s v="PANCETA S/CUERO"/>
    <s v="EXW"/>
    <d v="2022-08-27T00:00:00"/>
    <n v="2"/>
    <n v="3000"/>
    <n v="0"/>
    <n v="0"/>
    <n v="3000"/>
    <x v="0"/>
    <m/>
    <x v="7"/>
    <x v="2"/>
  </r>
  <r>
    <s v="00EX"/>
    <x v="6"/>
    <s v="02"/>
    <x v="364"/>
    <s v="CONFIRMADO"/>
    <s v="6040 HAKATA(JAPÓN)"/>
    <s v="EX"/>
    <x v="206"/>
    <s v="GO PANC S/TEC/CUE I@ FI CJ PANC 4S AP"/>
    <s v="PANCETA S/CUERO"/>
    <s v="EXW"/>
    <d v="2022-08-27T00:00:00"/>
    <n v="2"/>
    <n v="3000"/>
    <n v="0"/>
    <n v="0"/>
    <n v="3000"/>
    <x v="0"/>
    <m/>
    <x v="7"/>
    <x v="2"/>
  </r>
  <r>
    <s v="00EX"/>
    <x v="6"/>
    <s v="02"/>
    <x v="365"/>
    <s v="CONFIRMADO"/>
    <s v="4000 OSAKA(JAPÓN)"/>
    <s v="EX"/>
    <x v="207"/>
    <s v="GO LOM TOCINO@ BO CJ 20K AP"/>
    <s v="PLANCHA S/CUERO"/>
    <s v="EXW"/>
    <d v="2022-09-01T00:00:00"/>
    <n v="1"/>
    <n v="17300"/>
    <n v="2580"/>
    <n v="4120"/>
    <n v="24000"/>
    <x v="0"/>
    <m/>
    <x v="1"/>
    <x v="1"/>
  </r>
  <r>
    <s v="00EX"/>
    <x v="6"/>
    <s v="02"/>
    <x v="366"/>
    <s v="CONFIRMADO"/>
    <s v="1000 TOKYO (ADUANA PRINCIPAL)J"/>
    <s v="EX"/>
    <x v="188"/>
    <s v="GO MM LOIN L@ CJ 12K AP"/>
    <s v="LOMO MM LOIN"/>
    <s v="EXW"/>
    <d v="2022-09-03T00:00:00"/>
    <n v="2"/>
    <n v="0"/>
    <n v="0"/>
    <n v="8940"/>
    <n v="8940"/>
    <x v="0"/>
    <m/>
    <x v="1"/>
    <x v="1"/>
  </r>
  <r>
    <s v="00EX"/>
    <x v="6"/>
    <s v="02"/>
    <x v="366"/>
    <s v="CONFIRMADO"/>
    <s v="1000 TOKYO (ADUANA PRINCIPAL)J"/>
    <s v="EX"/>
    <x v="189"/>
    <s v="GO LOM VET &gt;2.0@ FI CJ LOM VET AP"/>
    <s v="LOMO VETADO"/>
    <s v="EXW"/>
    <d v="2022-09-03T00:00:00"/>
    <n v="2"/>
    <n v="0"/>
    <n v="2200"/>
    <n v="0"/>
    <n v="2200"/>
    <x v="0"/>
    <m/>
    <x v="1"/>
    <x v="1"/>
  </r>
  <r>
    <s v="00EX"/>
    <x v="6"/>
    <s v="02"/>
    <x v="366"/>
    <s v="CONFIRMADO"/>
    <s v="1000 TOKYO (ADUANA PRINCIPAL)J"/>
    <s v="EX"/>
    <x v="191"/>
    <s v="GO PANC TEC S/CUE@ FI CJ CH AP"/>
    <s v="PANCETA S/CUERO"/>
    <s v="EXW"/>
    <d v="2022-09-03T00:00:00"/>
    <n v="2"/>
    <n v="5360"/>
    <n v="0"/>
    <n v="0"/>
    <n v="5360"/>
    <x v="0"/>
    <m/>
    <x v="1"/>
    <x v="1"/>
  </r>
  <r>
    <s v="00EX"/>
    <x v="6"/>
    <s v="02"/>
    <x v="366"/>
    <s v="CONFIRMADO"/>
    <s v="1000 TOKYO (ADUANA PRINCIPAL)J"/>
    <s v="EX"/>
    <x v="208"/>
    <s v="GO CC LOIN L (S/T)@ FI CJ AP"/>
    <s v="LOMO CC LOIN"/>
    <s v="EXW"/>
    <d v="2022-09-03T00:00:00"/>
    <n v="2"/>
    <n v="1344.9850000000006"/>
    <n v="589.47000000000025"/>
    <n v="3065.5449999999992"/>
    <n v="5000"/>
    <x v="0"/>
    <m/>
    <x v="1"/>
    <x v="1"/>
  </r>
  <r>
    <s v="00EX"/>
    <x v="6"/>
    <s v="02"/>
    <x v="366"/>
    <s v="CONFIRMADO"/>
    <s v="1000 TOKYO (ADUANA PRINCIPAL)J"/>
    <s v="EX"/>
    <x v="209"/>
    <s v="GO LOM TECLA VP@ CJ LOM CTRO"/>
    <s v="LOMO CENTRO"/>
    <s v="EXW"/>
    <d v="2022-09-03T00:00:00"/>
    <n v="2"/>
    <n v="2458.9960000000001"/>
    <n v="41.003999999999905"/>
    <n v="0"/>
    <n v="2500"/>
    <x v="0"/>
    <m/>
    <x v="1"/>
    <x v="1"/>
  </r>
  <r>
    <s v="00EX"/>
    <x v="6"/>
    <s v="02"/>
    <x v="367"/>
    <s v="CONFIRMADO"/>
    <s v="4000 OSAKA(JAPÓN)"/>
    <s v="EX"/>
    <x v="187"/>
    <s v="GO LOM TECLA@ CJ LOM CTRO JP"/>
    <s v="LOMO CENTRO"/>
    <s v="EXW"/>
    <d v="2022-09-02T00:00:00"/>
    <n v="3"/>
    <n v="0"/>
    <n v="503.52500000000146"/>
    <n v="2496.4749999999985"/>
    <n v="3000"/>
    <x v="0"/>
    <m/>
    <x v="1"/>
    <x v="1"/>
  </r>
  <r>
    <s v="00EX"/>
    <x v="6"/>
    <s v="02"/>
    <x v="367"/>
    <s v="CONFIRMADO"/>
    <s v="4000 OSAKA(JAPÓN)"/>
    <s v="EX"/>
    <x v="188"/>
    <s v="GO MM LOIN L@ CJ 12K AP"/>
    <s v="LOMO MM LOIN"/>
    <s v="EXW"/>
    <d v="2022-09-02T00:00:00"/>
    <n v="3"/>
    <n v="0"/>
    <n v="0"/>
    <n v="1800"/>
    <n v="1800"/>
    <x v="0"/>
    <m/>
    <x v="1"/>
    <x v="1"/>
  </r>
  <r>
    <s v="00EX"/>
    <x v="6"/>
    <s v="02"/>
    <x v="367"/>
    <s v="CONFIRMADO"/>
    <s v="4000 OSAKA(JAPÓN)"/>
    <s v="EX"/>
    <x v="189"/>
    <s v="GO LOM VET &gt;2.0@ FI CJ LOM VET AP"/>
    <s v="LOMO VETADO"/>
    <s v="EXW"/>
    <d v="2022-09-02T00:00:00"/>
    <n v="3"/>
    <n v="6600"/>
    <n v="0"/>
    <n v="0"/>
    <n v="6600"/>
    <x v="0"/>
    <m/>
    <x v="1"/>
    <x v="1"/>
  </r>
  <r>
    <s v="00EX"/>
    <x v="6"/>
    <s v="02"/>
    <x v="367"/>
    <s v="CONFIRMADO"/>
    <s v="4000 OSAKA(JAPÓN)"/>
    <s v="EX"/>
    <x v="191"/>
    <s v="GO PANC TEC S/CUE@ FI CJ CH AP"/>
    <s v="PANCETA S/CUERO"/>
    <s v="EXW"/>
    <d v="2022-09-02T00:00:00"/>
    <n v="3"/>
    <n v="4100"/>
    <n v="0"/>
    <n v="0"/>
    <n v="4100"/>
    <x v="0"/>
    <m/>
    <x v="1"/>
    <x v="1"/>
  </r>
  <r>
    <s v="00EX"/>
    <x v="6"/>
    <s v="02"/>
    <x v="367"/>
    <s v="CONFIRMADO"/>
    <s v="4000 OSAKA(JAPÓN)"/>
    <s v="EX"/>
    <x v="210"/>
    <s v="GO MALAYA JAPON@ VA CJ JP"/>
    <s v="PROLIJADO MALAYA"/>
    <s v="EXW"/>
    <d v="2022-09-02T00:00:00"/>
    <n v="3"/>
    <n v="2000"/>
    <n v="0"/>
    <n v="0"/>
    <n v="2000"/>
    <x v="0"/>
    <m/>
    <x v="1"/>
    <x v="1"/>
  </r>
  <r>
    <s v="00EX"/>
    <x v="6"/>
    <s v="02"/>
    <x v="367"/>
    <s v="CONFIRMADO"/>
    <s v="4000 OSAKA(JAPÓN)"/>
    <s v="EX"/>
    <x v="211"/>
    <s v="LOM VET &gt;2.0@ VP CJ LOM VET AP"/>
    <s v="LOMO VETADO"/>
    <s v="EXW"/>
    <d v="2022-09-02T00:00:00"/>
    <n v="3"/>
    <n v="2500"/>
    <n v="0"/>
    <n v="0"/>
    <n v="2500"/>
    <x v="0"/>
    <m/>
    <x v="1"/>
    <x v="1"/>
  </r>
  <r>
    <s v="00EX"/>
    <x v="6"/>
    <s v="02"/>
    <x v="367"/>
    <s v="CONFIRMADO"/>
    <s v="4000 OSAKA(JAPÓN)"/>
    <s v="EX"/>
    <x v="212"/>
    <s v="GO PANC TEC C/CUE@ FI CJ PANC AP"/>
    <s v="PANCETA C/CUERO"/>
    <s v="EXW"/>
    <d v="2022-09-02T00:00:00"/>
    <n v="3"/>
    <n v="291.86599999999999"/>
    <n v="1574.4499999999998"/>
    <n v="133.6840000000002"/>
    <n v="2000"/>
    <x v="0"/>
    <m/>
    <x v="1"/>
    <x v="1"/>
  </r>
  <r>
    <s v="00EX"/>
    <x v="6"/>
    <s v="02"/>
    <x v="367"/>
    <s v="CONFIRMADO"/>
    <s v="4000 OSAKA(JAPÓN)"/>
    <s v="EX"/>
    <x v="213"/>
    <s v="GO GANSO C/ASTO C/ABAS S/G@ VA CJ JP"/>
    <s v="PIERNA PULPA FINA"/>
    <s v="EXW"/>
    <d v="2022-09-02T00:00:00"/>
    <n v="3"/>
    <n v="2000"/>
    <n v="0"/>
    <n v="0"/>
    <n v="2000"/>
    <x v="0"/>
    <m/>
    <x v="1"/>
    <x v="1"/>
  </r>
  <r>
    <s v="00EX"/>
    <x v="6"/>
    <s v="02"/>
    <x v="368"/>
    <s v="CONFIRMADO"/>
    <s v="4000 OSAKA(JAPÓN)"/>
    <s v="EX"/>
    <x v="187"/>
    <s v="GO LOM TECLA@ CJ LOM CTRO JP"/>
    <s v="LOMO CENTRO"/>
    <s v="EXW"/>
    <d v="2022-09-04T00:00:00"/>
    <n v="3"/>
    <n v="0"/>
    <n v="0"/>
    <n v="3000"/>
    <n v="3000"/>
    <x v="0"/>
    <m/>
    <x v="5"/>
    <x v="1"/>
  </r>
  <r>
    <s v="00EX"/>
    <x v="6"/>
    <s v="02"/>
    <x v="368"/>
    <s v="CONFIRMADO"/>
    <s v="4000 OSAKA(JAPÓN)"/>
    <s v="EX"/>
    <x v="189"/>
    <s v="GO LOM VET &gt;2.0@ FI CJ LOM VET AP"/>
    <s v="LOMO VETADO"/>
    <s v="EXW"/>
    <d v="2022-09-04T00:00:00"/>
    <n v="3"/>
    <n v="0"/>
    <n v="0"/>
    <n v="6900"/>
    <n v="6900"/>
    <x v="0"/>
    <m/>
    <x v="5"/>
    <x v="1"/>
  </r>
  <r>
    <s v="00EX"/>
    <x v="6"/>
    <s v="02"/>
    <x v="368"/>
    <s v="CONFIRMADO"/>
    <s v="4000 OSAKA(JAPÓN)"/>
    <s v="EX"/>
    <x v="191"/>
    <s v="GO PANC TEC S/CUE@ FI CJ CH AP"/>
    <s v="PANCETA S/CUERO"/>
    <s v="EXW"/>
    <d v="2022-09-04T00:00:00"/>
    <n v="3"/>
    <n v="2624.6319999999541"/>
    <n v="1975.3680000000459"/>
    <n v="0"/>
    <n v="4600"/>
    <x v="0"/>
    <m/>
    <x v="5"/>
    <x v="1"/>
  </r>
  <r>
    <s v="00EX"/>
    <x v="6"/>
    <s v="02"/>
    <x v="368"/>
    <s v="CONFIRMADO"/>
    <s v="4000 OSAKA(JAPÓN)"/>
    <s v="EX"/>
    <x v="210"/>
    <s v="GO MALAYA JAPON@ VA CJ JP"/>
    <s v="PROLIJADO MALAYA"/>
    <s v="EXW"/>
    <d v="2022-09-04T00:00:00"/>
    <n v="3"/>
    <n v="50"/>
    <n v="1090"/>
    <n v="860"/>
    <n v="2000"/>
    <x v="0"/>
    <m/>
    <x v="5"/>
    <x v="1"/>
  </r>
  <r>
    <s v="00EX"/>
    <x v="6"/>
    <s v="02"/>
    <x v="368"/>
    <s v="CONFIRMADO"/>
    <s v="4000 OSAKA(JAPÓN)"/>
    <s v="EX"/>
    <x v="211"/>
    <s v="LOM VET &gt;2.0@ VP CJ LOM VET AP"/>
    <s v="LOMO VETADO"/>
    <s v="EXW"/>
    <d v="2022-09-04T00:00:00"/>
    <n v="3"/>
    <n v="2500"/>
    <n v="0"/>
    <n v="0"/>
    <n v="2500"/>
    <x v="0"/>
    <m/>
    <x v="5"/>
    <x v="1"/>
  </r>
  <r>
    <s v="00EX"/>
    <x v="6"/>
    <s v="02"/>
    <x v="368"/>
    <s v="CONFIRMADO"/>
    <s v="4000 OSAKA(JAPÓN)"/>
    <s v="EX"/>
    <x v="213"/>
    <s v="GO GANSO C/ASTO C/ABAS S/G@ VA CJ JP"/>
    <s v="PIERNA PULPA FINA"/>
    <s v="EXW"/>
    <d v="2022-09-04T00:00:00"/>
    <n v="3"/>
    <n v="2000"/>
    <n v="0"/>
    <n v="0"/>
    <n v="2000"/>
    <x v="0"/>
    <m/>
    <x v="5"/>
    <x v="1"/>
  </r>
  <r>
    <s v="00EX"/>
    <x v="6"/>
    <s v="02"/>
    <x v="368"/>
    <s v="CONFIRMADO"/>
    <s v="4000 OSAKA(JAPÓN)"/>
    <s v="EX"/>
    <x v="214"/>
    <s v="GO LOM VET S/G@ VA CJ CH AP"/>
    <s v="LOMO VETADO"/>
    <s v="EXW"/>
    <d v="2022-09-04T00:00:00"/>
    <n v="3"/>
    <n v="1662.1149999999998"/>
    <n v="88.059999999999945"/>
    <n v="1249.8250000000003"/>
    <n v="3000"/>
    <x v="0"/>
    <m/>
    <x v="5"/>
    <x v="1"/>
  </r>
  <r>
    <s v="00EX"/>
    <x v="6"/>
    <s v="02"/>
    <x v="369"/>
    <s v="CONFIRMADO"/>
    <s v="4000 OSAKA(JAPÓN)"/>
    <s v="EX"/>
    <x v="187"/>
    <s v="GO LOM TECLA@ CJ LOM CTRO JP"/>
    <s v="LOMO CENTRO"/>
    <s v="EXW"/>
    <d v="2022-08-28T00:00:00"/>
    <n v="2"/>
    <n v="3000"/>
    <n v="0"/>
    <n v="0"/>
    <n v="3000"/>
    <x v="0"/>
    <m/>
    <x v="7"/>
    <x v="2"/>
  </r>
  <r>
    <s v="00EX"/>
    <x v="6"/>
    <s v="02"/>
    <x v="369"/>
    <s v="CONFIRMADO"/>
    <s v="4000 OSAKA(JAPÓN)"/>
    <s v="EX"/>
    <x v="188"/>
    <s v="GO MM LOIN L@ CJ 12K AP"/>
    <s v="LOMO MM LOIN"/>
    <s v="EXW"/>
    <d v="2022-08-28T00:00:00"/>
    <n v="2"/>
    <n v="1800"/>
    <n v="0"/>
    <n v="0"/>
    <n v="1800"/>
    <x v="0"/>
    <m/>
    <x v="7"/>
    <x v="2"/>
  </r>
  <r>
    <s v="00EX"/>
    <x v="6"/>
    <s v="02"/>
    <x v="369"/>
    <s v="CONFIRMADO"/>
    <s v="4000 OSAKA(JAPÓN)"/>
    <s v="EX"/>
    <x v="189"/>
    <s v="GO LOM VET &gt;2.0@ FI CJ LOM VET AP"/>
    <s v="LOMO VETADO"/>
    <s v="EXW"/>
    <d v="2022-08-28T00:00:00"/>
    <n v="2"/>
    <n v="5400"/>
    <n v="0"/>
    <n v="0"/>
    <n v="5400"/>
    <x v="0"/>
    <m/>
    <x v="7"/>
    <x v="2"/>
  </r>
  <r>
    <s v="00EX"/>
    <x v="6"/>
    <s v="02"/>
    <x v="369"/>
    <s v="CONFIRMADO"/>
    <s v="4000 OSAKA(JAPÓN)"/>
    <s v="EX"/>
    <x v="190"/>
    <s v="GO FILE C/CAB@ VA CJ 10K AP"/>
    <s v="FILETE C/CABEZA"/>
    <s v="EXW"/>
    <d v="2022-08-28T00:00:00"/>
    <n v="2"/>
    <n v="0"/>
    <n v="2500"/>
    <n v="0"/>
    <n v="2500"/>
    <x v="0"/>
    <m/>
    <x v="7"/>
    <x v="2"/>
  </r>
  <r>
    <s v="00EX"/>
    <x v="6"/>
    <s v="02"/>
    <x v="369"/>
    <s v="CONFIRMADO"/>
    <s v="4000 OSAKA(JAPÓN)"/>
    <s v="EX"/>
    <x v="191"/>
    <s v="GO PANC TEC S/CUE@ FI CJ CH AP"/>
    <s v="PANCETA S/CUERO"/>
    <s v="EXW"/>
    <d v="2022-08-28T00:00:00"/>
    <n v="2"/>
    <n v="3300"/>
    <n v="0"/>
    <n v="0"/>
    <n v="3300"/>
    <x v="0"/>
    <m/>
    <x v="7"/>
    <x v="2"/>
  </r>
  <r>
    <s v="00EX"/>
    <x v="6"/>
    <s v="02"/>
    <x v="369"/>
    <s v="CONFIRMADO"/>
    <s v="4000 OSAKA(JAPÓN)"/>
    <s v="EX"/>
    <x v="215"/>
    <s v="GO LOM VET 2 A 2,3K@ FI VERD CJ AP"/>
    <s v="LOMO VETADO"/>
    <s v="EXW"/>
    <d v="2022-08-28T00:00:00"/>
    <n v="2"/>
    <n v="1313.4789999999998"/>
    <n v="1186.5210000000002"/>
    <n v="0"/>
    <n v="2500"/>
    <x v="0"/>
    <m/>
    <x v="7"/>
    <x v="2"/>
  </r>
  <r>
    <s v="00EX"/>
    <x v="6"/>
    <s v="02"/>
    <x v="369"/>
    <s v="CONFIRMADO"/>
    <s v="4000 OSAKA(JAPÓN)"/>
    <s v="EX"/>
    <x v="216"/>
    <s v="GO CNE FALDA PANC@ BO CJ AP"/>
    <s v="PANCETA S/CUERO"/>
    <s v="EXW"/>
    <d v="2022-08-28T00:00:00"/>
    <n v="2"/>
    <n v="2500"/>
    <n v="0"/>
    <n v="0"/>
    <n v="2500"/>
    <x v="0"/>
    <m/>
    <x v="7"/>
    <x v="2"/>
  </r>
  <r>
    <s v="00EX"/>
    <x v="6"/>
    <s v="02"/>
    <x v="369"/>
    <s v="CONFIRMADO"/>
    <s v="4000 OSAKA(JAPÓN)"/>
    <s v="EX"/>
    <x v="217"/>
    <s v="GO PANC TEC S/CUE@ R VP CJ CH AP"/>
    <s v="PANCETA S/CUERO"/>
    <s v="EXW"/>
    <d v="2022-08-28T00:00:00"/>
    <n v="2"/>
    <n v="3000"/>
    <n v="0"/>
    <n v="0"/>
    <n v="3000"/>
    <x v="0"/>
    <m/>
    <x v="7"/>
    <x v="2"/>
  </r>
  <r>
    <s v="00EX"/>
    <x v="6"/>
    <s v="02"/>
    <x v="370"/>
    <s v="CONFIRMADO"/>
    <s v="4000 OSAKA(JAPÓN)"/>
    <s v="EX"/>
    <x v="218"/>
    <s v="GO PPPAL PIM@ CJ AP"/>
    <s v="PALETA PULPA"/>
    <s v="EXW"/>
    <d v="2022-08-27T00:00:00"/>
    <n v="1"/>
    <n v="24000"/>
    <n v="0"/>
    <n v="0"/>
    <n v="24000"/>
    <x v="0"/>
    <m/>
    <x v="7"/>
    <x v="2"/>
  </r>
  <r>
    <s v="00GO"/>
    <x v="7"/>
    <s v="01"/>
    <x v="371"/>
    <s v="A PROGRAMAR"/>
    <s v="000020 YANTIAN, CHINA"/>
    <s v="NA"/>
    <x v="219"/>
    <s v="PO GARRA M B@ CJ 20K AS"/>
    <s v="PATAS GARRAS"/>
    <s v="CIF"/>
    <d v="2022-08-29T00:00:00"/>
    <n v="2"/>
    <n v="2040"/>
    <n v="600"/>
    <n v="360"/>
    <n v="12000"/>
    <x v="0"/>
    <m/>
    <x v="0"/>
    <x v="0"/>
  </r>
  <r>
    <s v="00GO"/>
    <x v="7"/>
    <s v="01"/>
    <x v="371"/>
    <s v="A PROGRAMAR"/>
    <s v="000020 YANTIAN, CHINA"/>
    <s v="NA"/>
    <x v="220"/>
    <s v="PO GARRA L A@ BO CJ 20K AS"/>
    <s v="PATAS GARRAS"/>
    <s v="CIF"/>
    <d v="2022-08-29T00:00:00"/>
    <n v="2"/>
    <n v="12000"/>
    <n v="0"/>
    <n v="0"/>
    <n v="12000"/>
    <x v="0"/>
    <m/>
    <x v="0"/>
    <x v="0"/>
  </r>
  <r>
    <s v="00GO"/>
    <x v="7"/>
    <s v="01"/>
    <x v="372"/>
    <s v="A PROGRAMAR"/>
    <s v="000020 YANTIAN, CHINA"/>
    <s v="NA"/>
    <x v="221"/>
    <s v="PO GARRA J@ BO CJ 20K AS"/>
    <s v="PATAS GARRAS"/>
    <s v="CIF"/>
    <d v="2022-09-05T00:00:00"/>
    <n v="1"/>
    <n v="14480"/>
    <n v="0"/>
    <n v="5040"/>
    <n v="24000"/>
    <x v="0"/>
    <m/>
    <x v="0"/>
    <x v="0"/>
  </r>
  <r>
    <s v="00GO"/>
    <x v="7"/>
    <s v="01"/>
    <x v="373"/>
    <s v="A PROGRAMAR"/>
    <s v="000020 YANTIAN, CHINA"/>
    <s v="NA"/>
    <x v="222"/>
    <s v="PO GARRA M A@ BO CJ 20K AS"/>
    <s v="PATAS GARRAS"/>
    <s v="CIF"/>
    <d v="2022-08-27T00:00:00"/>
    <n v="2"/>
    <n v="12000"/>
    <n v="0"/>
    <n v="0"/>
    <n v="12000"/>
    <x v="0"/>
    <m/>
    <x v="0"/>
    <x v="0"/>
  </r>
  <r>
    <s v="00GO"/>
    <x v="7"/>
    <s v="01"/>
    <x v="373"/>
    <s v="A PROGRAMAR"/>
    <s v="000020 YANTIAN, CHINA"/>
    <s v="NA"/>
    <x v="223"/>
    <s v="PO GARRA L A@ BO CJ 20K AS"/>
    <s v="PATAS GARRAS"/>
    <s v="CIF"/>
    <d v="2022-08-27T00:00:00"/>
    <n v="2"/>
    <n v="12000"/>
    <n v="0"/>
    <n v="0"/>
    <n v="12000"/>
    <x v="0"/>
    <m/>
    <x v="0"/>
    <x v="0"/>
  </r>
  <r>
    <s v="00GO"/>
    <x v="7"/>
    <s v="01"/>
    <x v="374"/>
    <s v="A PROGRAMAR"/>
    <s v="000021 SHANGHAI, CHINA"/>
    <s v="NA"/>
    <x v="224"/>
    <s v="PO ALA MEDIA B 4X10@ CJ 20K AS"/>
    <s v="ALA CENTRO"/>
    <s v="CIF"/>
    <d v="2022-09-02T00:00:00"/>
    <n v="1"/>
    <n v="9522.7200000000012"/>
    <n v="0"/>
    <n v="14477.279999999999"/>
    <n v="24000"/>
    <x v="0"/>
    <m/>
    <x v="0"/>
    <x v="0"/>
  </r>
  <r>
    <s v="00GO"/>
    <x v="7"/>
    <s v="01"/>
    <x v="375"/>
    <s v="A PROGRAMAR"/>
    <s v="000021 SHANGHAI, CHINA"/>
    <s v="NA"/>
    <x v="225"/>
    <s v="PO TRU ALA 4X10 NMR@ BO CJ 20K AS"/>
    <s v="ALA TRUTRO"/>
    <s v="CIF"/>
    <d v="2022-09-01T00:00:00"/>
    <n v="1"/>
    <n v="14706"/>
    <n v="0"/>
    <n v="9294"/>
    <n v="24000"/>
    <x v="0"/>
    <m/>
    <x v="0"/>
    <x v="0"/>
  </r>
  <r>
    <s v="00GO"/>
    <x v="7"/>
    <s v="01"/>
    <x v="376"/>
    <s v="A PROGRAMAR"/>
    <s v="000020 YANTIAN, CHINA"/>
    <s v="NA"/>
    <x v="226"/>
    <s v="PO GARRA L B@ BO CJ 20K AS"/>
    <s v="PATAS GARRAS"/>
    <s v="CIF"/>
    <d v="2022-09-04T00:00:00"/>
    <n v="1"/>
    <n v="6300"/>
    <n v="0"/>
    <n v="17700"/>
    <n v="24000"/>
    <x v="0"/>
    <m/>
    <x v="0"/>
    <x v="0"/>
  </r>
  <r>
    <s v="00GO"/>
    <x v="7"/>
    <s v="01"/>
    <x v="377"/>
    <s v="A PROGRAMAR"/>
    <s v="000020 YANTIAN, CHINA"/>
    <s v="NA"/>
    <x v="227"/>
    <s v="PO PTA ALA@ CJ 20K AS"/>
    <s v="ALA PUNTA"/>
    <s v="CIF"/>
    <d v="2022-08-28T00:00:00"/>
    <n v="1"/>
    <n v="23040"/>
    <n v="960"/>
    <n v="0"/>
    <n v="24000"/>
    <x v="0"/>
    <m/>
    <x v="0"/>
    <x v="0"/>
  </r>
  <r>
    <s v="00GO"/>
    <x v="7"/>
    <s v="01"/>
    <x v="378"/>
    <s v="A PROGRAMAR"/>
    <s v="000020 YANTIAN, CHINA"/>
    <s v="NA"/>
    <x v="227"/>
    <s v="PO PTA ALA@ CJ 20K AS"/>
    <s v="ALA PUNTA"/>
    <s v="CIF"/>
    <d v="2022-09-04T00:00:00"/>
    <n v="1"/>
    <n v="0"/>
    <n v="240"/>
    <n v="23760"/>
    <n v="24000"/>
    <x v="0"/>
    <m/>
    <x v="0"/>
    <x v="0"/>
  </r>
  <r>
    <s v="00GO"/>
    <x v="7"/>
    <s v="01"/>
    <x v="379"/>
    <s v="A PROGRAMAR"/>
    <s v="000021 SHANGHAI, CHINA"/>
    <s v="NA"/>
    <x v="228"/>
    <s v="PO NUDILLO @ CJ 20KG AS"/>
    <s v="SUBPROD DESPUNTE TRUTRO"/>
    <s v="CIF"/>
    <d v="2022-09-03T00:00:00"/>
    <n v="1"/>
    <n v="15940"/>
    <n v="0"/>
    <n v="8060"/>
    <n v="24000"/>
    <x v="0"/>
    <m/>
    <x v="0"/>
    <x v="0"/>
  </r>
  <r>
    <s v="00GO"/>
    <x v="7"/>
    <s v="01"/>
    <x v="380"/>
    <s v="A PROGRAMAR"/>
    <s v="000021 SHANGHAI, CHINA"/>
    <s v="NA"/>
    <x v="229"/>
    <s v="PO CTRO PTA ALA CHOICE@ CJ 20K AS"/>
    <s v="ALA CENTRO-PUNTA"/>
    <s v="CIF"/>
    <d v="2022-08-27T00:00:00"/>
    <n v="2"/>
    <n v="24000"/>
    <n v="0"/>
    <n v="0"/>
    <n v="24000"/>
    <x v="0"/>
    <m/>
    <x v="0"/>
    <x v="0"/>
  </r>
  <r>
    <s v="00GO"/>
    <x v="7"/>
    <s v="01"/>
    <x v="381"/>
    <s v="A PROGRAMAR"/>
    <s v="000020 YANTIAN, CHINA"/>
    <s v="NA"/>
    <x v="230"/>
    <s v="PO GARRA ECONOMY@ CJ 20K AS"/>
    <s v="PATAS GARRAS"/>
    <s v="CIF"/>
    <d v="2022-08-27T00:00:00"/>
    <n v="1"/>
    <n v="24000"/>
    <n v="0"/>
    <n v="0"/>
    <n v="24000"/>
    <x v="0"/>
    <m/>
    <x v="0"/>
    <x v="0"/>
  </r>
  <r>
    <s v="00GO"/>
    <x v="7"/>
    <s v="01"/>
    <x v="382"/>
    <s v="A PROGRAMAR"/>
    <s v="000020 YANTIAN, CHINA"/>
    <s v="NA"/>
    <x v="230"/>
    <s v="PO GARRA ECONOMY@ CJ 20K AS"/>
    <s v="PATAS GARRAS"/>
    <s v="CIF"/>
    <d v="2022-08-29T00:00:00"/>
    <n v="1"/>
    <n v="6300"/>
    <n v="1200"/>
    <n v="16500"/>
    <n v="24000"/>
    <x v="0"/>
    <m/>
    <x v="0"/>
    <x v="0"/>
  </r>
  <r>
    <s v="00GO"/>
    <x v="7"/>
    <s v="01"/>
    <x v="383"/>
    <s v="A PROGRAMAR"/>
    <s v="000020 YANTIAN, CHINA"/>
    <s v="NA"/>
    <x v="231"/>
    <s v="PO GARRA ECONOMY@ CJ 20K AS"/>
    <s v="PATAS GARRAS"/>
    <s v="CIF"/>
    <d v="2022-08-27T00:00:00"/>
    <n v="1"/>
    <n v="24000"/>
    <n v="0"/>
    <n v="0"/>
    <n v="24000"/>
    <x v="0"/>
    <m/>
    <x v="0"/>
    <x v="0"/>
  </r>
  <r>
    <s v="00GO"/>
    <x v="7"/>
    <s v="01"/>
    <x v="384"/>
    <s v="A PROGRAMAR"/>
    <s v="000020 YANTIAN, CHINA"/>
    <s v="NA"/>
    <x v="231"/>
    <s v="PO GARRA ECONOMY@ CJ 20K AS"/>
    <s v="PATAS GARRAS"/>
    <s v="CIF"/>
    <d v="2022-08-27T00:00:00"/>
    <n v="1"/>
    <n v="24000"/>
    <n v="0"/>
    <n v="0"/>
    <n v="24000"/>
    <x v="0"/>
    <m/>
    <x v="0"/>
    <x v="0"/>
  </r>
  <r>
    <s v="00GO"/>
    <x v="7"/>
    <s v="01"/>
    <x v="385"/>
    <s v="A PROGRAMAR"/>
    <s v="000020 YANTIAN, CHINA"/>
    <s v="NA"/>
    <x v="231"/>
    <s v="PO GARRA ECONOMY@ CJ 20K AS"/>
    <s v="PATAS GARRAS"/>
    <s v="CIF"/>
    <d v="2022-08-27T00:00:00"/>
    <n v="1"/>
    <n v="24000"/>
    <n v="0"/>
    <n v="0"/>
    <n v="24000"/>
    <x v="0"/>
    <m/>
    <x v="0"/>
    <x v="0"/>
  </r>
  <r>
    <s v="00GO"/>
    <x v="7"/>
    <s v="01"/>
    <x v="386"/>
    <s v="A PROGRAMAR"/>
    <s v="000020 YANTIAN, CHINA"/>
    <s v="NA"/>
    <x v="231"/>
    <s v="PO GARRA ECONOMY@ CJ 20K AS"/>
    <s v="PATAS GARRAS"/>
    <s v="CIF"/>
    <d v="2022-08-28T00:00:00"/>
    <n v="2"/>
    <n v="8440"/>
    <n v="15560"/>
    <n v="0"/>
    <n v="24000"/>
    <x v="0"/>
    <m/>
    <x v="0"/>
    <x v="0"/>
  </r>
  <r>
    <s v="00GO"/>
    <x v="7"/>
    <s v="02"/>
    <x v="387"/>
    <s v="A PROGRAMAR"/>
    <s v="000087 QINGDAO, PUERTO"/>
    <s v="EX"/>
    <x v="232"/>
    <s v="GO BELLY STRIP@ CJ 20K AS"/>
    <s v="RECORTES NO MAGRO"/>
    <s v="CFR"/>
    <d v="2022-08-27T00:00:00"/>
    <n v="1"/>
    <n v="15837.322000000004"/>
    <n v="0"/>
    <n v="0"/>
    <n v="24000"/>
    <x v="0"/>
    <m/>
    <x v="0"/>
    <x v="0"/>
  </r>
  <r>
    <s v="00GO"/>
    <x v="7"/>
    <s v="02"/>
    <x v="388"/>
    <s v="A PROGRAMAR"/>
    <s v="000020 YANTIAN, CHINA"/>
    <s v="NA"/>
    <x v="233"/>
    <s v="GO PPPAL 77@ BO CJ AS"/>
    <s v="PALETA PULPA"/>
    <s v="CIF"/>
    <d v="2022-08-28T00:00:00"/>
    <n v="4"/>
    <n v="0"/>
    <n v="3729"/>
    <n v="0"/>
    <n v="3729"/>
    <x v="0"/>
    <m/>
    <x v="0"/>
    <x v="0"/>
  </r>
  <r>
    <s v="00GO"/>
    <x v="7"/>
    <s v="02"/>
    <x v="388"/>
    <s v="A PROGRAMAR"/>
    <s v="000020 YANTIAN, CHINA"/>
    <s v="NA"/>
    <x v="234"/>
    <s v="GO FILE C/CAB@ CJ 5K AS"/>
    <s v="FILETE C/CABEZA"/>
    <s v="CIF"/>
    <d v="2022-08-28T00:00:00"/>
    <n v="4"/>
    <n v="280"/>
    <n v="510"/>
    <n v="0"/>
    <n v="3920"/>
    <x v="0"/>
    <m/>
    <x v="0"/>
    <x v="0"/>
  </r>
  <r>
    <s v="00GO"/>
    <x v="7"/>
    <s v="02"/>
    <x v="388"/>
    <s v="A PROGRAMAR"/>
    <s v="000020 YANTIAN, CHINA"/>
    <s v="NA"/>
    <x v="235"/>
    <s v="GO PTA COST@ BO CJ 20K AS"/>
    <s v="COST-PEC TROZOS"/>
    <s v="CIF"/>
    <d v="2022-08-28T00:00:00"/>
    <n v="4"/>
    <n v="5060"/>
    <n v="0"/>
    <n v="0"/>
    <n v="5060"/>
    <x v="0"/>
    <m/>
    <x v="0"/>
    <x v="0"/>
  </r>
  <r>
    <s v="00GO"/>
    <x v="7"/>
    <s v="02"/>
    <x v="388"/>
    <s v="A PROGRAMAR"/>
    <s v="000020 YANTIAN, CHINA"/>
    <s v="NA"/>
    <x v="236"/>
    <s v="GO RECO 90/10 @ CJ 20K AS"/>
    <s v="RECORTES NO MAGRO"/>
    <s v="CIF"/>
    <d v="2022-08-28T00:00:00"/>
    <n v="4"/>
    <n v="3180"/>
    <n v="0"/>
    <n v="0"/>
    <n v="3280"/>
    <x v="0"/>
    <m/>
    <x v="0"/>
    <x v="0"/>
  </r>
  <r>
    <s v="00GO"/>
    <x v="7"/>
    <s v="02"/>
    <x v="388"/>
    <s v="A PROGRAMAR"/>
    <s v="000020 YANTIAN, CHINA"/>
    <s v="NA"/>
    <x v="237"/>
    <s v="GO LOM TOCIN@ CJ 20K AS"/>
    <s v="GRASA LOMO TOCINO"/>
    <s v="CIF"/>
    <d v="2022-08-28T00:00:00"/>
    <n v="4"/>
    <n v="2600"/>
    <n v="0"/>
    <n v="0"/>
    <n v="3500"/>
    <x v="0"/>
    <m/>
    <x v="0"/>
    <x v="0"/>
  </r>
  <r>
    <s v="00GO"/>
    <x v="7"/>
    <s v="02"/>
    <x v="389"/>
    <s v="A PROGRAMAR"/>
    <s v="000020 YANTIAN, CHINA"/>
    <s v="NA"/>
    <x v="238"/>
    <s v="GO LOM VET 44@ BO CJ 20K AS"/>
    <s v="LOMO VETADO"/>
    <s v="CIF"/>
    <d v="2022-08-27T00:00:00"/>
    <n v="1"/>
    <n v="13115.980999999998"/>
    <n v="0"/>
    <n v="0"/>
    <n v="24000"/>
    <x v="0"/>
    <m/>
    <x v="0"/>
    <x v="0"/>
  </r>
  <r>
    <s v="00GO"/>
    <x v="7"/>
    <s v="02"/>
    <x v="390"/>
    <s v="A PROGRAMAR"/>
    <s v="000021 SHANGHAI, CHINA"/>
    <s v="NA"/>
    <x v="239"/>
    <s v="GO LOM TOCINO@ CJ 20K AS"/>
    <s v="GRASA LOMO TOCINO"/>
    <s v="CIF"/>
    <d v="2022-08-31T00:00:00"/>
    <n v="3"/>
    <n v="0"/>
    <n v="980"/>
    <n v="23020"/>
    <n v="24000"/>
    <x v="0"/>
    <m/>
    <x v="0"/>
    <x v="0"/>
  </r>
  <r>
    <s v="00GO"/>
    <x v="7"/>
    <s v="02"/>
    <x v="391"/>
    <s v="A PROGRAMAR"/>
    <s v="000302 TIANJIN XINGANG, CHINA"/>
    <s v="NA"/>
    <x v="240"/>
    <s v="GO CAB ROJ ENT S/L@ CJ 20K AS"/>
    <s v="CABEZA ENTERA"/>
    <s v="CIF"/>
    <d v="2022-08-28T00:00:00"/>
    <n v="3"/>
    <n v="21479.896000000001"/>
    <n v="2520.1039999999994"/>
    <n v="0"/>
    <n v="24000"/>
    <x v="0"/>
    <m/>
    <x v="0"/>
    <x v="0"/>
  </r>
  <r>
    <s v="00GO"/>
    <x v="7"/>
    <s v="02"/>
    <x v="392"/>
    <s v="A PROGRAMAR"/>
    <s v="000302 TIANJIN XINGANG, CHINA"/>
    <s v="NA"/>
    <x v="240"/>
    <s v="GO CAB ROJ ENT S/L@ CJ 20K AS"/>
    <s v="CABEZA ENTERA"/>
    <s v="CIF"/>
    <d v="2022-09-08T00:00:00"/>
    <n v="3"/>
    <n v="0"/>
    <n v="17010.544999999998"/>
    <n v="4809"/>
    <n v="24000"/>
    <x v="0"/>
    <m/>
    <x v="0"/>
    <x v="0"/>
  </r>
  <r>
    <s v="00GO"/>
    <x v="7"/>
    <s v="02"/>
    <x v="393"/>
    <s v="A PROGRAMAR"/>
    <s v="000021 SHANGHAI, CHINA"/>
    <s v="EX"/>
    <x v="241"/>
    <s v="GO TRIPA S/CAL # BIDON AS"/>
    <s v="SUBPROD TRIPA"/>
    <s v="CFR"/>
    <d v="2022-09-05T00:00:00"/>
    <n v="2"/>
    <n v="9765"/>
    <n v="0"/>
    <n v="9887"/>
    <n v="23940"/>
    <x v="0"/>
    <m/>
    <x v="0"/>
    <x v="0"/>
  </r>
  <r>
    <s v="00GO"/>
    <x v="7"/>
    <s v="02"/>
    <x v="394"/>
    <s v="A PROGRAMAR"/>
    <s v="000021 SHANGHAI, CHINA"/>
    <s v="NA"/>
    <x v="242"/>
    <s v="GO PERNILM 1-1.3 KG @ CJ 20K AS"/>
    <s v="PERNIL MANO"/>
    <s v="CIF"/>
    <d v="2022-08-27T00:00:00"/>
    <n v="2"/>
    <n v="24000"/>
    <n v="0"/>
    <n v="0"/>
    <n v="24000"/>
    <x v="0"/>
    <m/>
    <x v="0"/>
    <x v="0"/>
  </r>
  <r>
    <s v="00GO"/>
    <x v="7"/>
    <s v="02"/>
    <x v="395"/>
    <s v="A PROGRAMAR"/>
    <s v="000021 SHANGHAI, CHINA"/>
    <s v="NA"/>
    <x v="239"/>
    <s v="GO LOM TOCINO@ CJ 20K AS"/>
    <s v="GRASA LOMO TOCINO"/>
    <s v="CIF"/>
    <d v="2022-09-04T00:00:00"/>
    <n v="1"/>
    <n v="0"/>
    <n v="0"/>
    <n v="13431"/>
    <n v="24000"/>
    <x v="0"/>
    <m/>
    <x v="0"/>
    <x v="0"/>
  </r>
  <r>
    <s v="00GO"/>
    <x v="7"/>
    <s v="02"/>
    <x v="396"/>
    <s v="A PROGRAMAR"/>
    <s v="000021 SHANGHAI, CHINA"/>
    <s v="NA"/>
    <x v="243"/>
    <s v="GO PECHO BELLY S/P @ VP CJ AS"/>
    <s v="PANCETA S/CUERO"/>
    <s v="CIF"/>
    <d v="2022-08-28T00:00:00"/>
    <n v="1"/>
    <n v="22709.487999999998"/>
    <n v="717.9900000000016"/>
    <n v="572.52200000000084"/>
    <n v="24000"/>
    <x v="0"/>
    <m/>
    <x v="0"/>
    <x v="0"/>
  </r>
  <r>
    <s v="00GO"/>
    <x v="7"/>
    <s v="02"/>
    <x v="397"/>
    <s v="A PROGRAMAR"/>
    <s v="000021 SHANGHAI, CHINA"/>
    <s v="NA"/>
    <x v="233"/>
    <s v="GO PPPAL 77@ BO CJ AS"/>
    <s v="PALETA PULPA"/>
    <s v="CIF"/>
    <d v="2022-08-28T00:00:00"/>
    <n v="3"/>
    <n v="11131.198999999999"/>
    <n v="12868.801000000001"/>
    <n v="0"/>
    <n v="24000"/>
    <x v="0"/>
    <m/>
    <x v="0"/>
    <x v="0"/>
  </r>
  <r>
    <s v="00GO"/>
    <x v="7"/>
    <s v="02"/>
    <x v="398"/>
    <s v="A PROGRAMAR"/>
    <s v="000021 SHANGHAI, CHINA"/>
    <s v="NA"/>
    <x v="233"/>
    <s v="GO PPPAL 77@ BO CJ AS"/>
    <s v="PALETA PULPA"/>
    <s v="CIF"/>
    <d v="2022-08-31T00:00:00"/>
    <n v="3"/>
    <n v="0"/>
    <n v="22477.482999999993"/>
    <n v="1522.5170000000071"/>
    <n v="24000"/>
    <x v="0"/>
    <m/>
    <x v="0"/>
    <x v="0"/>
  </r>
  <r>
    <s v="00GO"/>
    <x v="7"/>
    <s v="02"/>
    <x v="399"/>
    <s v="A PROGRAMAR"/>
    <s v="000021 SHANGHAI, CHINA"/>
    <s v="NA"/>
    <x v="233"/>
    <s v="GO PPPAL 77@ BO CJ AS"/>
    <s v="PALETA PULPA"/>
    <s v="CIF"/>
    <d v="2022-09-07T00:00:00"/>
    <n v="2"/>
    <n v="0"/>
    <n v="0"/>
    <n v="24000"/>
    <n v="24000"/>
    <x v="0"/>
    <m/>
    <x v="0"/>
    <x v="0"/>
  </r>
  <r>
    <s v="00GO"/>
    <x v="7"/>
    <s v="02"/>
    <x v="400"/>
    <s v="A PROGRAMAR"/>
    <s v="000302 TIANJIN XINGANG, CHINA"/>
    <s v="NA"/>
    <x v="233"/>
    <s v="GO PPPAL 77@ BO CJ AS"/>
    <s v="PALETA PULPA"/>
    <s v="CIF"/>
    <d v="2022-09-09T00:00:00"/>
    <n v="2"/>
    <n v="0"/>
    <n v="0"/>
    <n v="15725.482999999993"/>
    <n v="24000"/>
    <x v="0"/>
    <m/>
    <x v="0"/>
    <x v="0"/>
  </r>
  <r>
    <s v="00GO"/>
    <x v="7"/>
    <s v="02"/>
    <x v="401"/>
    <s v="A PROGRAMAR"/>
    <s v="000302 TIANJIN XINGANG, CHINA"/>
    <s v="NA"/>
    <x v="244"/>
    <s v="GO MANOS@ CJ 10K AS"/>
    <s v="SUBPROD PATAS-MANOS"/>
    <s v="CIF"/>
    <d v="2022-08-27T00:00:00"/>
    <n v="4"/>
    <n v="24000"/>
    <n v="0"/>
    <n v="0"/>
    <n v="24000"/>
    <x v="0"/>
    <m/>
    <x v="0"/>
    <x v="0"/>
  </r>
  <r>
    <s v="00GO"/>
    <x v="7"/>
    <s v="02"/>
    <x v="402"/>
    <s v="A PROGRAMAR"/>
    <s v="000302 TIANJIN XINGANG, CHINA"/>
    <s v="NA"/>
    <x v="245"/>
    <s v="GO MANOS B@ CJ 20K AS"/>
    <s v="SUBPROD PATAS-MANOS"/>
    <s v="CIF"/>
    <d v="2022-09-07T00:00:00"/>
    <n v="3"/>
    <n v="2700"/>
    <n v="4780"/>
    <n v="5342"/>
    <n v="24000"/>
    <x v="0"/>
    <m/>
    <x v="0"/>
    <x v="0"/>
  </r>
  <r>
    <s v="00GO"/>
    <x v="7"/>
    <s v="02"/>
    <x v="403"/>
    <s v="A PROGRAMAR"/>
    <s v="000021 SHANGHAI, CHINA"/>
    <s v="NA"/>
    <x v="246"/>
    <s v="GO PATAS@ CJ 20K AS"/>
    <s v="SUBPROD PATAS-MANOS"/>
    <s v="CIF"/>
    <d v="2022-08-27T00:00:00"/>
    <n v="3"/>
    <n v="24000"/>
    <n v="0"/>
    <n v="0"/>
    <n v="24000"/>
    <x v="0"/>
    <m/>
    <x v="0"/>
    <x v="0"/>
  </r>
  <r>
    <s v="00GO"/>
    <x v="7"/>
    <s v="02"/>
    <x v="404"/>
    <s v="A PROGRAMAR"/>
    <s v="000021 SHANGHAI, CHINA"/>
    <s v="NA"/>
    <x v="247"/>
    <s v="GO PPPNA 59@ CJ 20K AS"/>
    <s v="PIERNA PULPA"/>
    <s v="CIF"/>
    <d v="2022-08-28T00:00:00"/>
    <n v="3"/>
    <n v="0"/>
    <n v="0"/>
    <n v="24000"/>
    <n v="24000"/>
    <x v="0"/>
    <m/>
    <x v="0"/>
    <x v="0"/>
  </r>
  <r>
    <s v="00GO"/>
    <x v="7"/>
    <s v="02"/>
    <x v="405"/>
    <s v="A PROGRAMAR"/>
    <s v="000021 SHANGHAI, CHINA"/>
    <s v="NA"/>
    <x v="248"/>
    <s v="GO PERNILM C/M@ CJ 20K AS"/>
    <s v="PERNIL MANO"/>
    <s v="CIF"/>
    <d v="2022-08-28T00:00:00"/>
    <n v="2"/>
    <n v="5594.7989999999918"/>
    <n v="18405.201000000008"/>
    <n v="0"/>
    <n v="24000"/>
    <x v="0"/>
    <m/>
    <x v="0"/>
    <x v="0"/>
  </r>
  <r>
    <s v="00GO"/>
    <x v="7"/>
    <s v="02"/>
    <x v="406"/>
    <s v="A PROGRAMAR"/>
    <s v="000021 SHANGHAI, CHINA"/>
    <s v="NA"/>
    <x v="248"/>
    <s v="GO PERNILM C/M@ CJ 20K AS"/>
    <s v="PERNIL MANO"/>
    <s v="CIF"/>
    <d v="2022-08-29T00:00:00"/>
    <n v="3"/>
    <n v="0"/>
    <n v="12252.11099999999"/>
    <n v="11747.88900000001"/>
    <n v="24000"/>
    <x v="0"/>
    <m/>
    <x v="0"/>
    <x v="0"/>
  </r>
  <r>
    <s v="00GO"/>
    <x v="7"/>
    <s v="02"/>
    <x v="407"/>
    <s v="A PROGRAMAR"/>
    <s v="000020 YANTIAN, CHINA"/>
    <s v="NA"/>
    <x v="249"/>
    <s v="GO STERNUM BONES@ BO CJ 10K AS"/>
    <s v="HUESOS CUARTO DELANTERO"/>
    <s v="CIF"/>
    <d v="2022-08-27T00:00:00"/>
    <n v="1"/>
    <n v="24000"/>
    <n v="0"/>
    <n v="0"/>
    <n v="24000"/>
    <x v="0"/>
    <m/>
    <x v="0"/>
    <x v="0"/>
  </r>
  <r>
    <s v="00GO"/>
    <x v="7"/>
    <s v="02"/>
    <x v="408"/>
    <s v="A PROGRAMAR"/>
    <s v="000020 YANTIAN, CHINA"/>
    <s v="NA"/>
    <x v="249"/>
    <s v="GO STERNUM BONES@ BO CJ 10K AS"/>
    <s v="HUESOS CUARTO DELANTERO"/>
    <s v="CIF"/>
    <d v="2022-08-28T00:00:00"/>
    <n v="2"/>
    <n v="20620"/>
    <n v="1260"/>
    <n v="2120"/>
    <n v="24000"/>
    <x v="0"/>
    <m/>
    <x v="0"/>
    <x v="0"/>
  </r>
  <r>
    <s v="00GO"/>
    <x v="7"/>
    <s v="02"/>
    <x v="409"/>
    <s v="A PROGRAMAR"/>
    <s v="000021 SHANGHAI, CHINA"/>
    <s v="NA"/>
    <x v="250"/>
    <s v="GO CAZ ENT@ BO CJ 10K AS"/>
    <s v="CHULETA CAZUELA"/>
    <s v="CIF"/>
    <d v="2022-08-27T00:00:00"/>
    <n v="3"/>
    <n v="24000"/>
    <n v="0"/>
    <n v="0"/>
    <n v="24000"/>
    <x v="0"/>
    <m/>
    <x v="0"/>
    <x v="0"/>
  </r>
  <r>
    <s v="00GO"/>
    <x v="7"/>
    <s v="02"/>
    <x v="410"/>
    <s v="A PROGRAMAR"/>
    <s v="000021 SHANGHAI, CHINA"/>
    <s v="NA"/>
    <x v="251"/>
    <s v="GO CARTILAG LOMO@ CJ 10K AS"/>
    <s v="RECORTES NO MAGRO"/>
    <s v="CIF"/>
    <d v="2022-08-27T00:00:00"/>
    <n v="2"/>
    <n v="24000"/>
    <n v="0"/>
    <n v="0"/>
    <n v="24000"/>
    <x v="0"/>
    <m/>
    <x v="0"/>
    <x v="0"/>
  </r>
  <r>
    <s v="00GO"/>
    <x v="7"/>
    <s v="02"/>
    <x v="411"/>
    <s v="A PROGRAMAR"/>
    <s v="000021 SHANGHAI, CHINA"/>
    <s v="NA"/>
    <x v="251"/>
    <s v="GO CARTILAG LOMO@ CJ 10K AS"/>
    <s v="RECORTES NO MAGRO"/>
    <s v="CIF"/>
    <d v="2022-08-28T00:00:00"/>
    <n v="2"/>
    <n v="10460"/>
    <n v="13540"/>
    <n v="0"/>
    <n v="24000"/>
    <x v="0"/>
    <m/>
    <x v="0"/>
    <x v="0"/>
  </r>
  <r>
    <s v="00GO"/>
    <x v="7"/>
    <s v="02"/>
    <x v="412"/>
    <s v="A PROGRAMAR"/>
    <s v="000021 SHANGHAI, CHINA"/>
    <s v="NA"/>
    <x v="252"/>
    <s v="GO PAL NOR@ CJ 20K AS"/>
    <s v="PALETA ENTERA"/>
    <s v="CIF"/>
    <d v="2022-08-27T00:00:00"/>
    <n v="4"/>
    <n v="24000"/>
    <n v="0"/>
    <n v="0"/>
    <n v="24000"/>
    <x v="0"/>
    <m/>
    <x v="0"/>
    <x v="0"/>
  </r>
  <r>
    <s v="00GO"/>
    <x v="7"/>
    <s v="02"/>
    <x v="413"/>
    <s v="A PROGRAMAR"/>
    <s v="000021 SHANGHAI, CHINA"/>
    <s v="NA"/>
    <x v="253"/>
    <s v="GO PERNILM B@ BO CJ 20K AS"/>
    <s v="PERNIL MANO"/>
    <s v="CIF"/>
    <d v="2022-08-27T00:00:00"/>
    <n v="3"/>
    <n v="24000"/>
    <n v="0"/>
    <n v="0"/>
    <n v="24000"/>
    <x v="0"/>
    <m/>
    <x v="0"/>
    <x v="0"/>
  </r>
  <r>
    <s v="00GO"/>
    <x v="7"/>
    <s v="02"/>
    <x v="414"/>
    <s v="A PROGRAMAR"/>
    <s v="000020 YANTIAN, CHINA"/>
    <s v="NA"/>
    <x v="254"/>
    <s v="GO RESTO TIRA HSO@ FI CJ 10K AS"/>
    <s v="HUESOS CUARTO CENTRAL"/>
    <s v="CIF"/>
    <d v="2022-08-27T00:00:00"/>
    <n v="2"/>
    <n v="24000"/>
    <n v="0"/>
    <n v="0"/>
    <n v="24000"/>
    <x v="0"/>
    <m/>
    <x v="0"/>
    <x v="0"/>
  </r>
  <r>
    <s v="00GO"/>
    <x v="7"/>
    <s v="02"/>
    <x v="415"/>
    <s v="A PROGRAMAR"/>
    <s v="000021 SHANGHAI, CHINA"/>
    <s v="NA"/>
    <x v="255"/>
    <s v="GO PERNILM 1,3 KG UP@ CJ 20K AS"/>
    <s v="PERNIL MANO"/>
    <s v="CIF"/>
    <d v="2022-08-27T00:00:00"/>
    <n v="2"/>
    <n v="20000"/>
    <n v="0"/>
    <n v="0"/>
    <n v="20000"/>
    <x v="0"/>
    <m/>
    <x v="0"/>
    <x v="0"/>
  </r>
  <r>
    <s v="00GO"/>
    <x v="7"/>
    <s v="02"/>
    <x v="416"/>
    <s v="A PROGRAMAR"/>
    <s v="000021 SHANGHAI, CHINA"/>
    <s v="NA"/>
    <x v="247"/>
    <s v="GO PPPNA 59@ CJ 20K AS"/>
    <s v="PIERNA PULPA"/>
    <s v="CIF"/>
    <d v="2022-08-28T00:00:00"/>
    <n v="1"/>
    <n v="889.64400000000001"/>
    <n v="11115"/>
    <n v="5995.3559999999998"/>
    <n v="18000"/>
    <x v="0"/>
    <m/>
    <x v="0"/>
    <x v="0"/>
  </r>
  <r>
    <s v="00GO"/>
    <x v="7"/>
    <s v="02"/>
    <x v="417"/>
    <s v="A PROGRAMAR"/>
    <s v="000021 SHANGHAI, CHINA"/>
    <s v="NA"/>
    <x v="256"/>
    <s v="GO PERNILM 1 KG DOWN@ CJ 10K AS"/>
    <s v="PERNIL MANO"/>
    <s v="CIF"/>
    <d v="2022-09-03T00:00:00"/>
    <n v="4"/>
    <n v="8640"/>
    <n v="3410"/>
    <n v="11950"/>
    <n v="24000"/>
    <x v="0"/>
    <m/>
    <x v="0"/>
    <x v="0"/>
  </r>
  <r>
    <s v="00GO"/>
    <x v="7"/>
    <s v="02"/>
    <x v="418"/>
    <s v="A PROGRAMAR"/>
    <s v="000021 SHANGHAI, CHINA"/>
    <s v="NA"/>
    <x v="257"/>
    <s v="GO HSO COSTILLA 4X 5KG @ CJ 20K AS"/>
    <s v="HUESOS CUARTO CENTRAL"/>
    <s v="CIF"/>
    <d v="2022-08-27T00:00:00"/>
    <n v="3"/>
    <n v="24000"/>
    <n v="0"/>
    <n v="0"/>
    <n v="24000"/>
    <x v="0"/>
    <m/>
    <x v="0"/>
    <x v="0"/>
  </r>
  <r>
    <s v="00GO"/>
    <x v="7"/>
    <s v="02"/>
    <x v="419"/>
    <s v="A PROGRAMAR"/>
    <s v="000302 TIANJIN XINGANG, CHINA"/>
    <s v="NA"/>
    <x v="258"/>
    <s v="GO RESTO TIRA HSO CTRO@ BO CJ 20K AS"/>
    <s v="HUESOS CUARTO CENTRAL"/>
    <s v="CIF"/>
    <d v="2022-08-27T00:00:00"/>
    <n v="2"/>
    <n v="24000"/>
    <n v="0"/>
    <n v="0"/>
    <n v="24000"/>
    <x v="0"/>
    <m/>
    <x v="0"/>
    <x v="0"/>
  </r>
  <r>
    <s v="00GO"/>
    <x v="7"/>
    <s v="02"/>
    <x v="420"/>
    <s v="A PROGRAMAR"/>
    <s v="000302 TIANJIN XINGANG, CHINA"/>
    <s v="NA"/>
    <x v="258"/>
    <s v="GO RESTO TIRA HSO CTRO@ BO CJ 20K AS"/>
    <s v="HUESOS CUARTO CENTRAL"/>
    <s v="CIF"/>
    <d v="2022-08-28T00:00:00"/>
    <n v="4"/>
    <n v="2550"/>
    <n v="21450"/>
    <n v="0"/>
    <n v="24000"/>
    <x v="0"/>
    <m/>
    <x v="0"/>
    <x v="0"/>
  </r>
  <r>
    <s v="00GO"/>
    <x v="7"/>
    <s v="02"/>
    <x v="421"/>
    <s v="A PROGRAMAR"/>
    <s v="000020 YANTIAN, CHINA"/>
    <s v="NA"/>
    <x v="249"/>
    <s v="GO STERNUM BONES@ BO CJ 10K AS"/>
    <s v="HUESOS CUARTO DELANTERO"/>
    <s v="CIF"/>
    <d v="2022-09-04T00:00:00"/>
    <n v="3"/>
    <n v="0"/>
    <n v="0"/>
    <n v="24000"/>
    <n v="24000"/>
    <x v="0"/>
    <m/>
    <x v="0"/>
    <x v="0"/>
  </r>
  <r>
    <s v="00GO"/>
    <x v="7"/>
    <s v="02"/>
    <x v="422"/>
    <s v="A PROGRAMAR"/>
    <s v="000020 YANTIAN, CHINA"/>
    <s v="NA"/>
    <x v="249"/>
    <s v="GO STERNUM BONES@ BO CJ 10K AS"/>
    <s v="HUESOS CUARTO DELANTERO"/>
    <s v="CIF"/>
    <d v="2022-09-05T00:00:00"/>
    <n v="1"/>
    <n v="0"/>
    <n v="0"/>
    <n v="6168"/>
    <n v="24000"/>
    <x v="0"/>
    <m/>
    <x v="0"/>
    <x v="0"/>
  </r>
  <r>
    <s v="00GO"/>
    <x v="7"/>
    <s v="02"/>
    <x v="423"/>
    <s v="A PROGRAMAR"/>
    <s v="000021 SHANGHAI, CHINA"/>
    <s v="NA"/>
    <x v="242"/>
    <s v="GO PERNILM 1-1.3 KG @ CJ 20K AS"/>
    <s v="PERNIL MANO"/>
    <s v="CIF"/>
    <d v="2022-08-28T00:00:00"/>
    <n v="3"/>
    <n v="6750"/>
    <n v="11029"/>
    <n v="0"/>
    <n v="24000"/>
    <x v="0"/>
    <m/>
    <x v="0"/>
    <x v="0"/>
  </r>
  <r>
    <s v="00GO"/>
    <x v="7"/>
    <s v="02"/>
    <x v="424"/>
    <s v="A PROGRAMAR"/>
    <s v="000020 YANTIAN, CHINA"/>
    <s v="NA"/>
    <x v="259"/>
    <s v="GO TIRA HSO CTRO@ CJ 20K AS"/>
    <s v="HUESOS CUARTO CENTRAL"/>
    <s v="CIF"/>
    <d v="2022-08-27T00:00:00"/>
    <n v="3"/>
    <n v="24000"/>
    <n v="0"/>
    <n v="0"/>
    <n v="24000"/>
    <x v="0"/>
    <m/>
    <x v="0"/>
    <x v="0"/>
  </r>
  <r>
    <s v="00GO"/>
    <x v="7"/>
    <s v="02"/>
    <x v="425"/>
    <s v="A PROGRAMAR"/>
    <s v="000020 YANTIAN, CHINA"/>
    <s v="NA"/>
    <x v="259"/>
    <s v="GO TIRA HSO CTRO@ CJ 20K AS"/>
    <s v="HUESOS CUARTO CENTRAL"/>
    <s v="CIF"/>
    <d v="2022-08-28T00:00:00"/>
    <n v="4"/>
    <n v="7530"/>
    <n v="16470"/>
    <n v="0"/>
    <n v="24000"/>
    <x v="0"/>
    <m/>
    <x v="0"/>
    <x v="0"/>
  </r>
  <r>
    <s v="00GO"/>
    <x v="7"/>
    <s v="02"/>
    <x v="426"/>
    <s v="A PROGRAMAR"/>
    <s v="000020 YANTIAN, CHINA"/>
    <s v="NA"/>
    <x v="259"/>
    <s v="GO TIRA HSO CTRO@ CJ 20K AS"/>
    <s v="HUESOS CUARTO CENTRAL"/>
    <s v="CIF"/>
    <d v="2022-08-28T00:00:00"/>
    <n v="3"/>
    <n v="0"/>
    <n v="24000"/>
    <n v="0"/>
    <n v="24000"/>
    <x v="0"/>
    <m/>
    <x v="0"/>
    <x v="0"/>
  </r>
  <r>
    <s v="00GO"/>
    <x v="7"/>
    <s v="02"/>
    <x v="427"/>
    <s v="A PROGRAMAR"/>
    <s v="000021 SHANGHAI, CHINA"/>
    <s v="NA"/>
    <x v="259"/>
    <s v="GO TIRA HSO CTRO@ CJ 20K AS"/>
    <s v="HUESOS CUARTO CENTRAL"/>
    <s v="CIF"/>
    <d v="2022-08-29T00:00:00"/>
    <n v="3"/>
    <n v="0"/>
    <n v="16608"/>
    <n v="7392"/>
    <n v="24000"/>
    <x v="0"/>
    <m/>
    <x v="0"/>
    <x v="0"/>
  </r>
  <r>
    <s v="00GO"/>
    <x v="7"/>
    <s v="02"/>
    <x v="428"/>
    <s v="A PROGRAMAR"/>
    <s v="000021 SHANGHAI, CHINA"/>
    <s v="NA"/>
    <x v="259"/>
    <s v="GO TIRA HSO CTRO@ CJ 20K AS"/>
    <s v="HUESOS CUARTO CENTRAL"/>
    <s v="CIF"/>
    <d v="2022-09-03T00:00:00"/>
    <n v="2"/>
    <n v="0"/>
    <n v="0"/>
    <n v="24000"/>
    <n v="24000"/>
    <x v="0"/>
    <m/>
    <x v="0"/>
    <x v="0"/>
  </r>
  <r>
    <s v="00GO"/>
    <x v="7"/>
    <s v="02"/>
    <x v="429"/>
    <s v="A PROGRAMAR"/>
    <s v="000021 SHANGHAI, CHINA"/>
    <s v="NA"/>
    <x v="259"/>
    <s v="GO TIRA HSO CTRO@ CJ 20K AS"/>
    <s v="HUESOS CUARTO CENTRAL"/>
    <s v="CIF"/>
    <d v="2022-09-05T00:00:00"/>
    <n v="2"/>
    <n v="0"/>
    <n v="0"/>
    <n v="24000"/>
    <n v="24000"/>
    <x v="0"/>
    <m/>
    <x v="0"/>
    <x v="0"/>
  </r>
  <r>
    <s v="00GO"/>
    <x v="7"/>
    <s v="02"/>
    <x v="430"/>
    <s v="A PROGRAMAR"/>
    <s v="000302 TIANJIN XINGANG, CHINA"/>
    <s v="NA"/>
    <x v="259"/>
    <s v="GO TIRA HSO CTRO@ CJ 20K AS"/>
    <s v="HUESOS CUARTO CENTRAL"/>
    <s v="CIF"/>
    <d v="2022-09-04T00:00:00"/>
    <n v="2"/>
    <n v="0"/>
    <n v="0"/>
    <n v="24000"/>
    <n v="24000"/>
    <x v="0"/>
    <m/>
    <x v="0"/>
    <x v="0"/>
  </r>
  <r>
    <s v="00GO"/>
    <x v="7"/>
    <s v="02"/>
    <x v="431"/>
    <s v="A PROGRAMAR"/>
    <s v="000021 SHANGHAI, CHINA"/>
    <s v="NA"/>
    <x v="260"/>
    <s v="GO PANC TECLA SCUE@ 4 BO CJ 20KG AS"/>
    <s v="PANCETA S/CUERO"/>
    <s v="CIF"/>
    <d v="2022-09-02T00:00:00"/>
    <n v="3"/>
    <n v="18603.388999999999"/>
    <n v="61.5"/>
    <n v="5335.1110000000008"/>
    <n v="24000"/>
    <x v="0"/>
    <m/>
    <x v="0"/>
    <x v="0"/>
  </r>
  <r>
    <s v="00GO"/>
    <x v="7"/>
    <s v="02"/>
    <x v="432"/>
    <s v="A PROGRAMAR"/>
    <s v="000021 SHANGHAI, CHINA"/>
    <s v="NA"/>
    <x v="261"/>
    <s v="GO PECHO BELLY C/HSO PEC@ VP CJ AS"/>
    <s v="PANCETA S/CUERO"/>
    <s v="CIF"/>
    <d v="2022-08-27T00:00:00"/>
    <n v="2"/>
    <n v="24000"/>
    <n v="0"/>
    <n v="0"/>
    <n v="24000"/>
    <x v="0"/>
    <m/>
    <x v="0"/>
    <x v="0"/>
  </r>
  <r>
    <s v="00GO"/>
    <x v="7"/>
    <s v="02"/>
    <x v="433"/>
    <s v="A PROGRAMAR"/>
    <s v="000021 SHANGHAI, CHINA"/>
    <s v="NA"/>
    <x v="243"/>
    <s v="GO PECHO BELLY S/P @ VP CJ AS"/>
    <s v="PANCETA S/CUERO"/>
    <s v="CIF"/>
    <d v="2022-09-05T00:00:00"/>
    <n v="2"/>
    <n v="0"/>
    <n v="0"/>
    <n v="23922.478000000003"/>
    <n v="24000"/>
    <x v="0"/>
    <m/>
    <x v="0"/>
    <x v="0"/>
  </r>
  <r>
    <s v="00GO"/>
    <x v="7"/>
    <s v="02"/>
    <x v="434"/>
    <s v="A PROGRAMAR"/>
    <s v="000021 SHANGHAI, CHINA"/>
    <s v="NA"/>
    <x v="262"/>
    <s v="GO GORD ESP@ BO CJ 10K AS"/>
    <s v="GRASA GORDURA"/>
    <s v="CIF"/>
    <d v="2022-09-02T00:00:00"/>
    <n v="3"/>
    <n v="8920"/>
    <n v="2770"/>
    <n v="12310"/>
    <n v="24000"/>
    <x v="0"/>
    <m/>
    <x v="0"/>
    <x v="0"/>
  </r>
  <r>
    <s v="00GO"/>
    <x v="7"/>
    <s v="02"/>
    <x v="435"/>
    <s v="A PROGRAMAR"/>
    <s v="000209 NANSHA, PUERTO"/>
    <s v="NA"/>
    <x v="262"/>
    <s v="GO GORD ESP@ BO CJ 10K AS"/>
    <s v="GRASA GORDURA"/>
    <s v="CIF"/>
    <d v="2022-09-05T00:00:00"/>
    <n v="1"/>
    <n v="0"/>
    <n v="0"/>
    <n v="10905"/>
    <n v="24000"/>
    <x v="0"/>
    <m/>
    <x v="0"/>
    <x v="0"/>
  </r>
  <r>
    <s v="00GO"/>
    <x v="7"/>
    <s v="02"/>
    <x v="436"/>
    <s v="A PROGRAMAR"/>
    <s v="000209 NANSHA, PUERTO"/>
    <s v="NA"/>
    <x v="263"/>
    <s v="GO RECO 10/90 @ CJ 20K AS"/>
    <s v="GRASA GORDURA"/>
    <s v="CIF"/>
    <d v="2022-08-28T00:00:00"/>
    <n v="3"/>
    <n v="8175.0250000000051"/>
    <n v="9448.3499999999949"/>
    <n v="6376.625"/>
    <n v="24000"/>
    <x v="0"/>
    <m/>
    <x v="0"/>
    <x v="0"/>
  </r>
  <r>
    <s v="00GO"/>
    <x v="7"/>
    <s v="02"/>
    <x v="437"/>
    <s v="A PROGRAMAR"/>
    <s v="000209 NANSHA, PUERTO"/>
    <s v="NA"/>
    <x v="263"/>
    <s v="GO RECO 10/90 @ CJ 20K AS"/>
    <s v="GRASA GORDURA"/>
    <s v="CIF"/>
    <d v="2022-09-03T00:00:00"/>
    <n v="1"/>
    <n v="0"/>
    <n v="0"/>
    <n v="24000"/>
    <n v="24000"/>
    <x v="0"/>
    <m/>
    <x v="0"/>
    <x v="0"/>
  </r>
  <r>
    <s v="00GO"/>
    <x v="7"/>
    <s v="02"/>
    <x v="438"/>
    <s v="A PROGRAMAR"/>
    <s v="000021 SHANGHAI, CHINA"/>
    <s v="NA"/>
    <x v="263"/>
    <s v="GO RECO 10/90 @ CJ 20K AS"/>
    <s v="GRASA GORDURA"/>
    <s v="CIF"/>
    <d v="2022-09-01T00:00:00"/>
    <n v="3"/>
    <n v="0"/>
    <n v="0"/>
    <n v="24000"/>
    <n v="24000"/>
    <x v="0"/>
    <m/>
    <x v="0"/>
    <x v="0"/>
  </r>
  <r>
    <s v="00GO"/>
    <x v="7"/>
    <s v="02"/>
    <x v="439"/>
    <s v="A PROGRAMAR"/>
    <s v="000021 SHANGHAI, CHINA"/>
    <s v="NA"/>
    <x v="263"/>
    <s v="GO RECO 10/90 @ CJ 20K AS"/>
    <s v="GRASA GORDURA"/>
    <s v="CIF"/>
    <d v="2022-09-05T00:00:00"/>
    <n v="1"/>
    <n v="0"/>
    <n v="0"/>
    <n v="18093.375"/>
    <n v="24000"/>
    <x v="0"/>
    <m/>
    <x v="0"/>
    <x v="0"/>
  </r>
  <r>
    <s v="00GO"/>
    <x v="7"/>
    <s v="02"/>
    <x v="440"/>
    <s v="A PROGRAMAR"/>
    <s v="000209 NANSHA, PUERTO"/>
    <s v="NA"/>
    <x v="264"/>
    <s v="GO RECO 20/80 @ CJ 20K AS"/>
    <s v="GRASA GORDURA"/>
    <s v="CIF"/>
    <d v="2022-08-27T00:00:00"/>
    <n v="2"/>
    <n v="24000"/>
    <n v="0"/>
    <n v="0"/>
    <n v="24000"/>
    <x v="0"/>
    <m/>
    <x v="0"/>
    <x v="0"/>
  </r>
  <r>
    <s v="00GO"/>
    <x v="7"/>
    <s v="02"/>
    <x v="441"/>
    <s v="A PROGRAMAR"/>
    <s v="000209 NANSHA, PUERTO"/>
    <s v="NA"/>
    <x v="264"/>
    <s v="GO RECO 20/80 @ CJ 20K AS"/>
    <s v="GRASA GORDURA"/>
    <s v="CIF"/>
    <d v="2022-08-28T00:00:00"/>
    <n v="4"/>
    <n v="17657.864000000001"/>
    <n v="3300.8520000000062"/>
    <n v="-7.2759576141834259E-12"/>
    <n v="24000"/>
    <x v="0"/>
    <m/>
    <x v="0"/>
    <x v="0"/>
  </r>
  <r>
    <s v="00GO"/>
    <x v="7"/>
    <s v="02"/>
    <x v="442"/>
    <s v="A PROGRAMAR"/>
    <s v="000302 TIANJIN XINGANG, CHINA"/>
    <s v="NA"/>
    <x v="265"/>
    <s v="GO HSO FEMUR@ CJ 20K AS"/>
    <s v="HUESOS CUARTO TRASERO"/>
    <s v="CIF"/>
    <d v="2022-08-27T00:00:00"/>
    <n v="2"/>
    <n v="24000"/>
    <n v="0"/>
    <n v="0"/>
    <n v="24000"/>
    <x v="0"/>
    <m/>
    <x v="0"/>
    <x v="0"/>
  </r>
  <r>
    <s v="00GO"/>
    <x v="7"/>
    <s v="02"/>
    <x v="443"/>
    <s v="A PROGRAMAR"/>
    <s v="000302 TIANJIN XINGANG, CHINA"/>
    <s v="NA"/>
    <x v="265"/>
    <s v="GO HSO FEMUR@ CJ 20K AS"/>
    <s v="HUESOS CUARTO TRASERO"/>
    <s v="CIF"/>
    <d v="2022-08-28T00:00:00"/>
    <n v="4"/>
    <n v="7060"/>
    <n v="16940"/>
    <n v="0"/>
    <n v="24000"/>
    <x v="0"/>
    <m/>
    <x v="0"/>
    <x v="0"/>
  </r>
  <r>
    <s v="00GO"/>
    <x v="7"/>
    <s v="02"/>
    <x v="444"/>
    <s v="A PROGRAMAR"/>
    <s v="000302 TIANJIN XINGANG, CHINA"/>
    <s v="NA"/>
    <x v="265"/>
    <s v="GO HSO FEMUR@ CJ 20K AS"/>
    <s v="HUESOS CUARTO TRASERO"/>
    <s v="CIF"/>
    <d v="2022-08-29T00:00:00"/>
    <n v="4"/>
    <n v="0"/>
    <n v="17060"/>
    <n v="6940"/>
    <n v="24000"/>
    <x v="0"/>
    <m/>
    <x v="0"/>
    <x v="0"/>
  </r>
  <r>
    <s v="00GO"/>
    <x v="7"/>
    <s v="02"/>
    <x v="445"/>
    <s v="A PROGRAMAR"/>
    <s v="000302 TIANJIN XINGANG, CHINA"/>
    <s v="NA"/>
    <x v="265"/>
    <s v="GO HSO FEMUR@ CJ 20K AS"/>
    <s v="HUESOS CUARTO TRASERO"/>
    <s v="CIF"/>
    <d v="2022-09-03T00:00:00"/>
    <n v="3"/>
    <n v="0"/>
    <n v="0"/>
    <n v="24000"/>
    <n v="24000"/>
    <x v="0"/>
    <m/>
    <x v="0"/>
    <x v="0"/>
  </r>
  <r>
    <s v="00GO"/>
    <x v="7"/>
    <s v="02"/>
    <x v="446"/>
    <s v="A PROGRAMAR"/>
    <s v="000302 TIANJIN XINGANG, CHINA"/>
    <s v="NA"/>
    <x v="265"/>
    <s v="GO HSO FEMUR@ CJ 20K AS"/>
    <s v="HUESOS CUARTO TRASERO"/>
    <s v="CIF"/>
    <d v="2022-09-05T00:00:00"/>
    <n v="2"/>
    <n v="0"/>
    <n v="0"/>
    <n v="24000"/>
    <n v="24000"/>
    <x v="0"/>
    <m/>
    <x v="0"/>
    <x v="0"/>
  </r>
  <r>
    <s v="00GO"/>
    <x v="7"/>
    <s v="02"/>
    <x v="447"/>
    <s v="A PROGRAMAR"/>
    <s v="000021 SHANGHAI, CHINA"/>
    <s v="NA"/>
    <x v="266"/>
    <s v="GO HSO COSTILLA@ CJ 18K AS"/>
    <s v="HUESOS CUARTO CENTRAL"/>
    <s v="CIF"/>
    <d v="2022-08-29T00:00:00"/>
    <n v="5"/>
    <n v="16218"/>
    <n v="7782"/>
    <n v="0"/>
    <n v="24000"/>
    <x v="0"/>
    <m/>
    <x v="0"/>
    <x v="0"/>
  </r>
  <r>
    <s v="00GO"/>
    <x v="7"/>
    <s v="02"/>
    <x v="448"/>
    <s v="A PROGRAMAR"/>
    <s v="000021 SHANGHAI, CHINA"/>
    <s v="NA"/>
    <x v="266"/>
    <s v="GO HSO COSTILLA@ CJ 18K AS"/>
    <s v="HUESOS CUARTO CENTRAL"/>
    <s v="CIF"/>
    <d v="2022-08-30T00:00:00"/>
    <n v="3"/>
    <n v="0"/>
    <n v="24000"/>
    <n v="0"/>
    <n v="24000"/>
    <x v="0"/>
    <m/>
    <x v="0"/>
    <x v="0"/>
  </r>
  <r>
    <s v="00GO"/>
    <x v="7"/>
    <s v="02"/>
    <x v="449"/>
    <s v="A PROGRAMAR"/>
    <s v="000021 SHANGHAI, CHINA"/>
    <s v="NA"/>
    <x v="266"/>
    <s v="GO HSO COSTILLA@ CJ 18K AS"/>
    <s v="HUESOS CUARTO CENTRAL"/>
    <s v="CIF"/>
    <d v="2022-09-08T00:00:00"/>
    <n v="2"/>
    <n v="0"/>
    <n v="1536"/>
    <n v="22464"/>
    <n v="24000"/>
    <x v="0"/>
    <m/>
    <x v="0"/>
    <x v="0"/>
  </r>
  <r>
    <s v="00GO"/>
    <x v="7"/>
    <s v="02"/>
    <x v="450"/>
    <s v="A PROGRAMAR"/>
    <s v="000021 SHANGHAI, CHINA"/>
    <s v="NA"/>
    <x v="266"/>
    <s v="GO HSO COSTILLA@ CJ 18K AS"/>
    <s v="HUESOS CUARTO CENTRAL"/>
    <s v="CIF"/>
    <d v="2022-09-09T00:00:00"/>
    <n v="2"/>
    <n v="0"/>
    <n v="0"/>
    <n v="9023"/>
    <n v="24000"/>
    <x v="0"/>
    <m/>
    <x v="0"/>
    <x v="0"/>
  </r>
  <r>
    <s v="00GO"/>
    <x v="7"/>
    <s v="02"/>
    <x v="451"/>
    <s v="A PROGRAMAR"/>
    <s v="000302 TIANJIN XINGANG, CHINA"/>
    <s v="NA"/>
    <x v="267"/>
    <s v="GO PERNILM@ CJ 20K AS"/>
    <s v="PERNIL MANO"/>
    <s v="CIF"/>
    <d v="2022-08-27T00:00:00"/>
    <n v="2"/>
    <n v="24000"/>
    <n v="0"/>
    <n v="0"/>
    <n v="24000"/>
    <x v="0"/>
    <m/>
    <x v="0"/>
    <x v="0"/>
  </r>
  <r>
    <s v="00GO"/>
    <x v="7"/>
    <s v="02"/>
    <x v="452"/>
    <s v="A PROGRAMAR"/>
    <s v="000302 TIANJIN XINGANG, CHINA"/>
    <s v="NA"/>
    <x v="267"/>
    <s v="GO PERNILM@ CJ 20K AS"/>
    <s v="PERNIL MANO"/>
    <s v="CIF"/>
    <d v="2022-08-28T00:00:00"/>
    <n v="2"/>
    <n v="8940"/>
    <n v="15060"/>
    <n v="0"/>
    <n v="24000"/>
    <x v="0"/>
    <m/>
    <x v="0"/>
    <x v="0"/>
  </r>
  <r>
    <s v="00GO"/>
    <x v="7"/>
    <s v="02"/>
    <x v="453"/>
    <s v="A PROGRAMAR"/>
    <s v="000302 TIANJIN XINGANG, CHINA"/>
    <s v="NA"/>
    <x v="267"/>
    <s v="GO PERNILM@ CJ 20K AS"/>
    <s v="PERNIL MANO"/>
    <s v="CIF"/>
    <d v="2022-08-28T00:00:00"/>
    <n v="2"/>
    <n v="0"/>
    <n v="24000"/>
    <n v="0"/>
    <n v="24000"/>
    <x v="0"/>
    <m/>
    <x v="0"/>
    <x v="0"/>
  </r>
  <r>
    <s v="00GO"/>
    <x v="7"/>
    <s v="02"/>
    <x v="454"/>
    <s v="A PROGRAMAR"/>
    <s v="000302 TIANJIN XINGANG, CHINA"/>
    <s v="NA"/>
    <x v="267"/>
    <s v="GO PERNILM@ CJ 20K AS"/>
    <s v="PERNIL MANO"/>
    <s v="CIF"/>
    <d v="2022-09-03T00:00:00"/>
    <n v="4"/>
    <n v="0"/>
    <n v="19820"/>
    <n v="4180"/>
    <n v="24000"/>
    <x v="0"/>
    <m/>
    <x v="0"/>
    <x v="0"/>
  </r>
  <r>
    <s v="00GO"/>
    <x v="7"/>
    <s v="02"/>
    <x v="455"/>
    <s v="A PROGRAMAR"/>
    <s v="000302 TIANJIN XINGANG, CHINA"/>
    <s v="NA"/>
    <x v="255"/>
    <s v="GO PERNILM 1,3 KG UP@ CJ 20K AS"/>
    <s v="PERNIL MANO"/>
    <s v="CIF"/>
    <d v="2022-08-27T00:00:00"/>
    <n v="3"/>
    <n v="24000"/>
    <n v="0"/>
    <n v="0"/>
    <n v="24000"/>
    <x v="0"/>
    <m/>
    <x v="0"/>
    <x v="0"/>
  </r>
  <r>
    <s v="00GO"/>
    <x v="7"/>
    <s v="02"/>
    <x v="456"/>
    <s v="A PROGRAMAR"/>
    <s v="000302 TIANJIN XINGANG, CHINA"/>
    <s v="NA"/>
    <x v="255"/>
    <s v="GO PERNILM 1,3 KG UP@ CJ 20K AS"/>
    <s v="PERNIL MANO"/>
    <s v="CIF"/>
    <d v="2022-08-29T00:00:00"/>
    <n v="5"/>
    <n v="3020"/>
    <n v="20980"/>
    <n v="0"/>
    <n v="24000"/>
    <x v="0"/>
    <m/>
    <x v="0"/>
    <x v="0"/>
  </r>
  <r>
    <s v="00GO"/>
    <x v="7"/>
    <s v="02"/>
    <x v="457"/>
    <s v="A PROGRAMAR"/>
    <s v="000302 TIANJIN XINGANG, CHINA"/>
    <s v="NA"/>
    <x v="255"/>
    <s v="GO PERNILM 1,3 KG UP@ CJ 20K AS"/>
    <s v="PERNIL MANO"/>
    <s v="CIF"/>
    <d v="2022-08-29T00:00:00"/>
    <n v="3"/>
    <n v="0"/>
    <n v="24000"/>
    <n v="0"/>
    <n v="24000"/>
    <x v="0"/>
    <m/>
    <x v="0"/>
    <x v="0"/>
  </r>
  <r>
    <s v="00GO"/>
    <x v="7"/>
    <s v="02"/>
    <x v="458"/>
    <s v="A PROGRAMAR"/>
    <s v="000302 TIANJIN XINGANG, CHINA"/>
    <s v="NA"/>
    <x v="255"/>
    <s v="GO PERNILM 1,3 KG UP@ CJ 20K AS"/>
    <s v="PERNIL MANO"/>
    <s v="CIF"/>
    <d v="2022-09-07T00:00:00"/>
    <n v="2"/>
    <n v="0"/>
    <n v="12100"/>
    <n v="11900"/>
    <n v="24000"/>
    <x v="0"/>
    <m/>
    <x v="0"/>
    <x v="0"/>
  </r>
  <r>
    <s v="00GO"/>
    <x v="7"/>
    <s v="02"/>
    <x v="459"/>
    <s v="A PROGRAMAR"/>
    <s v="000209 NANSHA, PUERTO"/>
    <s v="NA"/>
    <x v="244"/>
    <s v="GO MANOS@ CJ 10K AS"/>
    <s v="SUBPROD PATAS-MANOS"/>
    <s v="CIF"/>
    <d v="2022-08-28T00:00:00"/>
    <n v="5"/>
    <n v="1380"/>
    <n v="22620"/>
    <n v="0"/>
    <n v="24000"/>
    <x v="0"/>
    <m/>
    <x v="0"/>
    <x v="0"/>
  </r>
  <r>
    <s v="00GO"/>
    <x v="7"/>
    <s v="02"/>
    <x v="460"/>
    <s v="A PROGRAMAR"/>
    <s v="000021 SHANGHAI, CHINA"/>
    <s v="NA"/>
    <x v="244"/>
    <s v="GO MANOS@ CJ 10K AS"/>
    <s v="SUBPROD PATAS-MANOS"/>
    <s v="CIF"/>
    <d v="2022-09-03T00:00:00"/>
    <n v="3"/>
    <n v="0"/>
    <n v="15920"/>
    <n v="8080"/>
    <n v="24000"/>
    <x v="0"/>
    <m/>
    <x v="0"/>
    <x v="0"/>
  </r>
  <r>
    <s v="00GO"/>
    <x v="7"/>
    <s v="02"/>
    <x v="461"/>
    <s v="A PROGRAMAR"/>
    <s v="000021 SHANGHAI, CHINA"/>
    <s v="NA"/>
    <x v="244"/>
    <s v="GO MANOS@ CJ 10K AS"/>
    <s v="SUBPROD PATAS-MANOS"/>
    <s v="CIF"/>
    <d v="2022-09-07T00:00:00"/>
    <n v="1"/>
    <n v="0"/>
    <n v="0"/>
    <n v="24000"/>
    <n v="24000"/>
    <x v="0"/>
    <m/>
    <x v="0"/>
    <x v="0"/>
  </r>
  <r>
    <s v="00GO"/>
    <x v="7"/>
    <s v="02"/>
    <x v="462"/>
    <s v="A PROGRAMAR"/>
    <s v="000021 SHANGHAI, CHINA"/>
    <s v="NA"/>
    <x v="246"/>
    <s v="GO PATAS@ CJ 20K AS"/>
    <s v="SUBPROD PATAS-MANOS"/>
    <s v="CIF"/>
    <d v="2022-08-29T00:00:00"/>
    <n v="5"/>
    <n v="2520"/>
    <n v="21480"/>
    <n v="0"/>
    <n v="24000"/>
    <x v="0"/>
    <m/>
    <x v="0"/>
    <x v="0"/>
  </r>
  <r>
    <s v="00GO"/>
    <x v="7"/>
    <s v="02"/>
    <x v="463"/>
    <s v="A PROGRAMAR"/>
    <s v="000021 SHANGHAI, CHINA"/>
    <s v="NA"/>
    <x v="246"/>
    <s v="GO PATAS@ CJ 20K AS"/>
    <s v="SUBPROD PATAS-MANOS"/>
    <s v="CIF"/>
    <d v="2022-09-06T00:00:00"/>
    <n v="2"/>
    <n v="0"/>
    <n v="2660"/>
    <n v="21340"/>
    <n v="24000"/>
    <x v="0"/>
    <m/>
    <x v="0"/>
    <x v="0"/>
  </r>
  <r>
    <s v="00GO"/>
    <x v="7"/>
    <s v="02"/>
    <x v="464"/>
    <s v="A PROGRAMAR"/>
    <s v="000021 SHANGHAI, CHINA"/>
    <s v="NA"/>
    <x v="268"/>
    <s v="GO PATAS B@ CJ 20K AS"/>
    <s v="SUBPROD PATAS-MANOS"/>
    <s v="CIF"/>
    <d v="2022-08-29T00:00:00"/>
    <n v="4"/>
    <n v="15160"/>
    <n v="7900"/>
    <n v="940"/>
    <n v="24000"/>
    <x v="0"/>
    <m/>
    <x v="0"/>
    <x v="0"/>
  </r>
  <r>
    <s v="00GO"/>
    <x v="7"/>
    <s v="02"/>
    <x v="465"/>
    <s v="A PROGRAMAR"/>
    <s v="000021 SHANGHAI, CHINA"/>
    <s v="NA"/>
    <x v="268"/>
    <s v="GO PATAS B@ CJ 20K AS"/>
    <s v="SUBPROD PATAS-MANOS"/>
    <s v="CIF"/>
    <d v="2022-09-07T00:00:00"/>
    <n v="2"/>
    <n v="0"/>
    <n v="0"/>
    <n v="23462"/>
    <n v="24000"/>
    <x v="0"/>
    <m/>
    <x v="0"/>
    <x v="0"/>
  </r>
  <r>
    <s v="00GO"/>
    <x v="7"/>
    <s v="02"/>
    <x v="466"/>
    <s v="A PROGRAMAR"/>
    <s v="000020 YANTIAN, CHINA"/>
    <s v="NA"/>
    <x v="269"/>
    <s v="GO PERNILP@ BO CJ 20K AS"/>
    <s v="PERNIL PIERNA"/>
    <s v="CIF"/>
    <d v="2022-08-27T00:00:00"/>
    <n v="3"/>
    <n v="24000"/>
    <n v="0"/>
    <n v="0"/>
    <n v="24000"/>
    <x v="0"/>
    <m/>
    <x v="0"/>
    <x v="0"/>
  </r>
  <r>
    <s v="00GO"/>
    <x v="7"/>
    <s v="02"/>
    <x v="467"/>
    <s v="A PROGRAMAR"/>
    <s v="000020 YANTIAN, CHINA"/>
    <s v="NA"/>
    <x v="269"/>
    <s v="GO PERNILP@ BO CJ 20K AS"/>
    <s v="PERNIL PIERNA"/>
    <s v="CIF"/>
    <d v="2022-08-28T00:00:00"/>
    <n v="3"/>
    <n v="12884.634999999995"/>
    <n v="11115.365000000005"/>
    <n v="0"/>
    <n v="24000"/>
    <x v="0"/>
    <m/>
    <x v="0"/>
    <x v="0"/>
  </r>
  <r>
    <s v="00GO"/>
    <x v="7"/>
    <s v="02"/>
    <x v="468"/>
    <s v="A PROGRAMAR"/>
    <s v="000021 SHANGHAI, CHINA"/>
    <s v="NA"/>
    <x v="269"/>
    <s v="GO PERNILP@ BO CJ 20K AS"/>
    <s v="PERNIL PIERNA"/>
    <s v="CIF"/>
    <d v="2022-08-28T00:00:00"/>
    <n v="2"/>
    <n v="0"/>
    <n v="24000"/>
    <n v="0"/>
    <n v="24000"/>
    <x v="0"/>
    <m/>
    <x v="0"/>
    <x v="0"/>
  </r>
  <r>
    <s v="00GO"/>
    <x v="7"/>
    <s v="02"/>
    <x v="469"/>
    <s v="A PROGRAMAR"/>
    <s v="000021 SHANGHAI, CHINA"/>
    <s v="NA"/>
    <x v="269"/>
    <s v="GO PERNILP@ BO CJ 20K AS"/>
    <s v="PERNIL PIERNA"/>
    <s v="CIF"/>
    <d v="2022-08-29T00:00:00"/>
    <n v="2"/>
    <n v="0"/>
    <n v="2591.18299999999"/>
    <n v="21408.81700000001"/>
    <n v="24000"/>
    <x v="0"/>
    <m/>
    <x v="0"/>
    <x v="0"/>
  </r>
  <r>
    <s v="00GO"/>
    <x v="7"/>
    <s v="02"/>
    <x v="470"/>
    <s v="A PROGRAMAR"/>
    <s v="000021 SHANGHAI, CHINA"/>
    <s v="NA"/>
    <x v="269"/>
    <s v="GO PERNILP@ BO CJ 20K AS"/>
    <s v="PERNIL PIERNA"/>
    <s v="CIF"/>
    <d v="2022-09-03T00:00:00"/>
    <n v="1"/>
    <n v="0"/>
    <n v="0"/>
    <n v="24000"/>
    <n v="24000"/>
    <x v="0"/>
    <m/>
    <x v="0"/>
    <x v="0"/>
  </r>
  <r>
    <s v="00GO"/>
    <x v="7"/>
    <s v="02"/>
    <x v="471"/>
    <s v="A PROGRAMAR"/>
    <s v="000021 SHANGHAI, CHINA"/>
    <s v="NA"/>
    <x v="269"/>
    <s v="GO PERNILP@ BO CJ 20K AS"/>
    <s v="PERNIL PIERNA"/>
    <s v="CIF"/>
    <d v="2022-09-04T00:00:00"/>
    <n v="2"/>
    <n v="0"/>
    <n v="0"/>
    <n v="24000"/>
    <n v="24000"/>
    <x v="0"/>
    <m/>
    <x v="0"/>
    <x v="0"/>
  </r>
  <r>
    <s v="00GO"/>
    <x v="7"/>
    <s v="02"/>
    <x v="472"/>
    <s v="A PROGRAMAR"/>
    <s v="000021 SHANGHAI, CHINA"/>
    <s v="NA"/>
    <x v="269"/>
    <s v="GO PERNILP@ BO CJ 20K AS"/>
    <s v="PERNIL PIERNA"/>
    <s v="CIF"/>
    <d v="2022-09-04T00:00:00"/>
    <n v="2"/>
    <n v="0"/>
    <n v="0"/>
    <n v="24000"/>
    <n v="24000"/>
    <x v="0"/>
    <m/>
    <x v="0"/>
    <x v="0"/>
  </r>
  <r>
    <s v="00GO"/>
    <x v="7"/>
    <s v="02"/>
    <x v="473"/>
    <s v="A PROGRAMAR"/>
    <s v="000021 SHANGHAI, CHINA"/>
    <s v="NA"/>
    <x v="269"/>
    <s v="GO PERNILP@ BO CJ 20K AS"/>
    <s v="PERNIL PIERNA"/>
    <s v="CIF"/>
    <d v="2022-09-05T00:00:00"/>
    <n v="1"/>
    <n v="0"/>
    <n v="0"/>
    <n v="24000"/>
    <n v="24000"/>
    <x v="0"/>
    <m/>
    <x v="0"/>
    <x v="0"/>
  </r>
  <r>
    <s v="00GO"/>
    <x v="7"/>
    <s v="02"/>
    <x v="474"/>
    <s v="A PROGRAMAR"/>
    <s v="000021 SHANGHAI, CHINA"/>
    <s v="NA"/>
    <x v="270"/>
    <s v="GO HUESO COXAL@ CJ 15KG AS"/>
    <s v="HUESOS CUARTO TRASERO"/>
    <s v="CIF"/>
    <d v="2022-08-28T00:00:00"/>
    <n v="4"/>
    <n v="23230"/>
    <n v="770"/>
    <n v="0"/>
    <n v="24000"/>
    <x v="0"/>
    <m/>
    <x v="0"/>
    <x v="0"/>
  </r>
  <r>
    <s v="00GO"/>
    <x v="7"/>
    <s v="02"/>
    <x v="475"/>
    <s v="A PROGRAMAR"/>
    <s v="000021 SHANGHAI, CHINA"/>
    <s v="NA"/>
    <x v="270"/>
    <s v="GO HUESO COXAL@ CJ 15KG AS"/>
    <s v="HUESOS CUARTO TRASERO"/>
    <s v="CIF"/>
    <d v="2022-08-31T00:00:00"/>
    <n v="5"/>
    <n v="0"/>
    <n v="20665"/>
    <n v="3335"/>
    <n v="24000"/>
    <x v="0"/>
    <m/>
    <x v="0"/>
    <x v="0"/>
  </r>
  <r>
    <s v="00GO"/>
    <x v="7"/>
    <s v="02"/>
    <x v="476"/>
    <s v="A PROGRAMAR"/>
    <s v="000021 SHANGHAI, CHINA"/>
    <s v="NA"/>
    <x v="270"/>
    <s v="GO HUESO COXAL@ CJ 15KG AS"/>
    <s v="HUESOS CUARTO TRASERO"/>
    <s v="CIF"/>
    <d v="2022-09-08T00:00:00"/>
    <n v="2"/>
    <n v="0"/>
    <n v="0"/>
    <n v="24000"/>
    <n v="24000"/>
    <x v="0"/>
    <m/>
    <x v="0"/>
    <x v="0"/>
  </r>
  <r>
    <s v="00GO"/>
    <x v="7"/>
    <s v="02"/>
    <x v="477"/>
    <s v="A PROGRAMAR"/>
    <s v="000020 YANTIAN, CHINA"/>
    <s v="NA"/>
    <x v="271"/>
    <s v="GO HSO HÚMER@ BO CJ 20K AS"/>
    <s v="HUESOS CUARTO DELANTERO"/>
    <s v="CIF"/>
    <d v="2022-08-28T00:00:00"/>
    <n v="3"/>
    <n v="22300"/>
    <n v="1700"/>
    <n v="0"/>
    <n v="24000"/>
    <x v="0"/>
    <m/>
    <x v="0"/>
    <x v="0"/>
  </r>
  <r>
    <s v="00GO"/>
    <x v="7"/>
    <s v="02"/>
    <x v="478"/>
    <s v="A PROGRAMAR"/>
    <s v="000020 YANTIAN, CHINA"/>
    <s v="NA"/>
    <x v="271"/>
    <s v="GO HSO HÚMER@ BO CJ 20K AS"/>
    <s v="HUESOS CUARTO DELANTERO"/>
    <s v="CIF"/>
    <d v="2022-09-08T00:00:00"/>
    <n v="4"/>
    <n v="0"/>
    <n v="4360"/>
    <n v="17815"/>
    <n v="24000"/>
    <x v="0"/>
    <m/>
    <x v="0"/>
    <x v="0"/>
  </r>
  <r>
    <s v="00GO"/>
    <x v="7"/>
    <s v="02"/>
    <x v="479"/>
    <s v="A PROGRAMAR"/>
    <s v="000021 SHANGHAI, CHINA"/>
    <s v="NA"/>
    <x v="247"/>
    <s v="GO PPPNA 59@ CJ 20K AS"/>
    <s v="PIERNA PULPA"/>
    <s v="CIF"/>
    <d v="2022-08-31T00:00:00"/>
    <n v="2"/>
    <n v="0"/>
    <n v="0"/>
    <n v="24000"/>
    <n v="24000"/>
    <x v="0"/>
    <m/>
    <x v="0"/>
    <x v="0"/>
  </r>
  <r>
    <s v="00GO"/>
    <x v="7"/>
    <s v="02"/>
    <x v="480"/>
    <s v="A PROGRAMAR"/>
    <s v="000021 SHANGHAI, CHINA"/>
    <s v="NA"/>
    <x v="247"/>
    <s v="GO PPPNA 59@ CJ 20K AS"/>
    <s v="PIERNA PULPA"/>
    <s v="CIF"/>
    <d v="2022-08-31T00:00:00"/>
    <n v="1"/>
    <n v="0"/>
    <n v="0"/>
    <n v="24000"/>
    <n v="24000"/>
    <x v="0"/>
    <m/>
    <x v="0"/>
    <x v="0"/>
  </r>
  <r>
    <s v="00GO"/>
    <x v="7"/>
    <s v="02"/>
    <x v="481"/>
    <s v="A PROGRAMAR"/>
    <s v="000021 SHANGHAI, CHINA"/>
    <s v="NA"/>
    <x v="247"/>
    <s v="GO PPPNA 59@ CJ 20K AS"/>
    <s v="PIERNA PULPA"/>
    <s v="CIF"/>
    <d v="2022-09-01T00:00:00"/>
    <n v="1"/>
    <n v="0"/>
    <n v="0"/>
    <n v="24000"/>
    <n v="24000"/>
    <x v="0"/>
    <m/>
    <x v="0"/>
    <x v="0"/>
  </r>
  <r>
    <s v="00GO"/>
    <x v="7"/>
    <s v="02"/>
    <x v="482"/>
    <s v="A PROGRAMAR"/>
    <s v="000021 SHANGHAI, CHINA"/>
    <s v="NA"/>
    <x v="247"/>
    <s v="GO PPPNA 59@ CJ 20K AS"/>
    <s v="PIERNA PULPA"/>
    <s v="CIF"/>
    <d v="2022-09-01T00:00:00"/>
    <n v="1"/>
    <n v="0"/>
    <n v="0"/>
    <n v="24000"/>
    <n v="24000"/>
    <x v="0"/>
    <m/>
    <x v="0"/>
    <x v="0"/>
  </r>
  <r>
    <s v="00GO"/>
    <x v="7"/>
    <s v="02"/>
    <x v="483"/>
    <s v="A PROGRAMAR"/>
    <s v="000021 SHANGHAI, CHINA"/>
    <s v="NA"/>
    <x v="247"/>
    <s v="GO PPPNA 59@ CJ 20K AS"/>
    <s v="PIERNA PULPA"/>
    <s v="CIF"/>
    <d v="2022-09-02T00:00:00"/>
    <n v="1"/>
    <n v="0"/>
    <n v="0"/>
    <n v="24000"/>
    <n v="24000"/>
    <x v="0"/>
    <m/>
    <x v="0"/>
    <x v="0"/>
  </r>
  <r>
    <s v="00GO"/>
    <x v="7"/>
    <s v="02"/>
    <x v="484"/>
    <s v="A PROGRAMAR"/>
    <s v="000302 TIANJIN XINGANG, CHINA"/>
    <s v="NA"/>
    <x v="247"/>
    <s v="GO PPPNA 59@ CJ 20K AS"/>
    <s v="PIERNA PULPA"/>
    <s v="CIF"/>
    <d v="2022-09-02T00:00:00"/>
    <n v="1"/>
    <n v="0"/>
    <n v="0"/>
    <n v="24000"/>
    <n v="24000"/>
    <x v="0"/>
    <m/>
    <x v="0"/>
    <x v="0"/>
  </r>
  <r>
    <s v="00GO"/>
    <x v="7"/>
    <s v="02"/>
    <x v="485"/>
    <s v="A PROGRAMAR"/>
    <s v="000302 TIANJIN XINGANG, CHINA"/>
    <s v="NA"/>
    <x v="247"/>
    <s v="GO PPPNA 59@ CJ 20K AS"/>
    <s v="PIERNA PULPA"/>
    <s v="CIF"/>
    <d v="2022-09-03T00:00:00"/>
    <n v="1"/>
    <n v="0"/>
    <n v="0"/>
    <n v="24000"/>
    <n v="24000"/>
    <x v="0"/>
    <m/>
    <x v="0"/>
    <x v="0"/>
  </r>
  <r>
    <s v="00GO"/>
    <x v="7"/>
    <s v="02"/>
    <x v="486"/>
    <s v="A PROGRAMAR"/>
    <s v="000302 TIANJIN XINGANG, CHINA"/>
    <s v="NA"/>
    <x v="247"/>
    <s v="GO PPPNA 59@ CJ 20K AS"/>
    <s v="PIERNA PULPA"/>
    <s v="CIF"/>
    <d v="2022-09-04T00:00:00"/>
    <n v="1"/>
    <n v="0"/>
    <n v="0"/>
    <n v="24000"/>
    <n v="24000"/>
    <x v="0"/>
    <m/>
    <x v="0"/>
    <x v="0"/>
  </r>
  <r>
    <s v="00GO"/>
    <x v="7"/>
    <s v="02"/>
    <x v="487"/>
    <s v="A PROGRAMAR"/>
    <s v="000302 TIANJIN XINGANG, CHINA"/>
    <s v="NA"/>
    <x v="247"/>
    <s v="GO PPPNA 59@ CJ 20K AS"/>
    <s v="PIERNA PULPA"/>
    <s v="CIF"/>
    <d v="2022-09-04T00:00:00"/>
    <n v="1"/>
    <n v="0"/>
    <n v="0"/>
    <n v="24000"/>
    <n v="24000"/>
    <x v="0"/>
    <m/>
    <x v="0"/>
    <x v="0"/>
  </r>
  <r>
    <s v="00GO"/>
    <x v="7"/>
    <s v="02"/>
    <x v="488"/>
    <s v="A PROGRAMAR"/>
    <s v="000302 TIANJIN XINGANG, CHINA"/>
    <s v="NA"/>
    <x v="247"/>
    <s v="GO PPPNA 59@ CJ 20K AS"/>
    <s v="PIERNA PULPA"/>
    <s v="CIF"/>
    <d v="2022-09-05T00:00:00"/>
    <n v="1"/>
    <n v="0"/>
    <n v="0"/>
    <n v="24000"/>
    <n v="24000"/>
    <x v="0"/>
    <m/>
    <x v="0"/>
    <x v="0"/>
  </r>
  <r>
    <s v="00GO"/>
    <x v="7"/>
    <s v="02"/>
    <x v="489"/>
    <s v="A PROGRAMAR"/>
    <s v="000021 SHANGHAI, CHINA"/>
    <s v="NA"/>
    <x v="272"/>
    <s v="GO  PPPNA 57@ BO CJ AS"/>
    <s v="PIERNA PULPA"/>
    <s v="CIF"/>
    <d v="2022-09-04T00:00:00"/>
    <n v="4"/>
    <n v="3976.4799999999996"/>
    <n v="19707.472000000005"/>
    <n v="316.04799999999523"/>
    <n v="24000"/>
    <x v="0"/>
    <m/>
    <x v="0"/>
    <x v="0"/>
  </r>
  <r>
    <s v="00GO"/>
    <x v="7"/>
    <s v="02"/>
    <x v="490"/>
    <s v="A PROGRAMAR"/>
    <s v="000302 TIANJIN XINGANG, CHINA"/>
    <s v="NA"/>
    <x v="272"/>
    <s v="GO  PPPNA 57@ BO CJ AS"/>
    <s v="PIERNA PULPA"/>
    <s v="CIF"/>
    <d v="2022-09-06T00:00:00"/>
    <n v="1"/>
    <n v="0"/>
    <n v="0"/>
    <n v="14531.952000000005"/>
    <n v="24000"/>
    <x v="0"/>
    <m/>
    <x v="0"/>
    <x v="0"/>
  </r>
  <r>
    <s v="00GO"/>
    <x v="7"/>
    <s v="02"/>
    <x v="491"/>
    <s v="A PROGRAMAR"/>
    <s v="000021 SHANGHAI, CHINA"/>
    <s v="NA"/>
    <x v="273"/>
    <s v="GO  PPPNA 54@ BO CJ AS"/>
    <s v="PIERNA PULPA FINA"/>
    <s v="CIF"/>
    <d v="2022-08-27T00:00:00"/>
    <n v="3"/>
    <n v="24000"/>
    <n v="0"/>
    <n v="0"/>
    <n v="24000"/>
    <x v="0"/>
    <m/>
    <x v="0"/>
    <x v="0"/>
  </r>
  <r>
    <s v="00GO"/>
    <x v="7"/>
    <s v="02"/>
    <x v="492"/>
    <s v="A PROGRAMAR"/>
    <s v="000021 SHANGHAI, CHINA"/>
    <s v="NA"/>
    <x v="273"/>
    <s v="GO  PPPNA 54@ BO CJ AS"/>
    <s v="PIERNA PULPA FINA"/>
    <s v="CIF"/>
    <d v="2022-09-01T00:00:00"/>
    <n v="4"/>
    <n v="9017.7779999999984"/>
    <n v="5445.0610000000088"/>
    <n v="9537.1609999999928"/>
    <n v="24000"/>
    <x v="0"/>
    <m/>
    <x v="0"/>
    <x v="0"/>
  </r>
  <r>
    <s v="00GO"/>
    <x v="7"/>
    <s v="02"/>
    <x v="493"/>
    <s v="A PROGRAMAR"/>
    <s v="000021 SHANGHAI, CHINA"/>
    <s v="NA"/>
    <x v="273"/>
    <s v="GO  PPPNA 54@ BO CJ AS"/>
    <s v="PIERNA PULPA FINA"/>
    <s v="CIF"/>
    <d v="2022-09-04T00:00:00"/>
    <n v="1"/>
    <n v="0"/>
    <n v="0"/>
    <n v="24000"/>
    <n v="24000"/>
    <x v="0"/>
    <m/>
    <x v="0"/>
    <x v="0"/>
  </r>
  <r>
    <s v="00GO"/>
    <x v="7"/>
    <s v="02"/>
    <x v="494"/>
    <s v="A PROGRAMAR"/>
    <s v="000020 YANTIAN, CHINA"/>
    <s v="NA"/>
    <x v="274"/>
    <s v="GO LOM CTRO@ CJ 16K AS"/>
    <s v="LOMO CENTRO"/>
    <s v="CIF"/>
    <d v="2022-09-03T00:00:00"/>
    <n v="2"/>
    <n v="0"/>
    <n v="32"/>
    <n v="4247"/>
    <n v="24000"/>
    <x v="0"/>
    <m/>
    <x v="0"/>
    <x v="0"/>
  </r>
  <r>
    <s v="00GO"/>
    <x v="7"/>
    <s v="02"/>
    <x v="495"/>
    <s v="A PROGRAMAR"/>
    <s v="000020 YANTIAN, CHINA"/>
    <s v="NA"/>
    <x v="248"/>
    <s v="GO PERNILM C/M@ CJ 20K AS"/>
    <s v="PERNIL MANO"/>
    <s v="CIF"/>
    <d v="2022-09-04T00:00:00"/>
    <n v="2"/>
    <n v="0"/>
    <n v="0"/>
    <n v="24000"/>
    <n v="24000"/>
    <x v="0"/>
    <m/>
    <x v="0"/>
    <x v="0"/>
  </r>
  <r>
    <s v="00GO"/>
    <x v="7"/>
    <s v="02"/>
    <x v="496"/>
    <s v="A PROGRAMAR"/>
    <s v="000209 NANSHA, PUERTO"/>
    <s v="NA"/>
    <x v="248"/>
    <s v="GO PERNILM C/M@ CJ 20K AS"/>
    <s v="PERNIL MANO"/>
    <s v="CIF"/>
    <d v="2022-09-05T00:00:00"/>
    <n v="2"/>
    <n v="0"/>
    <n v="0"/>
    <n v="9854.1109999999753"/>
    <n v="24000"/>
    <x v="0"/>
    <m/>
    <x v="0"/>
    <x v="0"/>
  </r>
  <r>
    <s v="00GO"/>
    <x v="7"/>
    <s v="02"/>
    <x v="497"/>
    <s v="A PROGRAMAR"/>
    <s v="000021 SHANGHAI, CHINA"/>
    <s v="NA"/>
    <x v="275"/>
    <s v="GO CORDON LOM@ BO CJ 20K AS"/>
    <s v="RECORTES NO MAGRO"/>
    <s v="CIF"/>
    <d v="2022-08-27T00:00:00"/>
    <n v="2"/>
    <n v="24000"/>
    <n v="0"/>
    <n v="0"/>
    <n v="24000"/>
    <x v="0"/>
    <m/>
    <x v="0"/>
    <x v="0"/>
  </r>
  <r>
    <s v="00GO"/>
    <x v="7"/>
    <s v="02"/>
    <x v="498"/>
    <s v="A PROGRAMAR"/>
    <s v="000021 SHANGHAI, CHINA"/>
    <s v="NA"/>
    <x v="275"/>
    <s v="GO CORDON LOM@ BO CJ 20K AS"/>
    <s v="RECORTES NO MAGRO"/>
    <s v="CIF"/>
    <d v="2022-09-05T00:00:00"/>
    <n v="3"/>
    <n v="3040"/>
    <n v="1000"/>
    <n v="19531"/>
    <n v="24000"/>
    <x v="0"/>
    <m/>
    <x v="0"/>
    <x v="0"/>
  </r>
  <r>
    <s v="00GO"/>
    <x v="7"/>
    <s v="02"/>
    <x v="499"/>
    <s v="A PROGRAMAR"/>
    <s v="000209 NANSHA, PUERTO"/>
    <s v="NA"/>
    <x v="276"/>
    <s v="GO MIXTO HSO@ BO CJ 10K AS"/>
    <s v="HUESOS CUARTO CENTRAL"/>
    <s v="CIF"/>
    <d v="2022-08-28T00:00:00"/>
    <n v="3"/>
    <n v="15890"/>
    <n v="8110"/>
    <n v="0"/>
    <n v="24000"/>
    <x v="0"/>
    <m/>
    <x v="0"/>
    <x v="0"/>
  </r>
  <r>
    <s v="00GO"/>
    <x v="7"/>
    <s v="02"/>
    <x v="500"/>
    <s v="A PROGRAMAR"/>
    <s v="000020 YANTIAN, CHINA"/>
    <s v="NA"/>
    <x v="276"/>
    <s v="GO MIXTO HSO@ BO CJ 10K AS"/>
    <s v="HUESOS CUARTO CENTRAL"/>
    <s v="CIF"/>
    <d v="2022-09-04T00:00:00"/>
    <n v="4"/>
    <n v="0"/>
    <n v="13390"/>
    <n v="10610"/>
    <n v="24000"/>
    <x v="0"/>
    <m/>
    <x v="0"/>
    <x v="0"/>
  </r>
  <r>
    <s v="00GO"/>
    <x v="7"/>
    <s v="02"/>
    <x v="501"/>
    <s v="A PROGRAMAR"/>
    <s v="000021 SHANGHAI, CHINA"/>
    <s v="NA"/>
    <x v="277"/>
    <s v="GO CUE GRANEL@ BO CJ 20K AS"/>
    <s v="CUERO MIXTO"/>
    <s v="CIF"/>
    <d v="2022-08-27T00:00:00"/>
    <n v="3"/>
    <n v="24000"/>
    <n v="0"/>
    <n v="0"/>
    <n v="24000"/>
    <x v="0"/>
    <m/>
    <x v="0"/>
    <x v="0"/>
  </r>
  <r>
    <s v="00GO"/>
    <x v="7"/>
    <s v="02"/>
    <x v="502"/>
    <s v="A PROGRAMAR"/>
    <s v="000021 SHANGHAI, CHINA"/>
    <s v="NA"/>
    <x v="277"/>
    <s v="GO CUE GRANEL@ BO CJ 20K AS"/>
    <s v="CUERO MIXTO"/>
    <s v="CIF"/>
    <d v="2022-08-28T00:00:00"/>
    <n v="2"/>
    <n v="8540"/>
    <n v="15460"/>
    <n v="0"/>
    <n v="24000"/>
    <x v="0"/>
    <m/>
    <x v="0"/>
    <x v="0"/>
  </r>
  <r>
    <s v="00GO"/>
    <x v="7"/>
    <s v="02"/>
    <x v="503"/>
    <s v="A PROGRAMAR"/>
    <s v="000021 SHANGHAI, CHINA"/>
    <s v="NA"/>
    <x v="277"/>
    <s v="GO CUE GRANEL@ BO CJ 20K AS"/>
    <s v="CUERO MIXTO"/>
    <s v="CIF"/>
    <d v="2022-08-29T00:00:00"/>
    <n v="2"/>
    <n v="0"/>
    <n v="24000"/>
    <n v="0"/>
    <n v="24000"/>
    <x v="0"/>
    <m/>
    <x v="0"/>
    <x v="0"/>
  </r>
  <r>
    <s v="00GO"/>
    <x v="7"/>
    <s v="02"/>
    <x v="504"/>
    <s v="A PROGRAMAR"/>
    <s v="000021 SHANGHAI, CHINA"/>
    <s v="NA"/>
    <x v="277"/>
    <s v="GO CUE GRANEL@ BO CJ 20K AS"/>
    <s v="CUERO MIXTO"/>
    <s v="CIF"/>
    <d v="2022-08-31T00:00:00"/>
    <n v="3"/>
    <n v="0"/>
    <n v="12140"/>
    <n v="11860"/>
    <n v="24000"/>
    <x v="0"/>
    <m/>
    <x v="0"/>
    <x v="0"/>
  </r>
  <r>
    <s v="00GO"/>
    <x v="7"/>
    <s v="02"/>
    <x v="505"/>
    <s v="A PROGRAMAR"/>
    <s v="000021 SHANGHAI, CHINA"/>
    <s v="NA"/>
    <x v="277"/>
    <s v="GO CUE GRANEL@ BO CJ 20K AS"/>
    <s v="CUERO MIXTO"/>
    <s v="CIF"/>
    <d v="2022-08-31T00:00:00"/>
    <n v="2"/>
    <n v="0"/>
    <n v="0"/>
    <n v="24000"/>
    <n v="24000"/>
    <x v="0"/>
    <m/>
    <x v="0"/>
    <x v="0"/>
  </r>
  <r>
    <s v="00GO"/>
    <x v="7"/>
    <s v="02"/>
    <x v="506"/>
    <s v="A PROGRAMAR"/>
    <s v="000021 SHANGHAI, CHINA"/>
    <s v="NA"/>
    <x v="277"/>
    <s v="GO CUE GRANEL@ BO CJ 20K AS"/>
    <s v="CUERO MIXTO"/>
    <s v="CIF"/>
    <d v="2022-09-04T00:00:00"/>
    <n v="1"/>
    <n v="0"/>
    <n v="0"/>
    <n v="24000"/>
    <n v="24000"/>
    <x v="0"/>
    <m/>
    <x v="0"/>
    <x v="0"/>
  </r>
  <r>
    <s v="00GO"/>
    <x v="7"/>
    <s v="02"/>
    <x v="507"/>
    <s v="A PROGRAMAR"/>
    <s v="000021 SHANGHAI, CHINA"/>
    <s v="NA"/>
    <x v="277"/>
    <s v="GO CUE GRANEL@ BO CJ 20K AS"/>
    <s v="CUERO MIXTO"/>
    <s v="CIF"/>
    <d v="2022-09-05T00:00:00"/>
    <n v="2"/>
    <n v="0"/>
    <n v="0"/>
    <n v="24000"/>
    <n v="24000"/>
    <x v="0"/>
    <m/>
    <x v="0"/>
    <x v="0"/>
  </r>
  <r>
    <s v="00GO"/>
    <x v="7"/>
    <s v="02"/>
    <x v="508"/>
    <s v="A PROGRAMAR"/>
    <s v="000021 SHANGHAI, CHINA"/>
    <s v="NA"/>
    <x v="277"/>
    <s v="GO CUE GRANEL@ BO CJ 20K AS"/>
    <s v="CUERO MIXTO"/>
    <s v="CIF"/>
    <d v="2022-09-07T00:00:00"/>
    <n v="1"/>
    <n v="0"/>
    <n v="0"/>
    <n v="21823"/>
    <n v="24000"/>
    <x v="0"/>
    <m/>
    <x v="0"/>
    <x v="0"/>
  </r>
  <r>
    <s v="00GO"/>
    <x v="7"/>
    <s v="02"/>
    <x v="509"/>
    <s v="A PROGRAMAR"/>
    <s v="000302 TIANJIN XINGANG, CHINA"/>
    <s v="NA"/>
    <x v="278"/>
    <s v="GO HSO COGOTE@ CJ 20K AS"/>
    <s v="HUESOS CUARTO DELANTERO"/>
    <s v="CIF"/>
    <d v="2022-08-27T00:00:00"/>
    <n v="3"/>
    <n v="24000"/>
    <n v="0"/>
    <n v="0"/>
    <n v="24000"/>
    <x v="0"/>
    <m/>
    <x v="0"/>
    <x v="0"/>
  </r>
  <r>
    <s v="00GO"/>
    <x v="7"/>
    <s v="02"/>
    <x v="510"/>
    <s v="A PROGRAMAR"/>
    <s v="000302 TIANJIN XINGANG, CHINA"/>
    <s v="NA"/>
    <x v="278"/>
    <s v="GO HSO COGOTE@ CJ 20K AS"/>
    <s v="HUESOS CUARTO DELANTERO"/>
    <s v="CIF"/>
    <d v="2022-08-28T00:00:00"/>
    <n v="3"/>
    <n v="6384"/>
    <n v="17616"/>
    <n v="0"/>
    <n v="24000"/>
    <x v="0"/>
    <m/>
    <x v="0"/>
    <x v="0"/>
  </r>
  <r>
    <s v="00GO"/>
    <x v="7"/>
    <s v="02"/>
    <x v="511"/>
    <s v="A PROGRAMAR"/>
    <s v="000302 TIANJIN XINGANG, CHINA"/>
    <s v="NA"/>
    <x v="278"/>
    <s v="GO HSO COGOTE@ CJ 20K AS"/>
    <s v="HUESOS CUARTO DELANTERO"/>
    <s v="CIF"/>
    <d v="2022-09-03T00:00:00"/>
    <n v="4"/>
    <n v="0"/>
    <n v="7944"/>
    <n v="16056"/>
    <n v="24000"/>
    <x v="0"/>
    <m/>
    <x v="0"/>
    <x v="0"/>
  </r>
  <r>
    <s v="00GO"/>
    <x v="7"/>
    <s v="02"/>
    <x v="512"/>
    <s v="A PROGRAMAR"/>
    <s v="000302 TIANJIN XINGANG, CHINA"/>
    <s v="NA"/>
    <x v="278"/>
    <s v="GO HSO COGOTE@ CJ 20K AS"/>
    <s v="HUESOS CUARTO DELANTERO"/>
    <s v="CIF"/>
    <d v="2022-09-04T00:00:00"/>
    <n v="2"/>
    <n v="0"/>
    <n v="0"/>
    <n v="24000"/>
    <n v="24000"/>
    <x v="0"/>
    <m/>
    <x v="0"/>
    <x v="0"/>
  </r>
  <r>
    <s v="00GO"/>
    <x v="7"/>
    <s v="02"/>
    <x v="513"/>
    <s v="A PROGRAMAR"/>
    <s v="000021 SHANGHAI, CHINA"/>
    <s v="NA"/>
    <x v="235"/>
    <s v="GO PTA COST@ BO CJ 20K AS"/>
    <s v="COST-PEC TROZOS"/>
    <s v="CIF"/>
    <d v="2022-08-31T00:00:00"/>
    <n v="4"/>
    <n v="9860"/>
    <n v="2140"/>
    <n v="0"/>
    <n v="12000"/>
    <x v="0"/>
    <m/>
    <x v="0"/>
    <x v="0"/>
  </r>
  <r>
    <s v="00GO"/>
    <x v="7"/>
    <s v="02"/>
    <x v="513"/>
    <s v="A PROGRAMAR"/>
    <s v="000021 SHANGHAI, CHINA"/>
    <s v="NA"/>
    <x v="257"/>
    <s v="GO HSO COSTILLA 4X 5KG @ CJ 20K AS"/>
    <s v="HUESOS CUARTO CENTRAL"/>
    <s v="CIF"/>
    <d v="2022-08-31T00:00:00"/>
    <n v="4"/>
    <n v="500"/>
    <n v="8600"/>
    <n v="2900"/>
    <n v="12000"/>
    <x v="0"/>
    <m/>
    <x v="0"/>
    <x v="0"/>
  </r>
  <r>
    <s v="00GO"/>
    <x v="7"/>
    <s v="02"/>
    <x v="514"/>
    <s v="A PROGRAMAR"/>
    <s v="000021 SHANGHAI, CHINA"/>
    <s v="NA"/>
    <x v="279"/>
    <s v="GO HUESO ESCAPULA@ CJ 15KG AS"/>
    <s v="HUESOS CUARTO DELANTERO"/>
    <s v="CIF"/>
    <d v="2022-08-27T00:00:00"/>
    <n v="3"/>
    <n v="24000"/>
    <n v="0"/>
    <n v="0"/>
    <n v="24000"/>
    <x v="0"/>
    <m/>
    <x v="0"/>
    <x v="0"/>
  </r>
  <r>
    <s v="00GO"/>
    <x v="7"/>
    <s v="02"/>
    <x v="515"/>
    <s v="A PROGRAMAR"/>
    <s v="000021 SHANGHAI, CHINA"/>
    <s v="NA"/>
    <x v="279"/>
    <s v="GO HUESO ESCAPULA@ CJ 15KG AS"/>
    <s v="HUESOS CUARTO DELANTERO"/>
    <s v="CIF"/>
    <d v="2022-08-31T00:00:00"/>
    <n v="4"/>
    <n v="6525"/>
    <n v="16965"/>
    <n v="510"/>
    <n v="24000"/>
    <x v="0"/>
    <m/>
    <x v="0"/>
    <x v="0"/>
  </r>
  <r>
    <s v="00GO"/>
    <x v="7"/>
    <s v="02"/>
    <x v="516"/>
    <s v="A PROGRAMAR"/>
    <s v="000021 SHANGHAI, CHINA"/>
    <s v="NA"/>
    <x v="279"/>
    <s v="GO HUESO ESCAPULA@ CJ 15KG AS"/>
    <s v="HUESOS CUARTO DELANTERO"/>
    <s v="CIF"/>
    <d v="2022-09-08T00:00:00"/>
    <n v="1"/>
    <n v="0"/>
    <n v="0"/>
    <n v="23413"/>
    <n v="24000"/>
    <x v="0"/>
    <m/>
    <x v="0"/>
    <x v="0"/>
  </r>
  <r>
    <s v="00GO"/>
    <x v="7"/>
    <s v="02"/>
    <x v="517"/>
    <s v="A PROGRAMAR"/>
    <s v="000021 SHANGHAI, CHINA"/>
    <s v="NA"/>
    <x v="280"/>
    <s v="GO COLA NOR@ FI CJ 10K AS"/>
    <s v="SUBPROD COLA"/>
    <s v="CIF"/>
    <d v="2022-08-29T00:00:00"/>
    <n v="4"/>
    <n v="16560"/>
    <n v="7440"/>
    <n v="0"/>
    <n v="24000"/>
    <x v="0"/>
    <m/>
    <x v="0"/>
    <x v="0"/>
  </r>
  <r>
    <s v="00GO"/>
    <x v="7"/>
    <s v="02"/>
    <x v="518"/>
    <s v="A PROGRAMAR"/>
    <s v="000021 SHANGHAI, CHINA"/>
    <s v="NA"/>
    <x v="280"/>
    <s v="GO COLA NOR@ FI CJ 10K AS"/>
    <s v="SUBPROD COLA"/>
    <s v="CIF"/>
    <d v="2022-09-08T00:00:00"/>
    <n v="1"/>
    <n v="0"/>
    <n v="1180"/>
    <n v="16577"/>
    <n v="24000"/>
    <x v="0"/>
    <m/>
    <x v="0"/>
    <x v="0"/>
  </r>
  <r>
    <s v="00GO"/>
    <x v="7"/>
    <s v="02"/>
    <x v="519"/>
    <s v="A PROGRAMAR"/>
    <s v="000021 SHANGHAI, CHINA"/>
    <s v="NA"/>
    <x v="250"/>
    <s v="GO CAZ ENT@ BO CJ 10K AS"/>
    <s v="CHULETA CAZUELA"/>
    <s v="CIF"/>
    <d v="2022-08-28T00:00:00"/>
    <n v="2"/>
    <n v="9260"/>
    <n v="14740"/>
    <n v="0"/>
    <n v="24000"/>
    <x v="0"/>
    <m/>
    <x v="0"/>
    <x v="0"/>
  </r>
  <r>
    <s v="00GO"/>
    <x v="7"/>
    <s v="02"/>
    <x v="520"/>
    <s v="A PROGRAMAR"/>
    <s v="000021 SHANGHAI, CHINA"/>
    <s v="NA"/>
    <x v="250"/>
    <s v="GO CAZ ENT@ BO CJ 10K AS"/>
    <s v="CHULETA CAZUELA"/>
    <s v="CIF"/>
    <d v="2022-08-29T00:00:00"/>
    <n v="4"/>
    <n v="0"/>
    <n v="24000"/>
    <n v="0"/>
    <n v="24000"/>
    <x v="0"/>
    <m/>
    <x v="0"/>
    <x v="0"/>
  </r>
  <r>
    <s v="00GO"/>
    <x v="7"/>
    <s v="02"/>
    <x v="521"/>
    <s v="A PROGRAMAR"/>
    <s v="000021 SHANGHAI, CHINA"/>
    <s v="NA"/>
    <x v="250"/>
    <s v="GO CAZ ENT@ BO CJ 10K AS"/>
    <s v="CHULETA CAZUELA"/>
    <s v="CIF"/>
    <d v="2022-08-29T00:00:00"/>
    <n v="2"/>
    <n v="0"/>
    <n v="24000"/>
    <n v="0"/>
    <n v="24000"/>
    <x v="0"/>
    <m/>
    <x v="0"/>
    <x v="0"/>
  </r>
  <r>
    <s v="00GO"/>
    <x v="7"/>
    <s v="02"/>
    <x v="522"/>
    <s v="A PROGRAMAR"/>
    <s v="000021 SHANGHAI, CHINA"/>
    <s v="NA"/>
    <x v="251"/>
    <s v="GO CARTILAG LOMO@ CJ 10K AS"/>
    <s v="RECORTES NO MAGRO"/>
    <s v="CIF"/>
    <d v="2022-08-30T00:00:00"/>
    <n v="5"/>
    <n v="0"/>
    <n v="24000"/>
    <n v="0"/>
    <n v="24000"/>
    <x v="0"/>
    <m/>
    <x v="0"/>
    <x v="0"/>
  </r>
  <r>
    <s v="00GO"/>
    <x v="7"/>
    <s v="02"/>
    <x v="523"/>
    <s v="A PROGRAMAR"/>
    <s v="000021 SHANGHAI, CHINA"/>
    <s v="NA"/>
    <x v="251"/>
    <s v="GO CARTILAG LOMO@ CJ 10K AS"/>
    <s v="RECORTES NO MAGRO"/>
    <s v="CIF"/>
    <d v="2022-09-08T00:00:00"/>
    <n v="2"/>
    <n v="0"/>
    <n v="2030"/>
    <n v="21970"/>
    <n v="24000"/>
    <x v="0"/>
    <m/>
    <x v="0"/>
    <x v="0"/>
  </r>
  <r>
    <s v="00GO"/>
    <x v="7"/>
    <s v="02"/>
    <x v="524"/>
    <s v="A PROGRAMAR"/>
    <s v="000021 SHANGHAI, CHINA"/>
    <s v="NA"/>
    <x v="251"/>
    <s v="GO CARTILAG LOMO@ CJ 10K AS"/>
    <s v="RECORTES NO MAGRO"/>
    <s v="CIF"/>
    <d v="2022-09-09T00:00:00"/>
    <n v="2"/>
    <n v="0"/>
    <n v="0"/>
    <n v="8843"/>
    <n v="24000"/>
    <x v="0"/>
    <m/>
    <x v="0"/>
    <x v="0"/>
  </r>
  <r>
    <s v="00GO"/>
    <x v="7"/>
    <s v="02"/>
    <x v="525"/>
    <s v="A PROGRAMAR"/>
    <s v="000021 SHANGHAI, CHINA"/>
    <s v="NA"/>
    <x v="281"/>
    <s v="GO LENGUA@ FI CJ 10K AS"/>
    <s v="CABEZA DERIVADOS"/>
    <s v="CIF"/>
    <d v="2022-08-28T00:00:00"/>
    <n v="2"/>
    <n v="23610"/>
    <n v="390"/>
    <n v="0"/>
    <n v="24000"/>
    <x v="0"/>
    <m/>
    <x v="0"/>
    <x v="0"/>
  </r>
  <r>
    <s v="00GO"/>
    <x v="7"/>
    <s v="02"/>
    <x v="526"/>
    <s v="A PROGRAMAR"/>
    <s v="000021 SHANGHAI, CHINA"/>
    <s v="NA"/>
    <x v="282"/>
    <s v="GO RECO 60/40 @ CJ 20K AS"/>
    <s v="RECORTES NO MAGRO"/>
    <s v="CIF"/>
    <d v="2022-08-27T00:00:00"/>
    <n v="2"/>
    <n v="24000"/>
    <n v="0"/>
    <n v="0"/>
    <n v="24000"/>
    <x v="0"/>
    <m/>
    <x v="0"/>
    <x v="0"/>
  </r>
  <r>
    <s v="00GO"/>
    <x v="7"/>
    <s v="02"/>
    <x v="527"/>
    <s v="A PROGRAMAR"/>
    <s v="000021 SHANGHAI, CHINA"/>
    <s v="NA"/>
    <x v="283"/>
    <s v="GO RECO 80/20 @ CJ 20K AS"/>
    <s v="RECORTES NO MAGRO"/>
    <s v="CIF"/>
    <d v="2022-08-27T00:00:00"/>
    <n v="1"/>
    <n v="4800"/>
    <n v="0"/>
    <n v="0"/>
    <n v="24000"/>
    <x v="0"/>
    <m/>
    <x v="0"/>
    <x v="0"/>
  </r>
  <r>
    <s v="00GO"/>
    <x v="7"/>
    <s v="02"/>
    <x v="528"/>
    <s v="A PROGRAMAR"/>
    <s v="000302 TIANJIN XINGANG, CHINA"/>
    <s v="NA"/>
    <x v="284"/>
    <s v="GO CAB BCA ENT S/L@ CJ 20K AS"/>
    <s v="CABEZA ENTERA"/>
    <s v="CIF"/>
    <d v="2022-08-28T00:00:00"/>
    <n v="2"/>
    <n v="5784.6989999999932"/>
    <n v="18215.301000000007"/>
    <n v="0"/>
    <n v="24000"/>
    <x v="0"/>
    <m/>
    <x v="0"/>
    <x v="0"/>
  </r>
  <r>
    <s v="00GO"/>
    <x v="7"/>
    <s v="02"/>
    <x v="529"/>
    <s v="A PROGRAMAR"/>
    <s v="000302 TIANJIN XINGANG, CHINA"/>
    <s v="NA"/>
    <x v="284"/>
    <s v="GO CAB BCA ENT S/L@ CJ 20K AS"/>
    <s v="CABEZA ENTERA"/>
    <s v="CIF"/>
    <d v="2022-08-28T00:00:00"/>
    <n v="3"/>
    <n v="0"/>
    <n v="24000"/>
    <n v="0"/>
    <n v="24000"/>
    <x v="0"/>
    <m/>
    <x v="0"/>
    <x v="0"/>
  </r>
  <r>
    <s v="00GO"/>
    <x v="7"/>
    <s v="02"/>
    <x v="530"/>
    <s v="A PROGRAMAR"/>
    <s v="000302 TIANJIN XINGANG, CHINA"/>
    <s v="NA"/>
    <x v="284"/>
    <s v="GO CAB BCA ENT S/L@ CJ 20K AS"/>
    <s v="CABEZA ENTERA"/>
    <s v="CIF"/>
    <d v="2022-09-04T00:00:00"/>
    <n v="1"/>
    <n v="0"/>
    <n v="0"/>
    <n v="24000"/>
    <n v="24000"/>
    <x v="0"/>
    <m/>
    <x v="0"/>
    <x v="0"/>
  </r>
  <r>
    <s v="00GO"/>
    <x v="7"/>
    <s v="02"/>
    <x v="531"/>
    <s v="A PROGRAMAR"/>
    <s v="000302 TIANJIN XINGANG, CHINA"/>
    <s v="NA"/>
    <x v="284"/>
    <s v="GO CAB BCA ENT S/L@ CJ 20K AS"/>
    <s v="CABEZA ENTERA"/>
    <s v="CIF"/>
    <d v="2022-09-05T00:00:00"/>
    <n v="1"/>
    <n v="0"/>
    <n v="0"/>
    <n v="24000"/>
    <n v="24000"/>
    <x v="0"/>
    <m/>
    <x v="0"/>
    <x v="0"/>
  </r>
  <r>
    <s v="00GO"/>
    <x v="7"/>
    <s v="02"/>
    <x v="532"/>
    <s v="A PROGRAMAR"/>
    <s v="000302 TIANJIN XINGANG, CHINA"/>
    <s v="NA"/>
    <x v="284"/>
    <s v="GO CAB BCA ENT S/L@ CJ 20K AS"/>
    <s v="CABEZA ENTERA"/>
    <s v="CIF"/>
    <d v="2022-09-05T00:00:00"/>
    <n v="1"/>
    <n v="0"/>
    <n v="0"/>
    <n v="24000"/>
    <n v="24000"/>
    <x v="0"/>
    <m/>
    <x v="0"/>
    <x v="0"/>
  </r>
  <r>
    <s v="00GO"/>
    <x v="7"/>
    <s v="02"/>
    <x v="533"/>
    <s v="A PROGRAMAR"/>
    <s v="000302 TIANJIN XINGANG, CHINA"/>
    <s v="NA"/>
    <x v="284"/>
    <s v="GO CAB BCA ENT S/L@ CJ 20K AS"/>
    <s v="CABEZA ENTERA"/>
    <s v="CIF"/>
    <d v="2022-09-06T00:00:00"/>
    <n v="1"/>
    <n v="0"/>
    <n v="0"/>
    <n v="24000"/>
    <n v="24000"/>
    <x v="0"/>
    <m/>
    <x v="0"/>
    <x v="0"/>
  </r>
  <r>
    <s v="00GO"/>
    <x v="7"/>
    <s v="02"/>
    <x v="534"/>
    <s v="A PROGRAMAR"/>
    <s v="000302 TIANJIN XINGANG, CHINA"/>
    <s v="NA"/>
    <x v="284"/>
    <s v="GO CAB BCA ENT S/L@ CJ 20K AS"/>
    <s v="CABEZA ENTERA"/>
    <s v="CIF"/>
    <d v="2022-09-06T00:00:00"/>
    <n v="1"/>
    <n v="0"/>
    <n v="0"/>
    <n v="24000"/>
    <n v="24000"/>
    <x v="0"/>
    <m/>
    <x v="0"/>
    <x v="0"/>
  </r>
  <r>
    <s v="00GO"/>
    <x v="7"/>
    <s v="02"/>
    <x v="535"/>
    <s v="A PROGRAMAR"/>
    <s v="000021 SHANGHAI, CHINA"/>
    <s v="NA"/>
    <x v="252"/>
    <s v="GO PAL NOR@ CJ 20K AS"/>
    <s v="PALETA ENTERA"/>
    <s v="CIF"/>
    <d v="2022-08-29T00:00:00"/>
    <n v="4"/>
    <n v="4420.617000000002"/>
    <n v="19579.382999999998"/>
    <n v="0"/>
    <n v="24000"/>
    <x v="0"/>
    <m/>
    <x v="0"/>
    <x v="0"/>
  </r>
  <r>
    <s v="00GO"/>
    <x v="7"/>
    <s v="02"/>
    <x v="536"/>
    <s v="A PROGRAMAR"/>
    <s v="000302 TIANJIN XINGANG, CHINA"/>
    <s v="NA"/>
    <x v="252"/>
    <s v="GO PAL NOR@ CJ 20K AS"/>
    <s v="PALETA ENTERA"/>
    <s v="CIF"/>
    <d v="2022-09-04T00:00:00"/>
    <n v="2"/>
    <n v="0"/>
    <n v="10129.739000000016"/>
    <n v="13870.260999999984"/>
    <n v="24000"/>
    <x v="0"/>
    <m/>
    <x v="0"/>
    <x v="0"/>
  </r>
  <r>
    <s v="00GO"/>
    <x v="7"/>
    <s v="02"/>
    <x v="537"/>
    <s v="A PROGRAMAR"/>
    <s v="000021 SHANGHAI, CHINA"/>
    <s v="NA"/>
    <x v="285"/>
    <s v="GO PNA FORRO@ BO CJ 20K AS"/>
    <s v="CUERO FORRO"/>
    <s v="CIF"/>
    <d v="2022-08-28T00:00:00"/>
    <n v="3"/>
    <n v="8635.0030000000006"/>
    <n v="15364.996999999999"/>
    <n v="0"/>
    <n v="24000"/>
    <x v="0"/>
    <m/>
    <x v="0"/>
    <x v="0"/>
  </r>
  <r>
    <s v="00GO"/>
    <x v="7"/>
    <s v="02"/>
    <x v="538"/>
    <s v="A PROGRAMAR"/>
    <s v="000021 SHANGHAI, CHINA"/>
    <s v="NA"/>
    <x v="285"/>
    <s v="GO PNA FORRO@ BO CJ 20K AS"/>
    <s v="CUERO FORRO"/>
    <s v="CIF"/>
    <d v="2022-08-31T00:00:00"/>
    <n v="4"/>
    <n v="0"/>
    <n v="17627.512999999992"/>
    <n v="6372.4870000000083"/>
    <n v="24000"/>
    <x v="0"/>
    <m/>
    <x v="0"/>
    <x v="0"/>
  </r>
  <r>
    <s v="00GO"/>
    <x v="7"/>
    <s v="02"/>
    <x v="539"/>
    <s v="A PROGRAMAR"/>
    <s v="000021 SHANGHAI, CHINA"/>
    <s v="NA"/>
    <x v="285"/>
    <s v="GO PNA FORRO@ BO CJ 20K AS"/>
    <s v="CUERO FORRO"/>
    <s v="CIF"/>
    <d v="2022-09-04T00:00:00"/>
    <n v="2"/>
    <n v="0"/>
    <n v="0"/>
    <n v="24000"/>
    <n v="24000"/>
    <x v="0"/>
    <m/>
    <x v="0"/>
    <x v="0"/>
  </r>
  <r>
    <s v="00GO"/>
    <x v="7"/>
    <s v="02"/>
    <x v="540"/>
    <s v="A PROGRAMAR"/>
    <s v="000021 SHANGHAI, CHINA"/>
    <s v="NA"/>
    <x v="286"/>
    <s v="GO RECO 20/80 @ CJ 20K AS"/>
    <s v="GRASA GORDURA"/>
    <s v="CIF"/>
    <d v="2022-08-27T00:00:00"/>
    <n v="2"/>
    <n v="24000"/>
    <n v="0"/>
    <n v="0"/>
    <n v="24000"/>
    <x v="0"/>
    <m/>
    <x v="0"/>
    <x v="0"/>
  </r>
  <r>
    <s v="00GO"/>
    <x v="7"/>
    <s v="02"/>
    <x v="541"/>
    <s v="A PROGRAMAR"/>
    <s v="000021 SHANGHAI, CHINA"/>
    <s v="NA"/>
    <x v="286"/>
    <s v="GO RECO 20/80 @ CJ 20K AS"/>
    <s v="GRASA GORDURA"/>
    <s v="CIF"/>
    <d v="2022-08-31T00:00:00"/>
    <n v="3"/>
    <n v="9093.0769999999902"/>
    <n v="3216.6399999999994"/>
    <n v="11690.28300000001"/>
    <n v="24000"/>
    <x v="0"/>
    <m/>
    <x v="0"/>
    <x v="0"/>
  </r>
  <r>
    <s v="00GO"/>
    <x v="7"/>
    <s v="02"/>
    <x v="542"/>
    <s v="A PROGRAMAR"/>
    <s v="000021 SHANGHAI, CHINA"/>
    <s v="NA"/>
    <x v="286"/>
    <s v="GO RECO 20/80 @ CJ 20K AS"/>
    <s v="GRASA GORDURA"/>
    <s v="CIF"/>
    <d v="2022-09-03T00:00:00"/>
    <n v="1"/>
    <n v="0"/>
    <n v="0"/>
    <n v="24000"/>
    <n v="24000"/>
    <x v="0"/>
    <m/>
    <x v="0"/>
    <x v="0"/>
  </r>
  <r>
    <s v="00GO"/>
    <x v="7"/>
    <s v="02"/>
    <x v="543"/>
    <s v="A PROGRAMAR"/>
    <s v="000021 SHANGHAI, CHINA"/>
    <s v="NA"/>
    <x v="286"/>
    <s v="GO RECO 20/80 @ CJ 20K AS"/>
    <s v="GRASA GORDURA"/>
    <s v="CIF"/>
    <d v="2022-09-05T00:00:00"/>
    <n v="1"/>
    <n v="0"/>
    <n v="0"/>
    <n v="13522.716999999975"/>
    <n v="24000"/>
    <x v="0"/>
    <m/>
    <x v="0"/>
    <x v="0"/>
  </r>
  <r>
    <s v="00GO"/>
    <x v="7"/>
    <s v="02"/>
    <x v="544"/>
    <s v="A PROGRAMAR"/>
    <s v="000020 YANTIAN, CHINA"/>
    <s v="NA"/>
    <x v="254"/>
    <s v="GO RESTO TIRA HSO@ FI CJ 10K AS"/>
    <s v="HUESOS CUARTO CENTRAL"/>
    <s v="CIF"/>
    <d v="2022-08-29T00:00:00"/>
    <n v="4"/>
    <n v="16510"/>
    <n v="4850"/>
    <n v="2640"/>
    <n v="24000"/>
    <x v="0"/>
    <m/>
    <x v="0"/>
    <x v="0"/>
  </r>
  <r>
    <s v="00GO"/>
    <x v="7"/>
    <s v="02"/>
    <x v="545"/>
    <s v="A PROGRAMAR"/>
    <s v="000020 YANTIAN, CHINA"/>
    <s v="NA"/>
    <x v="254"/>
    <s v="GO RESTO TIRA HSO@ FI CJ 10K AS"/>
    <s v="HUESOS CUARTO CENTRAL"/>
    <s v="CIF"/>
    <d v="2022-09-05T00:00:00"/>
    <n v="3"/>
    <n v="0"/>
    <n v="0"/>
    <n v="18220"/>
    <n v="24000"/>
    <x v="0"/>
    <m/>
    <x v="0"/>
    <x v="0"/>
  </r>
  <r>
    <s v="00GO"/>
    <x v="7"/>
    <s v="02"/>
    <x v="546"/>
    <s v="A PROGRAMAR"/>
    <s v="000021 SHANGHAI, CHINA"/>
    <s v="NA"/>
    <x v="287"/>
    <s v="GO PERNILM 1-1.3 KG@ CJ 10K AS"/>
    <s v="PERNIL MANO"/>
    <s v="CIF"/>
    <d v="2022-08-28T00:00:00"/>
    <n v="3"/>
    <n v="13270"/>
    <n v="10730"/>
    <n v="0"/>
    <n v="24000"/>
    <x v="0"/>
    <m/>
    <x v="0"/>
    <x v="0"/>
  </r>
  <r>
    <s v="00GO"/>
    <x v="7"/>
    <s v="02"/>
    <x v="547"/>
    <s v="A PROGRAMAR"/>
    <s v="000302 TIANJIN XINGANG, CHINA"/>
    <s v="NA"/>
    <x v="288"/>
    <s v="GO CABEZA PART@ CJ 20K AS"/>
    <s v="CABEZA ENTERA"/>
    <s v="CIF"/>
    <d v="2022-08-29T00:00:00"/>
    <n v="4"/>
    <n v="19643.555"/>
    <n v="4356.4449999999997"/>
    <n v="0"/>
    <n v="24000"/>
    <x v="0"/>
    <m/>
    <x v="0"/>
    <x v="0"/>
  </r>
  <r>
    <s v="00GO"/>
    <x v="7"/>
    <s v="02"/>
    <x v="548"/>
    <s v="A PROGRAMAR"/>
    <s v="000021 SHANGHAI, CHINA"/>
    <s v="NA"/>
    <x v="289"/>
    <s v="GO MANTECA@ CJ 20K AS"/>
    <s v="GRASA INTERIOR"/>
    <s v="CIF"/>
    <d v="2022-09-01T00:00:00"/>
    <n v="1"/>
    <n v="0"/>
    <n v="0"/>
    <n v="24000"/>
    <n v="24000"/>
    <x v="0"/>
    <m/>
    <x v="0"/>
    <x v="0"/>
  </r>
  <r>
    <s v="00GO"/>
    <x v="7"/>
    <s v="02"/>
    <x v="549"/>
    <s v="A PROGRAMAR"/>
    <s v="000021 SHANGHAI, CHINA"/>
    <s v="NA"/>
    <x v="289"/>
    <s v="GO MANTECA@ CJ 20K AS"/>
    <s v="GRASA INTERIOR"/>
    <s v="CIF"/>
    <d v="2022-09-01T00:00:00"/>
    <n v="1"/>
    <n v="0"/>
    <n v="0"/>
    <n v="2956"/>
    <n v="24000"/>
    <x v="0"/>
    <m/>
    <x v="0"/>
    <x v="0"/>
  </r>
  <r>
    <s v="00GO"/>
    <x v="7"/>
    <s v="02"/>
    <x v="550"/>
    <s v="A PROGRAMAR"/>
    <s v="000020 YANTIAN, CHINA"/>
    <s v="NA"/>
    <x v="290"/>
    <s v="GO MANTEC@ CJ 20K AS"/>
    <s v="GRASA INTERIOR"/>
    <s v="CIF"/>
    <d v="2022-09-06T00:00:00"/>
    <n v="1"/>
    <n v="0"/>
    <n v="0"/>
    <n v="24000"/>
    <n v="24000"/>
    <x v="0"/>
    <m/>
    <x v="0"/>
    <x v="0"/>
  </r>
  <r>
    <s v="00GO"/>
    <x v="7"/>
    <s v="02"/>
    <x v="551"/>
    <s v="A PROGRAMAR"/>
    <s v="000020 YANTIAN, CHINA"/>
    <s v="NA"/>
    <x v="290"/>
    <s v="GO MANTEC@ CJ 20K AS"/>
    <s v="GRASA INTERIOR"/>
    <s v="CIF"/>
    <d v="2022-08-29T00:00:00"/>
    <n v="3"/>
    <n v="11800"/>
    <n v="12200"/>
    <n v="0"/>
    <n v="24000"/>
    <x v="0"/>
    <m/>
    <x v="0"/>
    <x v="0"/>
  </r>
  <r>
    <s v="00GO"/>
    <x v="7"/>
    <s v="02"/>
    <x v="552"/>
    <s v="A PROGRAMAR"/>
    <s v="000020 YANTIAN, CHINA"/>
    <s v="NA"/>
    <x v="290"/>
    <s v="GO MANTEC@ CJ 20K AS"/>
    <s v="GRASA INTERIOR"/>
    <s v="CIF"/>
    <d v="2022-08-31T00:00:00"/>
    <n v="1"/>
    <n v="0"/>
    <n v="17340"/>
    <n v="6660"/>
    <n v="24000"/>
    <x v="0"/>
    <m/>
    <x v="0"/>
    <x v="0"/>
  </r>
  <r>
    <s v="00GO"/>
    <x v="7"/>
    <s v="02"/>
    <x v="553"/>
    <s v="A PROGRAMAR"/>
    <s v="000020 YANTIAN, CHINA"/>
    <s v="NA"/>
    <x v="290"/>
    <s v="GO MANTEC@ CJ 20K AS"/>
    <s v="GRASA INTERIOR"/>
    <s v="CIF"/>
    <d v="2022-09-07T00:00:00"/>
    <n v="1"/>
    <n v="0"/>
    <n v="0"/>
    <n v="24000"/>
    <n v="24000"/>
    <x v="0"/>
    <m/>
    <x v="0"/>
    <x v="0"/>
  </r>
  <r>
    <s v="00GO"/>
    <x v="7"/>
    <s v="02"/>
    <x v="554"/>
    <s v="A PROGRAMAR"/>
    <s v="000021 SHANGHAI, CHINA"/>
    <s v="NA"/>
    <x v="282"/>
    <s v="GO RECO 60/40 @ CJ 20K AS"/>
    <s v="RECORTES NO MAGRO"/>
    <s v="CIF"/>
    <d v="2022-08-31T00:00:00"/>
    <n v="4"/>
    <n v="9029.2119999999995"/>
    <n v="2376.4809999999998"/>
    <n v="12594.307000000001"/>
    <n v="24000"/>
    <x v="0"/>
    <m/>
    <x v="0"/>
    <x v="0"/>
  </r>
  <r>
    <s v="00GO"/>
    <x v="7"/>
    <s v="02"/>
    <x v="555"/>
    <s v="A PROGRAMAR"/>
    <s v="000021 SHANGHAI, CHINA"/>
    <s v="NA"/>
    <x v="282"/>
    <s v="GO RECO 60/40 @ CJ 20K AS"/>
    <s v="RECORTES NO MAGRO"/>
    <s v="CIF"/>
    <d v="2022-09-02T00:00:00"/>
    <n v="1"/>
    <n v="0"/>
    <n v="0"/>
    <n v="24000"/>
    <n v="24000"/>
    <x v="0"/>
    <m/>
    <x v="0"/>
    <x v="0"/>
  </r>
  <r>
    <s v="00GO"/>
    <x v="7"/>
    <s v="02"/>
    <x v="556"/>
    <s v="A PROGRAMAR"/>
    <s v="000021 SHANGHAI, CHINA"/>
    <s v="NA"/>
    <x v="284"/>
    <s v="GO CAB BCA ENT S/L@ CJ 20K AS"/>
    <s v="CABEZA ENTERA"/>
    <s v="CIF"/>
    <d v="2022-08-29T00:00:00"/>
    <n v="3"/>
    <n v="0"/>
    <n v="24000"/>
    <n v="0"/>
    <n v="24000"/>
    <x v="0"/>
    <m/>
    <x v="0"/>
    <x v="0"/>
  </r>
  <r>
    <s v="00GO"/>
    <x v="7"/>
    <s v="02"/>
    <x v="557"/>
    <s v="A PROGRAMAR"/>
    <s v="000021 SHANGHAI, CHINA"/>
    <s v="NA"/>
    <x v="284"/>
    <s v="GO CAB BCA ENT S/L@ CJ 20K AS"/>
    <s v="CABEZA ENTERA"/>
    <s v="CIF"/>
    <d v="2022-08-29T00:00:00"/>
    <n v="1"/>
    <n v="0"/>
    <n v="24000"/>
    <n v="0"/>
    <n v="24000"/>
    <x v="0"/>
    <m/>
    <x v="0"/>
    <x v="0"/>
  </r>
  <r>
    <s v="00GO"/>
    <x v="7"/>
    <s v="02"/>
    <x v="558"/>
    <s v="A PROGRAMAR"/>
    <s v="000021 SHANGHAI, CHINA"/>
    <s v="NA"/>
    <x v="284"/>
    <s v="GO CAB BCA ENT S/L@ CJ 20K AS"/>
    <s v="CABEZA ENTERA"/>
    <s v="CIF"/>
    <d v="2022-08-31T00:00:00"/>
    <n v="1"/>
    <n v="0"/>
    <n v="9589.7189999999828"/>
    <n v="14410.281000000017"/>
    <n v="24000"/>
    <x v="0"/>
    <m/>
    <x v="0"/>
    <x v="0"/>
  </r>
  <r>
    <s v="00GO"/>
    <x v="7"/>
    <s v="02"/>
    <x v="559"/>
    <s v="A PROGRAMAR"/>
    <s v="000021 SHANGHAI, CHINA"/>
    <s v="NA"/>
    <x v="284"/>
    <s v="GO CAB BCA ENT S/L@ CJ 20K AS"/>
    <s v="CABEZA ENTERA"/>
    <s v="CIF"/>
    <d v="2022-08-31T00:00:00"/>
    <n v="1"/>
    <n v="0"/>
    <n v="0"/>
    <n v="24000"/>
    <n v="24000"/>
    <x v="0"/>
    <m/>
    <x v="0"/>
    <x v="0"/>
  </r>
  <r>
    <s v="00GO"/>
    <x v="7"/>
    <s v="02"/>
    <x v="560"/>
    <s v="A PROGRAMAR"/>
    <s v="000021 SHANGHAI, CHINA"/>
    <s v="NA"/>
    <x v="284"/>
    <s v="GO CAB BCA ENT S/L@ CJ 20K AS"/>
    <s v="CABEZA ENTERA"/>
    <s v="CIF"/>
    <d v="2022-09-03T00:00:00"/>
    <n v="1"/>
    <n v="0"/>
    <n v="0"/>
    <n v="24000"/>
    <n v="24000"/>
    <x v="0"/>
    <m/>
    <x v="0"/>
    <x v="0"/>
  </r>
  <r>
    <s v="00GO"/>
    <x v="7"/>
    <s v="02"/>
    <x v="561"/>
    <s v="A PROGRAMAR"/>
    <s v="000021 SHANGHAI, CHINA"/>
    <s v="NA"/>
    <x v="284"/>
    <s v="GO CAB BCA ENT S/L@ CJ 20K AS"/>
    <s v="CABEZA ENTERA"/>
    <s v="CIF"/>
    <d v="2022-09-03T00:00:00"/>
    <n v="1"/>
    <n v="0"/>
    <n v="0"/>
    <n v="24000"/>
    <n v="24000"/>
    <x v="0"/>
    <m/>
    <x v="0"/>
    <x v="0"/>
  </r>
  <r>
    <s v="00GO"/>
    <x v="7"/>
    <s v="02"/>
    <x v="562"/>
    <s v="A PROGRAMAR"/>
    <s v="000021 SHANGHAI, CHINA"/>
    <s v="NA"/>
    <x v="284"/>
    <s v="GO CAB BCA ENT S/L@ CJ 20K AS"/>
    <s v="CABEZA ENTERA"/>
    <s v="CIF"/>
    <d v="2022-09-04T00:00:00"/>
    <n v="1"/>
    <n v="0"/>
    <n v="0"/>
    <n v="24000"/>
    <n v="24000"/>
    <x v="0"/>
    <m/>
    <x v="0"/>
    <x v="0"/>
  </r>
  <r>
    <s v="00GO"/>
    <x v="7"/>
    <s v="02"/>
    <x v="563"/>
    <s v="A PROGRAMAR"/>
    <s v="000037 HONG KONG, PUERTO"/>
    <s v="EX"/>
    <x v="291"/>
    <s v="GO ESTÓMAGO POUCH@ 20K BCA AS"/>
    <s v="SUBPROD VISCERAS"/>
    <s v="CFR"/>
    <d v="2022-08-27T00:00:00"/>
    <n v="1"/>
    <n v="3460"/>
    <n v="0"/>
    <n v="0"/>
    <n v="24000"/>
    <x v="0"/>
    <m/>
    <x v="0"/>
    <x v="0"/>
  </r>
  <r>
    <s v="00GO"/>
    <x v="7"/>
    <s v="02"/>
    <x v="564"/>
    <s v="A PROGRAMAR"/>
    <s v="000020 YANTIAN, CHINA"/>
    <s v="NA"/>
    <x v="276"/>
    <s v="GO MIXTO HSO@ BO CJ 10K AS"/>
    <s v="HUESOS CUARTO CENTRAL"/>
    <s v="CIF"/>
    <d v="2022-09-06T00:00:00"/>
    <n v="2"/>
    <n v="0"/>
    <n v="0"/>
    <n v="8998"/>
    <n v="24000"/>
    <x v="0"/>
    <m/>
    <x v="0"/>
    <x v="0"/>
  </r>
  <r>
    <s v="00GO"/>
    <x v="7"/>
    <s v="02"/>
    <x v="565"/>
    <s v="A PROGRAMAR"/>
    <s v="000021 SHANGHAI, CHINA"/>
    <s v="NA"/>
    <x v="250"/>
    <s v="GO CAZ ENT@ BO CJ 10K AS"/>
    <s v="CHULETA CAZUELA"/>
    <s v="CIF"/>
    <d v="2022-09-07T00:00:00"/>
    <n v="2"/>
    <n v="0"/>
    <n v="1360"/>
    <n v="22640"/>
    <n v="24000"/>
    <x v="0"/>
    <m/>
    <x v="0"/>
    <x v="0"/>
  </r>
  <r>
    <s v="00GO"/>
    <x v="7"/>
    <s v="02"/>
    <x v="566"/>
    <s v="A PROGRAMAR"/>
    <s v="000021 SHANGHAI, CHINA"/>
    <s v="NA"/>
    <x v="287"/>
    <s v="GO PERNILM 1-1.3 KG@ CJ 10K AS"/>
    <s v="PERNIL MANO"/>
    <s v="CIF"/>
    <d v="2022-09-05T00:00:00"/>
    <n v="3"/>
    <n v="0"/>
    <n v="6450"/>
    <n v="16711"/>
    <n v="24000"/>
    <x v="0"/>
    <m/>
    <x v="0"/>
    <x v="0"/>
  </r>
  <r>
    <s v="00GO"/>
    <x v="7"/>
    <s v="02"/>
    <x v="567"/>
    <s v="A PROGRAMAR"/>
    <s v="000020 YANTIAN, CHINA"/>
    <s v="NA"/>
    <x v="269"/>
    <s v="GO PERNILP@ BO CJ 20K AS"/>
    <s v="PERNIL PIERNA"/>
    <s v="CIF"/>
    <d v="2022-08-29T00:00:00"/>
    <n v="4"/>
    <n v="0"/>
    <n v="24000"/>
    <n v="0"/>
    <n v="24000"/>
    <x v="0"/>
    <m/>
    <x v="0"/>
    <x v="0"/>
  </r>
  <r>
    <s v="00GO"/>
    <x v="7"/>
    <s v="02"/>
    <x v="568"/>
    <s v="A PROGRAMAR"/>
    <s v="000021 SHANGHAI, CHINA"/>
    <s v="NA"/>
    <x v="247"/>
    <s v="GO PPPNA 59@ CJ 20K AS"/>
    <s v="PIERNA PULPA"/>
    <s v="CIF"/>
    <d v="2022-09-05T00:00:00"/>
    <n v="1"/>
    <n v="0"/>
    <n v="0"/>
    <n v="12938.643999999971"/>
    <n v="24000"/>
    <x v="0"/>
    <m/>
    <x v="0"/>
    <x v="0"/>
  </r>
  <r>
    <s v="00GO"/>
    <x v="7"/>
    <s v="02"/>
    <x v="569"/>
    <s v="A PROGRAMAR"/>
    <s v="000021 SHANGHAI, CHINA"/>
    <s v="NA"/>
    <x v="273"/>
    <s v="GO  PPPNA 54@ BO CJ AS"/>
    <s v="PIERNA PULPA FINA"/>
    <s v="CIF"/>
    <d v="2022-09-05T00:00:00"/>
    <n v="1"/>
    <n v="0"/>
    <n v="0"/>
    <n v="7325.8389999999927"/>
    <n v="9129"/>
    <x v="0"/>
    <m/>
    <x v="0"/>
    <x v="0"/>
  </r>
  <r>
    <s v="00GO"/>
    <x v="7"/>
    <s v="03"/>
    <x v="570"/>
    <s v="A PROGRAMAR"/>
    <s v="000021 SHANGHAI, CHINA"/>
    <s v="NA"/>
    <x v="292"/>
    <s v="PV CTRO PTA ALA@ BO CJ 15K AS"/>
    <s v="ALA CENTRO PUNTA"/>
    <s v="CIF"/>
    <d v="2022-09-04T00:00:00"/>
    <n v="1"/>
    <n v="0"/>
    <n v="945"/>
    <n v="23055"/>
    <n v="24000"/>
    <x v="0"/>
    <m/>
    <x v="0"/>
    <x v="0"/>
  </r>
  <r>
    <s v="00GO"/>
    <x v="7"/>
    <s v="03"/>
    <x v="571"/>
    <s v="A PROGRAMAR"/>
    <s v="000021 SHANGHAI, CHINA"/>
    <s v="NA"/>
    <x v="293"/>
    <s v="PV TRU LARG@ BO CJ 15K AS"/>
    <s v="TRUTRO LARGO"/>
    <s v="CIF"/>
    <d v="2022-08-27T00:00:00"/>
    <n v="1"/>
    <n v="24000"/>
    <n v="0"/>
    <n v="0"/>
    <n v="24000"/>
    <x v="0"/>
    <m/>
    <x v="0"/>
    <x v="0"/>
  </r>
  <r>
    <s v="00GO"/>
    <x v="7"/>
    <s v="03"/>
    <x v="572"/>
    <s v="A PROGRAMAR"/>
    <s v="000021 SHANGHAI, CHINA"/>
    <s v="NA"/>
    <x v="293"/>
    <s v="PV TRU LARG@ BO CJ 15K AS"/>
    <s v="TRUTRO LARGO"/>
    <s v="CIF"/>
    <d v="2022-08-28T00:00:00"/>
    <n v="1"/>
    <n v="15825"/>
    <n v="8175"/>
    <n v="0"/>
    <n v="24000"/>
    <x v="0"/>
    <m/>
    <x v="0"/>
    <x v="0"/>
  </r>
  <r>
    <s v="00GO"/>
    <x v="7"/>
    <s v="03"/>
    <x v="573"/>
    <s v="A PROGRAMAR"/>
    <s v="000021 SHANGHAI, CHINA"/>
    <s v="NA"/>
    <x v="293"/>
    <s v="PV TRU LARG@ BO CJ 15K AS"/>
    <s v="TRUTRO LARGO"/>
    <s v="CIF"/>
    <d v="2022-08-28T00:00:00"/>
    <n v="1"/>
    <n v="0"/>
    <n v="24000"/>
    <n v="0"/>
    <n v="24000"/>
    <x v="0"/>
    <m/>
    <x v="0"/>
    <x v="0"/>
  </r>
  <r>
    <s v="00GO"/>
    <x v="7"/>
    <s v="03"/>
    <x v="574"/>
    <s v="A PROGRAMAR"/>
    <s v="000021 SHANGHAI, CHINA"/>
    <s v="NA"/>
    <x v="293"/>
    <s v="PV TRU LARG@ BO CJ 15K AS"/>
    <s v="TRUTRO LARGO"/>
    <s v="CIF"/>
    <d v="2022-09-01T00:00:00"/>
    <n v="1"/>
    <n v="0"/>
    <n v="5175"/>
    <n v="18825"/>
    <n v="24000"/>
    <x v="0"/>
    <m/>
    <x v="0"/>
    <x v="0"/>
  </r>
  <r>
    <s v="00GO"/>
    <x v="7"/>
    <s v="03"/>
    <x v="575"/>
    <s v="A PROGRAMAR"/>
    <s v="000021 SHANGHAI, CHINA"/>
    <s v="NA"/>
    <x v="293"/>
    <s v="PV TRU LARG@ BO CJ 15K AS"/>
    <s v="TRUTRO LARGO"/>
    <s v="CIF"/>
    <d v="2022-09-02T00:00:00"/>
    <n v="1"/>
    <n v="0"/>
    <n v="0"/>
    <n v="24000"/>
    <n v="24000"/>
    <x v="0"/>
    <m/>
    <x v="0"/>
    <x v="0"/>
  </r>
  <r>
    <s v="00GO"/>
    <x v="7"/>
    <s v="03"/>
    <x v="576"/>
    <s v="A PROGRAMAR"/>
    <s v="000021 SHANGHAI, CHINA"/>
    <s v="NA"/>
    <x v="293"/>
    <s v="PV TRU LARG@ BO CJ 15K AS"/>
    <s v="TRUTRO LARGO"/>
    <s v="CIF"/>
    <d v="2022-09-03T00:00:00"/>
    <n v="1"/>
    <n v="0"/>
    <n v="0"/>
    <n v="24000"/>
    <n v="24000"/>
    <x v="0"/>
    <m/>
    <x v="0"/>
    <x v="0"/>
  </r>
  <r>
    <s v="00GO"/>
    <x v="7"/>
    <s v="03"/>
    <x v="577"/>
    <s v="A PROGRAMAR"/>
    <s v="000302 TIANJIN XINGANG, CHINA"/>
    <s v="NA"/>
    <x v="293"/>
    <s v="PV TRU LARG@ BO CJ 15K AS"/>
    <s v="TRUTRO LARGO"/>
    <s v="CIF"/>
    <d v="2022-09-04T00:00:00"/>
    <n v="1"/>
    <n v="0"/>
    <n v="0"/>
    <n v="24000"/>
    <n v="24000"/>
    <x v="0"/>
    <m/>
    <x v="0"/>
    <x v="0"/>
  </r>
  <r>
    <s v="00GO"/>
    <x v="7"/>
    <s v="03"/>
    <x v="578"/>
    <s v="A PROGRAMAR"/>
    <s v="000021 SHANGHAI, CHINA"/>
    <s v="NA"/>
    <x v="294"/>
    <s v="PV COG S/PIEL MA@ BO CJ 15K AS"/>
    <s v="MENUDENCIAS COGOTE"/>
    <s v="CIF"/>
    <d v="2022-09-01T00:00:00"/>
    <n v="1"/>
    <n v="14370"/>
    <n v="510"/>
    <n v="9120"/>
    <n v="24000"/>
    <x v="0"/>
    <m/>
    <x v="0"/>
    <x v="0"/>
  </r>
  <r>
    <s v="00GO"/>
    <x v="7"/>
    <s v="03"/>
    <x v="579"/>
    <s v="A PROGRAMAR"/>
    <s v="000021 SHANGHAI, CHINA"/>
    <s v="NA"/>
    <x v="294"/>
    <s v="PV COG S/PIEL MA@ BO CJ 15K AS"/>
    <s v="MENUDENCIAS COGOTE"/>
    <s v="CIF"/>
    <d v="2022-09-04T00:00:00"/>
    <n v="1"/>
    <n v="0"/>
    <n v="0"/>
    <n v="24000"/>
    <n v="24000"/>
    <x v="0"/>
    <m/>
    <x v="0"/>
    <x v="0"/>
  </r>
  <r>
    <s v="00GO"/>
    <x v="7"/>
    <s v="03"/>
    <x v="580"/>
    <s v="A PROGRAMAR"/>
    <s v="000021 SHANGHAI, CHINA"/>
    <s v="NA"/>
    <x v="295"/>
    <s v="PV TRU ALA@ EX BLO CJ 15K SO"/>
    <s v="ALA TRUTRO"/>
    <s v="CIF"/>
    <d v="2022-08-28T00:00:00"/>
    <n v="1"/>
    <n v="21870"/>
    <n v="2130"/>
    <n v="0"/>
    <n v="24000"/>
    <x v="0"/>
    <m/>
    <x v="0"/>
    <x v="0"/>
  </r>
  <r>
    <s v="00GO"/>
    <x v="7"/>
    <s v="03"/>
    <x v="581"/>
    <s v="A PROGRAMAR"/>
    <s v="000021 SHANGHAI, CHINA"/>
    <s v="NA"/>
    <x v="295"/>
    <s v="PV TRU ALA@ EX BLO CJ 15K SO"/>
    <s v="ALA TRUTRO"/>
    <s v="CIF"/>
    <d v="2022-09-03T00:00:00"/>
    <n v="1"/>
    <n v="0"/>
    <n v="5685"/>
    <n v="18315"/>
    <n v="24000"/>
    <x v="0"/>
    <m/>
    <x v="0"/>
    <x v="0"/>
  </r>
  <r>
    <s v="00HK"/>
    <x v="8"/>
    <s v="01"/>
    <x v="582"/>
    <s v="A PROGRAMAR"/>
    <s v="000420 SAIPAN, MARITIMO"/>
    <s v="EX"/>
    <x v="296"/>
    <s v="PO ALA CTRO MR@ FI CJ 18K AS"/>
    <s v="ALA CENTRO"/>
    <s v="FOB"/>
    <d v="2022-08-27T00:00:00"/>
    <n v="1"/>
    <n v="17000"/>
    <n v="0"/>
    <n v="0"/>
    <n v="17000"/>
    <x v="0"/>
    <m/>
    <x v="0"/>
    <x v="0"/>
  </r>
  <r>
    <s v="00HK"/>
    <x v="8"/>
    <s v="01"/>
    <x v="583"/>
    <s v="A PROGRAMAR"/>
    <s v="000522 CEBU, PHILIPPINES"/>
    <s v="EX"/>
    <x v="297"/>
    <s v="PO PPA ESP BLO@ BO CJ 20K AS"/>
    <s v="CARNE RECUPERADA PULPA"/>
    <s v="CIF"/>
    <d v="2022-08-27T00:00:00"/>
    <n v="1"/>
    <n v="25000"/>
    <n v="0"/>
    <n v="0"/>
    <n v="25000"/>
    <x v="0"/>
    <m/>
    <x v="0"/>
    <x v="0"/>
  </r>
  <r>
    <s v="00HK"/>
    <x v="8"/>
    <s v="01"/>
    <x v="584"/>
    <s v="A PROGRAMAR"/>
    <s v="000162 MANILA, PUERTO"/>
    <s v="EX"/>
    <x v="297"/>
    <s v="PO PPA ESP BLO@ BO CJ 20K AS"/>
    <s v="CARNE RECUPERADA PULPA"/>
    <s v="CIF"/>
    <d v="2022-08-27T00:00:00"/>
    <n v="1"/>
    <n v="25000"/>
    <n v="0"/>
    <n v="0"/>
    <n v="25000"/>
    <x v="0"/>
    <m/>
    <x v="0"/>
    <x v="0"/>
  </r>
  <r>
    <s v="00HK"/>
    <x v="8"/>
    <s v="01"/>
    <x v="585"/>
    <s v="CONFIRMADO"/>
    <s v="000162 MANILA, PUERTO"/>
    <s v="EX"/>
    <x v="297"/>
    <s v="PO PPA ESP BLO@ BO CJ 20K AS"/>
    <s v="CARNE RECUPERADA PULPA"/>
    <s v="CIF"/>
    <d v="2022-08-28T00:00:00"/>
    <n v="1"/>
    <n v="0"/>
    <n v="0"/>
    <n v="25000"/>
    <n v="25000"/>
    <x v="0"/>
    <m/>
    <x v="0"/>
    <x v="0"/>
  </r>
  <r>
    <s v="00HK"/>
    <x v="8"/>
    <s v="01"/>
    <x v="586"/>
    <s v="CONFIRMADO"/>
    <s v="000162 MANILA, PUERTO"/>
    <s v="EX"/>
    <x v="297"/>
    <s v="PO PPA ESP BLO@ BO CJ 20K AS"/>
    <s v="CARNE RECUPERADA PULPA"/>
    <s v="CIF"/>
    <d v="2022-08-28T00:00:00"/>
    <n v="1"/>
    <n v="0"/>
    <n v="0"/>
    <n v="25000"/>
    <n v="25000"/>
    <x v="0"/>
    <m/>
    <x v="0"/>
    <x v="0"/>
  </r>
  <r>
    <s v="00HK"/>
    <x v="8"/>
    <s v="01"/>
    <x v="587"/>
    <s v="CONFIRMADO"/>
    <s v="000162 MANILA, PUERTO"/>
    <s v="EX"/>
    <x v="297"/>
    <s v="PO PPA ESP BLO@ BO CJ 20K AS"/>
    <s v="CARNE RECUPERADA PULPA"/>
    <s v="CIF"/>
    <d v="2022-08-31T00:00:00"/>
    <n v="1"/>
    <n v="0"/>
    <n v="0"/>
    <n v="25000"/>
    <n v="25000"/>
    <x v="0"/>
    <m/>
    <x v="0"/>
    <x v="0"/>
  </r>
  <r>
    <s v="00HK"/>
    <x v="8"/>
    <s v="01"/>
    <x v="588"/>
    <s v="CONFIRMADO"/>
    <s v="000162 MANILA, PUERTO"/>
    <s v="EX"/>
    <x v="297"/>
    <s v="PO PPA ESP BLO@ BO CJ 20K AS"/>
    <s v="CARNE RECUPERADA PULPA"/>
    <s v="CIF"/>
    <d v="2022-08-31T00:00:00"/>
    <n v="1"/>
    <n v="0"/>
    <n v="0"/>
    <n v="25000"/>
    <n v="25000"/>
    <x v="0"/>
    <m/>
    <x v="0"/>
    <x v="0"/>
  </r>
  <r>
    <s v="00HK"/>
    <x v="8"/>
    <s v="01"/>
    <x v="589"/>
    <s v="CONFIRMADO"/>
    <s v="000162 MANILA, PUERTO"/>
    <s v="EX"/>
    <x v="297"/>
    <s v="PO PPA ESP BLO@ BO CJ 20K AS"/>
    <s v="CARNE RECUPERADA PULPA"/>
    <s v="CIF"/>
    <d v="2022-08-31T00:00:00"/>
    <n v="1"/>
    <n v="0"/>
    <n v="0"/>
    <n v="25000"/>
    <n v="25000"/>
    <x v="0"/>
    <m/>
    <x v="0"/>
    <x v="0"/>
  </r>
  <r>
    <s v="00HK"/>
    <x v="8"/>
    <s v="01"/>
    <x v="590"/>
    <s v="CONFIRMADO"/>
    <s v="000162 MANILA, PUERTO"/>
    <s v="EX"/>
    <x v="297"/>
    <s v="PO PPA ESP BLO@ BO CJ 20K AS"/>
    <s v="CARNE RECUPERADA PULPA"/>
    <s v="CIF"/>
    <d v="2022-08-31T00:00:00"/>
    <n v="1"/>
    <n v="0"/>
    <n v="0"/>
    <n v="25000"/>
    <n v="25000"/>
    <x v="0"/>
    <m/>
    <x v="0"/>
    <x v="0"/>
  </r>
  <r>
    <s v="00HK"/>
    <x v="8"/>
    <s v="01"/>
    <x v="591"/>
    <s v="CONFIRMADO"/>
    <s v="000162 MANILA, PUERTO"/>
    <s v="EX"/>
    <x v="297"/>
    <s v="PO PPA ESP BLO@ BO CJ 20K AS"/>
    <s v="CARNE RECUPERADA PULPA"/>
    <s v="CIF"/>
    <d v="2022-09-02T00:00:00"/>
    <n v="1"/>
    <n v="0"/>
    <n v="0"/>
    <n v="25000"/>
    <n v="25000"/>
    <x v="0"/>
    <m/>
    <x v="0"/>
    <x v="0"/>
  </r>
  <r>
    <s v="00HK"/>
    <x v="8"/>
    <s v="01"/>
    <x v="592"/>
    <s v="CONFIRMADO"/>
    <s v="000420 SAIPAN, MARITIMO"/>
    <s v="EX"/>
    <x v="296"/>
    <s v="PO ALA CTRO MR@ FI CJ 18K AS"/>
    <s v="ALA CENTRO"/>
    <s v="FOB"/>
    <d v="2022-08-27T00:00:00"/>
    <n v="1"/>
    <n v="19229.200000000004"/>
    <n v="0"/>
    <n v="0"/>
    <n v="20000"/>
    <x v="0"/>
    <m/>
    <x v="0"/>
    <x v="0"/>
  </r>
  <r>
    <s v="00HK"/>
    <x v="8"/>
    <s v="01"/>
    <x v="593"/>
    <s v="CONFIRMADO"/>
    <s v="000162 MANILA, PUERTO"/>
    <s v="EX"/>
    <x v="297"/>
    <s v="PO PPA ESP BLO@ BO CJ 20K AS"/>
    <s v="CARNE RECUPERADA PULPA"/>
    <s v="CIF"/>
    <d v="2022-09-02T00:00:00"/>
    <n v="1"/>
    <n v="0"/>
    <n v="0"/>
    <n v="25000"/>
    <n v="25000"/>
    <x v="0"/>
    <m/>
    <x v="0"/>
    <x v="0"/>
  </r>
  <r>
    <s v="00HK"/>
    <x v="8"/>
    <s v="01"/>
    <x v="594"/>
    <s v="CONFIRMADO"/>
    <s v="000162 MANILA, PUERTO"/>
    <s v="EX"/>
    <x v="297"/>
    <s v="PO PPA ESP BLO@ BO CJ 20K AS"/>
    <s v="CARNE RECUPERADA PULPA"/>
    <s v="CIF"/>
    <d v="2022-09-02T00:00:00"/>
    <n v="1"/>
    <n v="0"/>
    <n v="0"/>
    <n v="25000"/>
    <n v="25000"/>
    <x v="0"/>
    <m/>
    <x v="0"/>
    <x v="0"/>
  </r>
  <r>
    <s v="00HK"/>
    <x v="8"/>
    <s v="01"/>
    <x v="595"/>
    <s v="CONFIRMADO"/>
    <s v="000162 MANILA, PUERTO"/>
    <s v="EX"/>
    <x v="297"/>
    <s v="PO PPA ESP BLO@ BO CJ 20K AS"/>
    <s v="CARNE RECUPERADA PULPA"/>
    <s v="CIF"/>
    <d v="2022-09-03T00:00:00"/>
    <n v="1"/>
    <n v="0"/>
    <n v="0"/>
    <n v="25000"/>
    <n v="25000"/>
    <x v="0"/>
    <m/>
    <x v="0"/>
    <x v="0"/>
  </r>
  <r>
    <s v="00HK"/>
    <x v="8"/>
    <s v="01"/>
    <x v="596"/>
    <s v="CONFIRMADO"/>
    <s v="000162 MANILA, PUERTO"/>
    <s v="EX"/>
    <x v="297"/>
    <s v="PO PPA ESP BLO@ BO CJ 20K AS"/>
    <s v="CARNE RECUPERADA PULPA"/>
    <s v="CIF"/>
    <d v="2022-09-03T00:00:00"/>
    <n v="1"/>
    <n v="0"/>
    <n v="0"/>
    <n v="25000"/>
    <n v="25000"/>
    <x v="0"/>
    <m/>
    <x v="0"/>
    <x v="0"/>
  </r>
  <r>
    <s v="00HK"/>
    <x v="8"/>
    <s v="01"/>
    <x v="597"/>
    <s v="CONFIRMADO"/>
    <s v="000162 MANILA, PUERTO"/>
    <s v="EX"/>
    <x v="297"/>
    <s v="PO PPA ESP BLO@ BO CJ 20K AS"/>
    <s v="CARNE RECUPERADA PULPA"/>
    <s v="CIF"/>
    <d v="2022-09-03T00:00:00"/>
    <n v="1"/>
    <n v="0"/>
    <n v="0"/>
    <n v="25000"/>
    <n v="25000"/>
    <x v="0"/>
    <m/>
    <x v="0"/>
    <x v="0"/>
  </r>
  <r>
    <s v="00HK"/>
    <x v="8"/>
    <s v="01"/>
    <x v="598"/>
    <s v="CONFIRMADO"/>
    <s v="000162 MANILA, PUERTO"/>
    <s v="EX"/>
    <x v="297"/>
    <s v="PO PPA ESP BLO@ BO CJ 20K AS"/>
    <s v="CARNE RECUPERADA PULPA"/>
    <s v="CIF"/>
    <d v="2022-09-03T00:00:00"/>
    <n v="1"/>
    <n v="0"/>
    <n v="0"/>
    <n v="25000"/>
    <n v="25000"/>
    <x v="0"/>
    <m/>
    <x v="0"/>
    <x v="0"/>
  </r>
  <r>
    <s v="00HK"/>
    <x v="8"/>
    <s v="01"/>
    <x v="599"/>
    <s v="CONFIRMADO"/>
    <s v="000162 MANILA, PUERTO"/>
    <s v="EX"/>
    <x v="297"/>
    <s v="PO PPA ESP BLO@ BO CJ 20K AS"/>
    <s v="CARNE RECUPERADA PULPA"/>
    <s v="CIF"/>
    <d v="2022-09-05T00:00:00"/>
    <n v="1"/>
    <n v="0"/>
    <n v="0"/>
    <n v="25000"/>
    <n v="25000"/>
    <x v="0"/>
    <m/>
    <x v="0"/>
    <x v="0"/>
  </r>
  <r>
    <s v="00HK"/>
    <x v="8"/>
    <s v="01"/>
    <x v="600"/>
    <s v="CONFIRMADO"/>
    <s v="000162 MANILA, PUERTO"/>
    <s v="EX"/>
    <x v="297"/>
    <s v="PO PPA ESP BLO@ BO CJ 20K AS"/>
    <s v="CARNE RECUPERADA PULPA"/>
    <s v="CIF"/>
    <d v="2022-09-05T00:00:00"/>
    <n v="1"/>
    <n v="0"/>
    <n v="0"/>
    <n v="18055.587"/>
    <n v="25000"/>
    <x v="0"/>
    <m/>
    <x v="0"/>
    <x v="0"/>
  </r>
  <r>
    <s v="00HK"/>
    <x v="8"/>
    <s v="01"/>
    <x v="601"/>
    <s v="A PROGRAMAR"/>
    <s v="000522 CEBU, PHILIPPINES"/>
    <s v="EX"/>
    <x v="297"/>
    <s v="PO PPA ESP BLO@ BO CJ 20K AS"/>
    <s v="CARNE RECUPERADA PULPA"/>
    <s v="CIF"/>
    <d v="2022-08-27T00:00:00"/>
    <n v="1"/>
    <n v="25000"/>
    <n v="0"/>
    <n v="0"/>
    <n v="25000"/>
    <x v="0"/>
    <m/>
    <x v="0"/>
    <x v="0"/>
  </r>
  <r>
    <s v="00HK"/>
    <x v="8"/>
    <s v="01"/>
    <x v="602"/>
    <s v="A PROGRAMAR"/>
    <s v="000162 MANILA, PUERTO"/>
    <s v="EX"/>
    <x v="297"/>
    <s v="PO PPA ESP BLO@ BO CJ 20K AS"/>
    <s v="CARNE RECUPERADA PULPA"/>
    <s v="CIF"/>
    <d v="2022-08-28T00:00:00"/>
    <n v="1"/>
    <n v="655.58699999999953"/>
    <n v="0"/>
    <n v="24344.413"/>
    <n v="25000"/>
    <x v="0"/>
    <m/>
    <x v="0"/>
    <x v="0"/>
  </r>
  <r>
    <s v="00HK"/>
    <x v="8"/>
    <s v="02"/>
    <x v="603"/>
    <s v="A PROGRAMAR"/>
    <s v="000045 BUSAN {PUSAN}, PUERTO"/>
    <s v="EX"/>
    <x v="298"/>
    <s v="GO PANC C/CUE@ CJ PANC 230 TJ"/>
    <s v="PANCETA C/CUERO"/>
    <s v="CFR"/>
    <d v="2022-08-28T00:00:00"/>
    <n v="3"/>
    <n v="19772.087999999996"/>
    <n v="2227.9120000000039"/>
    <n v="0"/>
    <n v="22000"/>
    <x v="0"/>
    <m/>
    <x v="0"/>
    <x v="0"/>
  </r>
  <r>
    <s v="00HK"/>
    <x v="8"/>
    <s v="02"/>
    <x v="604"/>
    <s v="A PROGRAMAR"/>
    <s v="000162 MANILA, PUERTO"/>
    <s v="EX"/>
    <x v="299"/>
    <s v="GO GORD ESP@ CJ 20K AS"/>
    <s v="GRASA GORDURA"/>
    <s v="CIF"/>
    <d v="2022-08-27T00:00:00"/>
    <n v="1"/>
    <n v="24000"/>
    <n v="0"/>
    <n v="0"/>
    <n v="24000"/>
    <x v="0"/>
    <m/>
    <x v="0"/>
    <x v="0"/>
  </r>
  <r>
    <s v="00HK"/>
    <x v="8"/>
    <s v="02"/>
    <x v="605"/>
    <s v="A PROGRAMAR"/>
    <s v="000162 MANILA, PUERTO"/>
    <s v="EX"/>
    <x v="300"/>
    <s v="GO PULMON@ CJ 20K AS"/>
    <s v="SUBPROD VISCERAS"/>
    <s v="CIF"/>
    <d v="2022-08-28T00:00:00"/>
    <n v="2"/>
    <n v="23007.027000000002"/>
    <n v="988.86000000000058"/>
    <n v="0"/>
    <n v="24000"/>
    <x v="0"/>
    <m/>
    <x v="0"/>
    <x v="0"/>
  </r>
  <r>
    <s v="00HK"/>
    <x v="8"/>
    <s v="02"/>
    <x v="606"/>
    <s v="A PROGRAMAR"/>
    <s v="000045 BUSAN {PUSAN}, PUERTO"/>
    <s v="EX"/>
    <x v="301"/>
    <s v="GO PECHO S/CUE K@ CJ 20K TJ"/>
    <s v="COST-PEC ENTERO"/>
    <s v="CFR"/>
    <d v="2022-08-27T00:00:00"/>
    <n v="2"/>
    <n v="17000"/>
    <n v="0"/>
    <n v="0"/>
    <n v="17000"/>
    <x v="0"/>
    <m/>
    <x v="0"/>
    <x v="0"/>
  </r>
  <r>
    <s v="00HK"/>
    <x v="8"/>
    <s v="02"/>
    <x v="606"/>
    <s v="A PROGRAMAR"/>
    <s v="000045 BUSAN {PUSAN}, PUERTO"/>
    <s v="EX"/>
    <x v="302"/>
    <s v="GO MALAYA 5-6MM@ BO CJ 9K HW"/>
    <s v="PROLIJADO MALAYA"/>
    <s v="CFR"/>
    <d v="2022-08-27T00:00:00"/>
    <n v="2"/>
    <n v="5000"/>
    <n v="0"/>
    <n v="0"/>
    <n v="5000"/>
    <x v="0"/>
    <m/>
    <x v="0"/>
    <x v="0"/>
  </r>
  <r>
    <s v="00HK"/>
    <x v="8"/>
    <s v="02"/>
    <x v="607"/>
    <s v="CONFIRMADO"/>
    <s v="000162 MANILA, PUERTO"/>
    <s v="EX"/>
    <x v="299"/>
    <s v="GO GORD ESP@ CJ 20K AS"/>
    <s v="GRASA GORDURA"/>
    <s v="CIF"/>
    <d v="2022-08-27T00:00:00"/>
    <n v="1"/>
    <n v="24000"/>
    <n v="0"/>
    <n v="0"/>
    <n v="24000"/>
    <x v="0"/>
    <m/>
    <x v="0"/>
    <x v="0"/>
  </r>
  <r>
    <s v="00HK"/>
    <x v="8"/>
    <s v="02"/>
    <x v="608"/>
    <s v="CONFIRMADO"/>
    <s v="000162 MANILA, PUERTO"/>
    <s v="EX"/>
    <x v="299"/>
    <s v="GO GORD ESP@ CJ 20K AS"/>
    <s v="GRASA GORDURA"/>
    <s v="CIF"/>
    <d v="2022-08-27T00:00:00"/>
    <n v="1"/>
    <n v="24000"/>
    <n v="0"/>
    <n v="0"/>
    <n v="24000"/>
    <x v="0"/>
    <m/>
    <x v="0"/>
    <x v="0"/>
  </r>
  <r>
    <s v="00HK"/>
    <x v="8"/>
    <s v="02"/>
    <x v="609"/>
    <s v="A PROGRAMAR"/>
    <s v="000045 BUSAN {PUSAN}, PUERTO"/>
    <s v="EX"/>
    <x v="303"/>
    <s v="GO PANC S/CUE S/H@ CJ PANC 16K AS"/>
    <s v="PANCETA S/CUERO"/>
    <s v="CFR"/>
    <d v="2022-08-28T00:00:00"/>
    <n v="2"/>
    <n v="20663.151000000005"/>
    <n v="461.61000000000058"/>
    <n v="875.23899999999412"/>
    <n v="22000"/>
    <x v="0"/>
    <m/>
    <x v="0"/>
    <x v="0"/>
  </r>
  <r>
    <s v="00HK"/>
    <x v="8"/>
    <s v="02"/>
    <x v="610"/>
    <s v="A PROGRAMAR"/>
    <s v="000045 BUSAN {PUSAN}, PUERTO"/>
    <s v="EX"/>
    <x v="298"/>
    <s v="GO PANC C/CUE@ CJ PANC 230 TJ"/>
    <s v="PANCETA C/CUERO"/>
    <s v="CFR"/>
    <d v="2022-09-06T00:00:00"/>
    <n v="1"/>
    <n v="0"/>
    <n v="6607.2579999999944"/>
    <n v="14732"/>
    <n v="22000"/>
    <x v="0"/>
    <m/>
    <x v="0"/>
    <x v="0"/>
  </r>
  <r>
    <s v="00HK"/>
    <x v="8"/>
    <s v="02"/>
    <x v="611"/>
    <s v="CONFIRMADO"/>
    <s v="000162 MANILA, PUERTO"/>
    <s v="EX"/>
    <x v="299"/>
    <s v="GO GORD ESP@ CJ 20K AS"/>
    <s v="GRASA GORDURA"/>
    <s v="CIF"/>
    <d v="2022-08-28T00:00:00"/>
    <n v="3"/>
    <n v="19977.691000000021"/>
    <n v="4022.3089999999793"/>
    <n v="0"/>
    <n v="24000"/>
    <x v="0"/>
    <m/>
    <x v="0"/>
    <x v="0"/>
  </r>
  <r>
    <s v="00HK"/>
    <x v="8"/>
    <s v="02"/>
    <x v="612"/>
    <s v="A PROGRAMAR"/>
    <s v="000420 SAIPAN, MARITIMO"/>
    <s v="EX"/>
    <x v="304"/>
    <s v="GO LOM CTRO 27@ FI CJ 20K AS"/>
    <s v="LOMO CENTRO"/>
    <s v="FOB"/>
    <d v="2022-08-27T00:00:00"/>
    <n v="1"/>
    <n v="24000"/>
    <n v="0"/>
    <n v="0"/>
    <n v="24000"/>
    <x v="0"/>
    <m/>
    <x v="0"/>
    <x v="0"/>
  </r>
  <r>
    <s v="00HK"/>
    <x v="8"/>
    <s v="02"/>
    <x v="613"/>
    <s v="A PROGRAMAR"/>
    <s v="000162 MANILA, PUERTO"/>
    <s v="EX"/>
    <x v="305"/>
    <s v="GO CORAZÓN PARTIDO@ CJ 10K AS"/>
    <s v="SUBPROD VISCERAS"/>
    <s v="CIF"/>
    <d v="2022-08-28T00:00:00"/>
    <n v="3"/>
    <n v="18616.640999999974"/>
    <n v="5383.3590000000258"/>
    <n v="0"/>
    <n v="24000"/>
    <x v="0"/>
    <m/>
    <x v="0"/>
    <x v="0"/>
  </r>
  <r>
    <s v="00HK"/>
    <x v="8"/>
    <s v="02"/>
    <x v="614"/>
    <s v="CONFIRMADO"/>
    <s v="000162 MANILA, PUERTO"/>
    <s v="EX"/>
    <x v="306"/>
    <s v="GO GRASA CHALECO@ CJ 10K AS"/>
    <s v="SUBPROD GRASA"/>
    <s v="CIF"/>
    <d v="2022-08-28T00:00:00"/>
    <n v="3"/>
    <n v="16088.785999999998"/>
    <n v="7911.2140000000018"/>
    <n v="0"/>
    <n v="24000"/>
    <x v="0"/>
    <m/>
    <x v="0"/>
    <x v="0"/>
  </r>
  <r>
    <s v="00HK"/>
    <x v="8"/>
    <s v="02"/>
    <x v="615"/>
    <s v="CONFIRMADO"/>
    <s v="000162 MANILA, PUERTO"/>
    <s v="EX"/>
    <x v="307"/>
    <s v="GO LOM TOCINO@ CJ 20K AS"/>
    <s v="GRASA LOMO TOCINO"/>
    <s v="CIF"/>
    <d v="2022-08-27T00:00:00"/>
    <n v="1"/>
    <n v="24000"/>
    <n v="0"/>
    <n v="0"/>
    <n v="24000"/>
    <x v="0"/>
    <m/>
    <x v="0"/>
    <x v="0"/>
  </r>
  <r>
    <s v="00HK"/>
    <x v="8"/>
    <s v="02"/>
    <x v="616"/>
    <s v="CONFIRMADO"/>
    <s v="000162 MANILA, PUERTO"/>
    <s v="EX"/>
    <x v="308"/>
    <s v="GO PAPDA C/CUE GRANEL@ BO CJ AS"/>
    <s v="PLANCHA C/CUERO"/>
    <s v="CIF"/>
    <d v="2022-09-05T00:00:00"/>
    <n v="1"/>
    <n v="0"/>
    <n v="0"/>
    <n v="17134.827000000005"/>
    <n v="24000"/>
    <x v="0"/>
    <m/>
    <x v="0"/>
    <x v="0"/>
  </r>
  <r>
    <s v="00HK"/>
    <x v="8"/>
    <s v="02"/>
    <x v="617"/>
    <s v="A PROGRAMAR"/>
    <s v="000045 BUSAN {PUSAN}, PUERTO"/>
    <s v="EX"/>
    <x v="309"/>
    <s v="GO LOM VET@ CJ 12K AK"/>
    <s v="LOMO VETADO"/>
    <s v="CFR"/>
    <d v="2022-08-27T00:00:00"/>
    <n v="2"/>
    <n v="22000"/>
    <n v="0"/>
    <n v="0"/>
    <n v="22000"/>
    <x v="0"/>
    <m/>
    <x v="0"/>
    <x v="0"/>
  </r>
  <r>
    <s v="00HK"/>
    <x v="8"/>
    <s v="02"/>
    <x v="618"/>
    <s v="A PROGRAMAR"/>
    <s v="000045 BUSAN {PUSAN}, PUERTO"/>
    <s v="EX"/>
    <x v="310"/>
    <s v="GO PERNILM C/M@ CJ 15K AK"/>
    <s v="PERNIL MANO"/>
    <s v="CFR"/>
    <d v="2022-08-27T00:00:00"/>
    <n v="4"/>
    <n v="22000"/>
    <n v="0"/>
    <n v="0"/>
    <n v="22000"/>
    <x v="0"/>
    <m/>
    <x v="0"/>
    <x v="0"/>
  </r>
  <r>
    <s v="00HK"/>
    <x v="8"/>
    <s v="02"/>
    <x v="619"/>
    <s v="A PROGRAMAR"/>
    <s v="000045 BUSAN {PUSAN}, PUERTO"/>
    <s v="EX"/>
    <x v="310"/>
    <s v="GO PERNILM C/M@ CJ 15K AK"/>
    <s v="PERNIL MANO"/>
    <s v="CFR"/>
    <d v="2022-08-28T00:00:00"/>
    <n v="2"/>
    <n v="208.99399999999878"/>
    <n v="804.38999999999942"/>
    <n v="0"/>
    <n v="22000"/>
    <x v="0"/>
    <m/>
    <x v="0"/>
    <x v="0"/>
  </r>
  <r>
    <s v="00HK"/>
    <x v="8"/>
    <s v="02"/>
    <x v="620"/>
    <s v="A PROGRAMAR"/>
    <s v="000045 BUSAN {PUSAN}, PUERTO"/>
    <s v="EX"/>
    <x v="311"/>
    <s v="GO HSO COGOTE@ BO CJ 20K AK"/>
    <s v="HUESOS CUARTO DELANTERO"/>
    <s v="CFR"/>
    <d v="2022-09-02T00:00:00"/>
    <n v="3"/>
    <n v="20192"/>
    <n v="368"/>
    <n v="1440"/>
    <n v="22000"/>
    <x v="0"/>
    <m/>
    <x v="0"/>
    <x v="0"/>
  </r>
  <r>
    <s v="00HK"/>
    <x v="8"/>
    <s v="02"/>
    <x v="621"/>
    <s v="A PROGRAMAR"/>
    <s v="000045 BUSAN {PUSAN}, PUERTO"/>
    <s v="EX"/>
    <x v="312"/>
    <s v="GO TIRA HSO CTRO@ CJ 20K AK"/>
    <s v="HUESOS CUARTO CENTRAL"/>
    <s v="CFR"/>
    <d v="2022-08-27T00:00:00"/>
    <n v="2"/>
    <n v="22000"/>
    <n v="0"/>
    <n v="0"/>
    <n v="22000"/>
    <x v="0"/>
    <m/>
    <x v="0"/>
    <x v="0"/>
  </r>
  <r>
    <s v="00HK"/>
    <x v="8"/>
    <s v="02"/>
    <x v="622"/>
    <s v="A PROGRAMAR"/>
    <s v="000045 BUSAN {PUSAN}, PUERTO"/>
    <s v="EX"/>
    <x v="313"/>
    <s v="GO PLATEAD LOM TF@ CJ 10K AK (TS)"/>
    <s v="PROLIJADO PLATEADA"/>
    <s v="CFR"/>
    <d v="2022-08-27T00:00:00"/>
    <n v="2"/>
    <n v="22000"/>
    <n v="0"/>
    <n v="0"/>
    <n v="22000"/>
    <x v="0"/>
    <m/>
    <x v="0"/>
    <x v="0"/>
  </r>
  <r>
    <s v="00HK"/>
    <x v="8"/>
    <s v="02"/>
    <x v="623"/>
    <s v="A PROGRAMAR"/>
    <s v="000162 MANILA, PUERTO"/>
    <s v="EX"/>
    <x v="305"/>
    <s v="GO CORAZÓN PARTIDO@ CJ 10K AS"/>
    <s v="SUBPROD VISCERAS"/>
    <s v="CIF"/>
    <d v="2022-09-06T00:00:00"/>
    <n v="3"/>
    <n v="0"/>
    <n v="2856.7709999999715"/>
    <n v="17913.999999999993"/>
    <n v="24000"/>
    <x v="0"/>
    <m/>
    <x v="0"/>
    <x v="0"/>
  </r>
  <r>
    <s v="00HK"/>
    <x v="8"/>
    <s v="02"/>
    <x v="624"/>
    <s v="A PROGRAMAR"/>
    <s v="000162 MANILA, PUERTO"/>
    <s v="EX"/>
    <x v="308"/>
    <s v="GO PAPDA C/CUE GRANEL@ BO CJ AS"/>
    <s v="PLANCHA C/CUERO"/>
    <s v="CIF"/>
    <d v="2022-09-01T00:00:00"/>
    <n v="2"/>
    <n v="9840.0270000000019"/>
    <n v="997.80000000000291"/>
    <n v="13162.172999999995"/>
    <n v="24000"/>
    <x v="0"/>
    <m/>
    <x v="0"/>
    <x v="0"/>
  </r>
  <r>
    <s v="00HK"/>
    <x v="8"/>
    <s v="02"/>
    <x v="625"/>
    <s v="CONFIRMADO"/>
    <s v="000162 MANILA, PUERTO"/>
    <s v="EX"/>
    <x v="306"/>
    <s v="GO GRASA CHALECO@ CJ 10K AS"/>
    <s v="SUBPROD GRASA"/>
    <s v="CIF"/>
    <d v="2022-09-05T00:00:00"/>
    <n v="3"/>
    <n v="0"/>
    <n v="2190.4160000000011"/>
    <n v="21809.583999999999"/>
    <n v="24000"/>
    <x v="0"/>
    <m/>
    <x v="0"/>
    <x v="0"/>
  </r>
  <r>
    <s v="00HK"/>
    <x v="8"/>
    <s v="02"/>
    <x v="626"/>
    <s v="CONFIRMADO"/>
    <s v="000162 MANILA, PUERTO"/>
    <s v="EX"/>
    <x v="307"/>
    <s v="GO LOM TOCINO@ CJ 20K AS"/>
    <s v="GRASA LOMO TOCINO"/>
    <s v="CIF"/>
    <d v="2022-08-28T00:00:00"/>
    <n v="2"/>
    <n v="10280"/>
    <n v="20"/>
    <n v="0"/>
    <n v="24000"/>
    <x v="0"/>
    <m/>
    <x v="0"/>
    <x v="0"/>
  </r>
  <r>
    <s v="00HK"/>
    <x v="8"/>
    <s v="02"/>
    <x v="627"/>
    <s v="A PROGRAMAR"/>
    <s v="000045 BUSAN {PUSAN}, PUERTO"/>
    <s v="EX"/>
    <x v="314"/>
    <s v="GO LOM VET@ CJ 8K AS"/>
    <s v="LOMO VETADO"/>
    <s v="CFR"/>
    <d v="2022-09-03T00:00:00"/>
    <n v="3"/>
    <n v="8910.1899999999987"/>
    <n v="824.5"/>
    <n v="12265.310000000001"/>
    <n v="22000"/>
    <x v="0"/>
    <m/>
    <x v="0"/>
    <x v="0"/>
  </r>
  <r>
    <s v="00HK"/>
    <x v="8"/>
    <s v="02"/>
    <x v="628"/>
    <s v="CONFIRMADO"/>
    <s v="000045 BUSAN {PUSAN}, PUERTO"/>
    <s v="EX"/>
    <x v="309"/>
    <s v="GO LOM VET@ CJ 12K AK"/>
    <s v="LOMO VETADO"/>
    <s v="CFR"/>
    <d v="2022-08-28T00:00:00"/>
    <n v="5"/>
    <n v="9294.9279999999999"/>
    <n v="12705.072"/>
    <n v="0"/>
    <n v="22000"/>
    <x v="0"/>
    <m/>
    <x v="0"/>
    <x v="0"/>
  </r>
  <r>
    <s v="00HK"/>
    <x v="8"/>
    <s v="02"/>
    <x v="629"/>
    <s v="A PROGRAMAR"/>
    <s v="000045 BUSAN {PUSAN}, PUERTO"/>
    <s v="EX"/>
    <x v="315"/>
    <s v="GO LOM VET MAD@ CJ 8,5K TJ"/>
    <s v="LOMO VETADO"/>
    <s v="CFR"/>
    <d v="2022-08-27T00:00:00"/>
    <n v="2"/>
    <n v="5000"/>
    <n v="0"/>
    <n v="0"/>
    <n v="5000"/>
    <x v="0"/>
    <m/>
    <x v="0"/>
    <x v="0"/>
  </r>
  <r>
    <s v="00HK"/>
    <x v="8"/>
    <s v="02"/>
    <x v="630"/>
    <s v="A PROGRAMAR"/>
    <s v="000045 BUSAN {PUSAN}, PUERTO"/>
    <s v="EX"/>
    <x v="316"/>
    <s v="GO LOM VET@ CJ 12K TJ"/>
    <s v="LOMO VETADO"/>
    <s v="CFR"/>
    <d v="2022-08-27T00:00:00"/>
    <n v="3"/>
    <n v="22000"/>
    <n v="0"/>
    <n v="0"/>
    <n v="22000"/>
    <x v="0"/>
    <m/>
    <x v="0"/>
    <x v="0"/>
  </r>
  <r>
    <s v="00HK"/>
    <x v="8"/>
    <s v="02"/>
    <x v="631"/>
    <s v="A PROGRAMAR"/>
    <s v="000045 BUSAN {PUSAN}, PUERTO"/>
    <s v="EX"/>
    <x v="316"/>
    <s v="GO LOM VET@ CJ 12K TJ"/>
    <s v="LOMO VETADO"/>
    <s v="CFR"/>
    <d v="2022-08-29T00:00:00"/>
    <n v="3"/>
    <n v="857.97100000001228"/>
    <n v="1890.6900000000023"/>
    <n v="2376"/>
    <n v="22000"/>
    <x v="0"/>
    <m/>
    <x v="0"/>
    <x v="0"/>
  </r>
  <r>
    <s v="00HK"/>
    <x v="8"/>
    <s v="02"/>
    <x v="632"/>
    <s v="A PROGRAMAR"/>
    <s v="000045 BUSAN {PUSAN}, PUERTO"/>
    <s v="EX"/>
    <x v="317"/>
    <s v="GO TIRA HSO CTRO@ CJ 20K TJ"/>
    <s v="HUESOS CUARTO CENTRAL"/>
    <s v="CFR"/>
    <d v="2022-08-28T00:00:00"/>
    <n v="4"/>
    <n v="17016"/>
    <n v="3792"/>
    <n v="1192"/>
    <n v="22000"/>
    <x v="0"/>
    <m/>
    <x v="0"/>
    <x v="0"/>
  </r>
  <r>
    <s v="00HK"/>
    <x v="8"/>
    <s v="02"/>
    <x v="633"/>
    <s v="A PROGRAMAR"/>
    <s v="000045 BUSAN {PUSAN}, PUERTO"/>
    <s v="EX"/>
    <x v="318"/>
    <s v="GO HSO COGOTE@ BO CJ 20K TJ"/>
    <s v="HUESOS CUARTO DELANTERO"/>
    <s v="CFR"/>
    <d v="2022-08-28T00:00:00"/>
    <n v="4"/>
    <n v="21296"/>
    <n v="704"/>
    <n v="0"/>
    <n v="22000"/>
    <x v="0"/>
    <m/>
    <x v="0"/>
    <x v="0"/>
  </r>
  <r>
    <s v="00HK"/>
    <x v="8"/>
    <s v="02"/>
    <x v="634"/>
    <s v="A PROGRAMAR"/>
    <s v="000045 BUSAN {PUSAN}, PUERTO"/>
    <s v="EX"/>
    <x v="319"/>
    <s v="GO PANC S/CUE@ CJ PANC TJ"/>
    <s v="PANCETA S/CUERO"/>
    <s v="CFR"/>
    <d v="2022-08-27T00:00:00"/>
    <n v="1"/>
    <n v="22000"/>
    <n v="0"/>
    <n v="0"/>
    <n v="22000"/>
    <x v="0"/>
    <m/>
    <x v="0"/>
    <x v="0"/>
  </r>
  <r>
    <s v="00HK"/>
    <x v="8"/>
    <s v="02"/>
    <x v="635"/>
    <s v="A PROGRAMAR"/>
    <s v="000045 BUSAN {PUSAN}, PUERTO"/>
    <s v="EX"/>
    <x v="319"/>
    <s v="GO PANC S/CUE@ CJ PANC TJ"/>
    <s v="PANCETA S/CUERO"/>
    <s v="CFR"/>
    <d v="2022-08-27T00:00:00"/>
    <n v="1"/>
    <n v="22000"/>
    <n v="0"/>
    <n v="0"/>
    <n v="22000"/>
    <x v="0"/>
    <m/>
    <x v="0"/>
    <x v="0"/>
  </r>
  <r>
    <s v="00HK"/>
    <x v="8"/>
    <s v="02"/>
    <x v="636"/>
    <s v="A PROGRAMAR"/>
    <s v="000045 BUSAN {PUSAN}, PUERTO"/>
    <s v="EX"/>
    <x v="319"/>
    <s v="GO PANC S/CUE@ CJ PANC TJ"/>
    <s v="PANCETA S/CUERO"/>
    <s v="CFR"/>
    <d v="2022-08-28T00:00:00"/>
    <n v="3"/>
    <n v="7733.2759999999544"/>
    <n v="2711.679999999993"/>
    <n v="11555.044000000053"/>
    <n v="22000"/>
    <x v="0"/>
    <m/>
    <x v="0"/>
    <x v="0"/>
  </r>
  <r>
    <s v="00HK"/>
    <x v="8"/>
    <s v="02"/>
    <x v="637"/>
    <s v="A PROGRAMAR"/>
    <s v="000045 BUSAN {PUSAN}, PUERTO"/>
    <s v="EX"/>
    <x v="319"/>
    <s v="GO PANC S/CUE@ CJ PANC TJ"/>
    <s v="PANCETA S/CUERO"/>
    <s v="CFR"/>
    <d v="2022-08-29T00:00:00"/>
    <n v="2"/>
    <n v="0"/>
    <n v="0"/>
    <n v="22000"/>
    <n v="22000"/>
    <x v="0"/>
    <m/>
    <x v="0"/>
    <x v="0"/>
  </r>
  <r>
    <s v="00HK"/>
    <x v="8"/>
    <s v="02"/>
    <x v="638"/>
    <s v="A PROGRAMAR"/>
    <s v="000045 BUSAN {PUSAN}, PUERTO"/>
    <s v="EX"/>
    <x v="319"/>
    <s v="GO PANC S/CUE@ CJ PANC TJ"/>
    <s v="PANCETA S/CUERO"/>
    <s v="CFR"/>
    <d v="2022-08-31T00:00:00"/>
    <n v="1"/>
    <n v="0"/>
    <n v="0"/>
    <n v="22000"/>
    <n v="22000"/>
    <x v="0"/>
    <m/>
    <x v="0"/>
    <x v="0"/>
  </r>
  <r>
    <s v="00HK"/>
    <x v="8"/>
    <s v="02"/>
    <x v="639"/>
    <s v="A PROGRAMAR"/>
    <s v="000045 BUSAN {PUSAN}, PUERTO"/>
    <s v="EX"/>
    <x v="319"/>
    <s v="GO PANC S/CUE@ CJ PANC TJ"/>
    <s v="PANCETA S/CUERO"/>
    <s v="CFR"/>
    <d v="2022-09-01T00:00:00"/>
    <n v="1"/>
    <n v="0"/>
    <n v="0"/>
    <n v="22000"/>
    <n v="22000"/>
    <x v="0"/>
    <m/>
    <x v="0"/>
    <x v="0"/>
  </r>
  <r>
    <s v="00HK"/>
    <x v="8"/>
    <s v="02"/>
    <x v="640"/>
    <s v="A PROGRAMAR"/>
    <s v="000045 BUSAN {PUSAN}, PUERTO"/>
    <s v="EX"/>
    <x v="319"/>
    <s v="GO PANC S/CUE@ CJ PANC TJ"/>
    <s v="PANCETA S/CUERO"/>
    <s v="CFR"/>
    <d v="2022-09-01T00:00:00"/>
    <n v="1"/>
    <n v="0"/>
    <n v="0"/>
    <n v="22000"/>
    <n v="22000"/>
    <x v="0"/>
    <m/>
    <x v="0"/>
    <x v="0"/>
  </r>
  <r>
    <s v="00HK"/>
    <x v="8"/>
    <s v="02"/>
    <x v="641"/>
    <s v="A PROGRAMAR"/>
    <s v="000045 BUSAN {PUSAN}, PUERTO"/>
    <s v="EX"/>
    <x v="319"/>
    <s v="GO PANC S/CUE@ CJ PANC TJ"/>
    <s v="PANCETA S/CUERO"/>
    <s v="CFR"/>
    <d v="2022-09-02T00:00:00"/>
    <n v="1"/>
    <n v="0"/>
    <n v="0"/>
    <n v="22000"/>
    <n v="22000"/>
    <x v="0"/>
    <m/>
    <x v="0"/>
    <x v="0"/>
  </r>
  <r>
    <s v="00HK"/>
    <x v="8"/>
    <s v="02"/>
    <x v="642"/>
    <s v="A PROGRAMAR"/>
    <s v="000045 BUSAN {PUSAN}, PUERTO"/>
    <s v="EX"/>
    <x v="319"/>
    <s v="GO PANC S/CUE@ CJ PANC TJ"/>
    <s v="PANCETA S/CUERO"/>
    <s v="CFR"/>
    <d v="2022-09-03T00:00:00"/>
    <n v="1"/>
    <n v="0"/>
    <n v="0"/>
    <n v="22000"/>
    <n v="22000"/>
    <x v="0"/>
    <m/>
    <x v="0"/>
    <x v="0"/>
  </r>
  <r>
    <s v="00HK"/>
    <x v="8"/>
    <s v="02"/>
    <x v="643"/>
    <s v="A PROGRAMAR"/>
    <s v="000045 BUSAN {PUSAN}, PUERTO"/>
    <s v="EX"/>
    <x v="320"/>
    <s v="GO PANC S/CUE HEM@ CJ PANC TJ AS"/>
    <s v="PANCETA S/CUERO"/>
    <s v="CFR"/>
    <d v="2022-08-28T00:00:00"/>
    <n v="3"/>
    <n v="19483.241999999998"/>
    <n v="2516.7580000000016"/>
    <n v="0"/>
    <n v="22000"/>
    <x v="0"/>
    <m/>
    <x v="0"/>
    <x v="0"/>
  </r>
  <r>
    <s v="00HK"/>
    <x v="8"/>
    <s v="02"/>
    <x v="644"/>
    <s v="A PROGRAMAR"/>
    <s v="000045 BUSAN {PUSAN}, PUERTO"/>
    <s v="EX"/>
    <x v="320"/>
    <s v="GO PANC S/CUE HEM@ CJ PANC TJ AS"/>
    <s v="PANCETA S/CUERO"/>
    <s v="CFR"/>
    <d v="2022-08-28T00:00:00"/>
    <n v="2"/>
    <n v="0"/>
    <n v="22000"/>
    <n v="0"/>
    <n v="22000"/>
    <x v="0"/>
    <m/>
    <x v="0"/>
    <x v="0"/>
  </r>
  <r>
    <s v="00HK"/>
    <x v="8"/>
    <s v="02"/>
    <x v="645"/>
    <s v="A PROGRAMAR"/>
    <s v="000045 BUSAN {PUSAN}, PUERTO"/>
    <s v="EX"/>
    <x v="320"/>
    <s v="GO PANC S/CUE HEM@ CJ PANC TJ AS"/>
    <s v="PANCETA S/CUERO"/>
    <s v="CFR"/>
    <d v="2022-08-31T00:00:00"/>
    <n v="3"/>
    <n v="0"/>
    <n v="7686.8619999999937"/>
    <n v="14313.138000000006"/>
    <n v="22000"/>
    <x v="0"/>
    <m/>
    <x v="0"/>
    <x v="0"/>
  </r>
  <r>
    <s v="00HK"/>
    <x v="8"/>
    <s v="02"/>
    <x v="646"/>
    <s v="A PROGRAMAR"/>
    <s v="000045 BUSAN {PUSAN}, PUERTO"/>
    <s v="EX"/>
    <x v="320"/>
    <s v="GO PANC S/CUE HEM@ CJ PANC TJ AS"/>
    <s v="PANCETA S/CUERO"/>
    <s v="CFR"/>
    <d v="2022-09-03T00:00:00"/>
    <n v="1"/>
    <n v="0"/>
    <n v="0"/>
    <n v="22000"/>
    <n v="22000"/>
    <x v="0"/>
    <m/>
    <x v="0"/>
    <x v="0"/>
  </r>
  <r>
    <s v="00HK"/>
    <x v="8"/>
    <s v="02"/>
    <x v="647"/>
    <s v="CONFIRMADO"/>
    <s v="000205 SINGAPUR, PUERTO"/>
    <s v="EX"/>
    <x v="321"/>
    <s v="GO HSO PECHO@ CJ LOM VET TJ"/>
    <s v="HUESOS CUARTO CENTRAL"/>
    <s v="CIF"/>
    <d v="2022-08-28T00:00:00"/>
    <n v="4"/>
    <n v="21160"/>
    <n v="2840"/>
    <n v="0"/>
    <n v="24000"/>
    <x v="0"/>
    <m/>
    <x v="0"/>
    <x v="0"/>
  </r>
  <r>
    <s v="00HK"/>
    <x v="8"/>
    <s v="02"/>
    <x v="648"/>
    <s v="CONFIRMADO"/>
    <s v="000162 MANILA, PUERTO"/>
    <s v="EX"/>
    <x v="322"/>
    <s v="GO CAB ENT@ CJ 20K AS"/>
    <s v="CABEZA ENTERA"/>
    <s v="CIF"/>
    <d v="2022-08-27T00:00:00"/>
    <n v="1"/>
    <n v="24000"/>
    <n v="0"/>
    <n v="0"/>
    <n v="24000"/>
    <x v="0"/>
    <m/>
    <x v="0"/>
    <x v="0"/>
  </r>
  <r>
    <s v="00HK"/>
    <x v="8"/>
    <s v="02"/>
    <x v="649"/>
    <s v="CONFIRMADO"/>
    <s v="000162 MANILA, PUERTO"/>
    <s v="EX"/>
    <x v="322"/>
    <s v="GO CAB ENT@ CJ 20K AS"/>
    <s v="CABEZA ENTERA"/>
    <s v="CIF"/>
    <d v="2022-08-27T00:00:00"/>
    <n v="1"/>
    <n v="24000"/>
    <n v="0"/>
    <n v="0"/>
    <n v="24000"/>
    <x v="0"/>
    <m/>
    <x v="0"/>
    <x v="0"/>
  </r>
  <r>
    <s v="00HK"/>
    <x v="8"/>
    <s v="02"/>
    <x v="650"/>
    <s v="CONFIRMADO"/>
    <s v="000045 BUSAN {PUSAN}, PUERTO"/>
    <s v="EX"/>
    <x v="312"/>
    <s v="GO TIRA HSO CTRO@ CJ 20K AK"/>
    <s v="HUESOS CUARTO CENTRAL"/>
    <s v="CFR"/>
    <d v="2022-08-28T00:00:00"/>
    <n v="3"/>
    <n v="11984"/>
    <n v="10016"/>
    <n v="0"/>
    <n v="22000"/>
    <x v="0"/>
    <m/>
    <x v="0"/>
    <x v="0"/>
  </r>
  <r>
    <s v="00HK"/>
    <x v="8"/>
    <s v="02"/>
    <x v="651"/>
    <s v="CONFIRMADO"/>
    <s v="000162 MANILA, PUERTO"/>
    <s v="EX"/>
    <x v="322"/>
    <s v="GO CAB ENT@ CJ 20K AS"/>
    <s v="CABEZA ENTERA"/>
    <s v="CIF"/>
    <d v="2022-08-28T00:00:00"/>
    <n v="2"/>
    <n v="9012.525999999998"/>
    <n v="14987.474000000002"/>
    <n v="0"/>
    <n v="24000"/>
    <x v="0"/>
    <m/>
    <x v="0"/>
    <x v="0"/>
  </r>
  <r>
    <s v="00HK"/>
    <x v="8"/>
    <s v="02"/>
    <x v="652"/>
    <s v="CONFIRMADO"/>
    <s v="000162 MANILA, PUERTO"/>
    <s v="EX"/>
    <x v="322"/>
    <s v="GO CAB ENT@ CJ 20K AS"/>
    <s v="CABEZA ENTERA"/>
    <s v="CIF"/>
    <d v="2022-08-31T00:00:00"/>
    <n v="2"/>
    <n v="0"/>
    <n v="19072.716"/>
    <n v="4927.2839999999997"/>
    <n v="24000"/>
    <x v="0"/>
    <m/>
    <x v="0"/>
    <x v="0"/>
  </r>
  <r>
    <s v="00HK"/>
    <x v="8"/>
    <s v="02"/>
    <x v="653"/>
    <s v="CONFIRMADO"/>
    <s v="000162 MANILA, PUERTO"/>
    <s v="EX"/>
    <x v="322"/>
    <s v="GO CAB ENT@ CJ 20K AS"/>
    <s v="CABEZA ENTERA"/>
    <s v="CIF"/>
    <d v="2022-08-31T00:00:00"/>
    <n v="1"/>
    <n v="0"/>
    <n v="0"/>
    <n v="24000"/>
    <n v="24000"/>
    <x v="0"/>
    <m/>
    <x v="0"/>
    <x v="0"/>
  </r>
  <r>
    <s v="00HK"/>
    <x v="8"/>
    <s v="02"/>
    <x v="654"/>
    <s v="CONFIRMADO"/>
    <s v="000045 BUSAN {PUSAN}, PUERTO"/>
    <s v="EX"/>
    <x v="323"/>
    <s v="GO PERNILM C/M@ CJ 15K TJ"/>
    <s v="PERNIL MANO"/>
    <s v="CFR"/>
    <d v="2022-08-29T00:00:00"/>
    <n v="2"/>
    <n v="8936.1150000000016"/>
    <n v="9752.4700000000048"/>
    <n v="3311.4149999999936"/>
    <n v="22000"/>
    <x v="0"/>
    <m/>
    <x v="0"/>
    <x v="0"/>
  </r>
  <r>
    <s v="00HK"/>
    <x v="8"/>
    <s v="02"/>
    <x v="655"/>
    <s v="CONFIRMADO"/>
    <s v="000162 MANILA, PUERTO"/>
    <s v="EX"/>
    <x v="324"/>
    <s v="GO HSO FEMUR@ CJ 20K AS"/>
    <s v="HUESOS CUARTO TRASERO"/>
    <s v="CIF"/>
    <d v="2022-08-28T00:00:00"/>
    <n v="1"/>
    <n v="8000"/>
    <n v="0"/>
    <n v="0"/>
    <n v="8000"/>
    <x v="0"/>
    <m/>
    <x v="0"/>
    <x v="0"/>
  </r>
  <r>
    <s v="00HK"/>
    <x v="8"/>
    <s v="02"/>
    <x v="655"/>
    <s v="CONFIRMADO"/>
    <s v="000162 MANILA, PUERTO"/>
    <s v="EX"/>
    <x v="325"/>
    <s v="GO PANA S/CORAZÓN@ CJ 20K AS"/>
    <s v="SUBPROD VISCERAS"/>
    <s v="CIF"/>
    <d v="2022-08-28T00:00:00"/>
    <n v="1"/>
    <n v="13142.835999999999"/>
    <n v="2857.1640000000007"/>
    <n v="0"/>
    <n v="16000"/>
    <x v="0"/>
    <m/>
    <x v="0"/>
    <x v="0"/>
  </r>
  <r>
    <s v="00HK"/>
    <x v="8"/>
    <s v="02"/>
    <x v="656"/>
    <s v="CONFIRMADO"/>
    <s v="000162 MANILA, PUERTO"/>
    <s v="EX"/>
    <x v="326"/>
    <s v="GO PERNILP@ BO CJ 20K AS"/>
    <s v="PERNIL PIERNA"/>
    <s v="CIF"/>
    <d v="2022-08-27T00:00:00"/>
    <n v="1"/>
    <n v="23000"/>
    <n v="0"/>
    <n v="0"/>
    <n v="23000"/>
    <x v="0"/>
    <m/>
    <x v="0"/>
    <x v="0"/>
  </r>
  <r>
    <s v="00HK"/>
    <x v="8"/>
    <s v="02"/>
    <x v="657"/>
    <s v="CONFIRMADO"/>
    <s v="000162 MANILA, PUERTO"/>
    <s v="EX"/>
    <x v="326"/>
    <s v="GO PERNILP@ BO CJ 20K AS"/>
    <s v="PERNIL PIERNA"/>
    <s v="CIF"/>
    <d v="2022-08-28T00:00:00"/>
    <n v="1"/>
    <n v="14142.598999999995"/>
    <n v="8857.4010000000053"/>
    <n v="0"/>
    <n v="23000"/>
    <x v="0"/>
    <m/>
    <x v="0"/>
    <x v="0"/>
  </r>
  <r>
    <s v="00HK"/>
    <x v="8"/>
    <s v="02"/>
    <x v="658"/>
    <s v="CONFIRMADO"/>
    <s v="000162 MANILA, PUERTO"/>
    <s v="EX"/>
    <x v="326"/>
    <s v="GO PERNILP@ BO CJ 20K AS"/>
    <s v="PERNIL PIERNA"/>
    <s v="CIF"/>
    <d v="2022-08-29T00:00:00"/>
    <n v="1"/>
    <n v="0"/>
    <n v="16666.199000000001"/>
    <n v="6333.8009999999995"/>
    <n v="23000"/>
    <x v="0"/>
    <m/>
    <x v="0"/>
    <x v="0"/>
  </r>
  <r>
    <s v="00HK"/>
    <x v="8"/>
    <s v="10"/>
    <x v="659"/>
    <s v="A PROGRAMAR"/>
    <s v="000420 SAIPAN, MARITIMO"/>
    <s v="EX"/>
    <x v="327"/>
    <s v="FIGURITAS POLLO@ BO CJ 1,5LB AS"/>
    <s v="EMPANIZADOS NUGGETS"/>
    <s v="FOB"/>
    <d v="2022-08-27T00:00:00"/>
    <n v="1"/>
    <n v="3000"/>
    <n v="0"/>
    <n v="0"/>
    <n v="300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C2F70-4C96-483A-92BB-B8E41B44A57F}" name="TablaDinámica3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:G27" firstHeaderRow="1" firstDataRow="1" firstDataCol="2" rowPageCount="3" colPageCount="1"/>
  <pivotFields count="2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m="1" x="10"/>
        <item m="1" x="11"/>
        <item m="1" x="9"/>
        <item m="1" x="17"/>
        <item m="1" x="16"/>
        <item m="1" x="12"/>
        <item m="1" x="15"/>
        <item m="1" x="13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9">
        <item x="138"/>
        <item x="128"/>
        <item x="129"/>
        <item x="104"/>
        <item x="26"/>
        <item x="132"/>
        <item x="126"/>
        <item x="52"/>
        <item x="224"/>
        <item x="105"/>
        <item x="140"/>
        <item x="60"/>
        <item x="63"/>
        <item x="221"/>
        <item x="220"/>
        <item x="226"/>
        <item x="296"/>
        <item x="137"/>
        <item x="135"/>
        <item x="6"/>
        <item x="11"/>
        <item x="3"/>
        <item x="4"/>
        <item x="12"/>
        <item x="24"/>
        <item x="25"/>
        <item x="21"/>
        <item x="7"/>
        <item x="16"/>
        <item x="22"/>
        <item x="9"/>
        <item x="20"/>
        <item x="18"/>
        <item x="2"/>
        <item x="8"/>
        <item x="5"/>
        <item x="139"/>
        <item x="225"/>
        <item x="27"/>
        <item x="75"/>
        <item x="134"/>
        <item x="227"/>
        <item x="230"/>
        <item x="229"/>
        <item x="19"/>
        <item x="0"/>
        <item x="219"/>
        <item x="231"/>
        <item x="17"/>
        <item x="10"/>
        <item x="13"/>
        <item x="14"/>
        <item x="23"/>
        <item x="15"/>
        <item x="223"/>
        <item x="222"/>
        <item x="1"/>
        <item x="102"/>
        <item x="131"/>
        <item x="130"/>
        <item x="28"/>
        <item x="297"/>
        <item x="136"/>
        <item x="51"/>
        <item x="228"/>
        <item x="127"/>
        <item x="62"/>
        <item x="61"/>
        <item x="103"/>
        <item x="133"/>
        <item x="169"/>
        <item x="187"/>
        <item x="188"/>
        <item x="201"/>
        <item x="218"/>
        <item x="142"/>
        <item x="143"/>
        <item x="141"/>
        <item x="160"/>
        <item x="177"/>
        <item x="204"/>
        <item x="189"/>
        <item x="190"/>
        <item x="191"/>
        <item x="326"/>
        <item x="213"/>
        <item x="196"/>
        <item x="197"/>
        <item x="212"/>
        <item x="206"/>
        <item x="214"/>
        <item x="210"/>
        <item x="205"/>
        <item x="37"/>
        <item x="112"/>
        <item x="154"/>
        <item x="67"/>
        <item x="309"/>
        <item x="316"/>
        <item x="174"/>
        <item x="178"/>
        <item x="298"/>
        <item x="192"/>
        <item x="175"/>
        <item x="146"/>
        <item x="166"/>
        <item x="202"/>
        <item x="198"/>
        <item x="171"/>
        <item x="114"/>
        <item x="144"/>
        <item x="310"/>
        <item x="323"/>
        <item x="145"/>
        <item x="172"/>
        <item x="170"/>
        <item x="157"/>
        <item x="164"/>
        <item x="155"/>
        <item x="179"/>
        <item x="161"/>
        <item x="291"/>
        <item x="317"/>
        <item x="312"/>
        <item x="318"/>
        <item x="311"/>
        <item x="321"/>
        <item x="149"/>
        <item x="307"/>
        <item x="113"/>
        <item x="165"/>
        <item x="147"/>
        <item x="29"/>
        <item x="36"/>
        <item x="110"/>
        <item x="106"/>
        <item x="101"/>
        <item x="162"/>
        <item x="301"/>
        <item x="267"/>
        <item x="265"/>
        <item x="247"/>
        <item x="246"/>
        <item x="245"/>
        <item x="268"/>
        <item x="288"/>
        <item x="278"/>
        <item x="259"/>
        <item x="271"/>
        <item x="56"/>
        <item x="176"/>
        <item x="115"/>
        <item x="95"/>
        <item x="91"/>
        <item x="84"/>
        <item x="93"/>
        <item x="97"/>
        <item x="76"/>
        <item x="168"/>
        <item x="100"/>
        <item x="239"/>
        <item x="281"/>
        <item x="289"/>
        <item x="280"/>
        <item x="283"/>
        <item x="249"/>
        <item x="266"/>
        <item x="248"/>
        <item x="85"/>
        <item x="86"/>
        <item x="163"/>
        <item x="148"/>
        <item x="251"/>
        <item x="269"/>
        <item x="258"/>
        <item x="238"/>
        <item x="158"/>
        <item x="58"/>
        <item x="53"/>
        <item x="57"/>
        <item x="302"/>
        <item x="173"/>
        <item x="253"/>
        <item x="208"/>
        <item x="199"/>
        <item x="282"/>
        <item x="254"/>
        <item x="233"/>
        <item x="262"/>
        <item x="276"/>
        <item x="182"/>
        <item x="77"/>
        <item x="181"/>
        <item x="89"/>
        <item x="250"/>
        <item x="277"/>
        <item x="241"/>
        <item x="193"/>
        <item x="78"/>
        <item x="264"/>
        <item x="79"/>
        <item x="260"/>
        <item x="92"/>
        <item x="195"/>
        <item x="215"/>
        <item x="313"/>
        <item x="30"/>
        <item x="80"/>
        <item x="270"/>
        <item x="279"/>
        <item x="284"/>
        <item x="240"/>
        <item x="261"/>
        <item x="243"/>
        <item x="200"/>
        <item x="153"/>
        <item x="244"/>
        <item x="94"/>
        <item x="255"/>
        <item x="151"/>
        <item x="156"/>
        <item x="252"/>
        <item x="111"/>
        <item x="150"/>
        <item x="263"/>
        <item x="64"/>
        <item x="81"/>
        <item x="82"/>
        <item x="87"/>
        <item x="88"/>
        <item x="180"/>
        <item x="167"/>
        <item x="319"/>
        <item x="98"/>
        <item x="194"/>
        <item x="152"/>
        <item x="159"/>
        <item x="320"/>
        <item x="203"/>
        <item x="234"/>
        <item x="235"/>
        <item x="242"/>
        <item x="274"/>
        <item x="290"/>
        <item x="315"/>
        <item x="207"/>
        <item x="99"/>
        <item x="232"/>
        <item x="314"/>
        <item x="35"/>
        <item x="303"/>
        <item x="275"/>
        <item x="96"/>
        <item x="286"/>
        <item x="285"/>
        <item x="236"/>
        <item x="308"/>
        <item x="237"/>
        <item x="83"/>
        <item x="34"/>
        <item x="216"/>
        <item x="119"/>
        <item x="120"/>
        <item x="90"/>
        <item x="31"/>
        <item x="33"/>
        <item x="32"/>
        <item x="306"/>
        <item x="257"/>
        <item x="300"/>
        <item x="107"/>
        <item x="117"/>
        <item x="116"/>
        <item x="305"/>
        <item x="55"/>
        <item x="54"/>
        <item x="59"/>
        <item x="118"/>
        <item x="209"/>
        <item x="211"/>
        <item x="217"/>
        <item x="256"/>
        <item x="304"/>
        <item x="287"/>
        <item x="108"/>
        <item x="65"/>
        <item x="66"/>
        <item x="299"/>
        <item x="273"/>
        <item x="272"/>
        <item x="109"/>
        <item x="68"/>
        <item x="121"/>
        <item x="322"/>
        <item x="325"/>
        <item x="324"/>
        <item x="41"/>
        <item x="122"/>
        <item x="74"/>
        <item x="71"/>
        <item x="44"/>
        <item x="43"/>
        <item x="42"/>
        <item x="39"/>
        <item x="72"/>
        <item x="295"/>
        <item x="184"/>
        <item x="38"/>
        <item x="123"/>
        <item x="293"/>
        <item x="292"/>
        <item x="294"/>
        <item x="69"/>
        <item x="73"/>
        <item x="45"/>
        <item x="40"/>
        <item x="125"/>
        <item x="124"/>
        <item x="70"/>
        <item x="183"/>
        <item x="185"/>
        <item x="186"/>
        <item x="327"/>
        <item x="48"/>
        <item x="49"/>
        <item x="46"/>
        <item x="47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22">
    <i>
      <x v="10"/>
      <x v="178"/>
    </i>
    <i r="1">
      <x v="179"/>
    </i>
    <i r="1">
      <x v="274"/>
    </i>
    <i r="1">
      <x v="275"/>
    </i>
    <i r="1">
      <x v="276"/>
    </i>
    <i>
      <x v="14"/>
      <x v="58"/>
    </i>
    <i r="1">
      <x v="75"/>
    </i>
    <i r="1">
      <x v="78"/>
    </i>
    <i r="1">
      <x v="235"/>
    </i>
    <i>
      <x v="15"/>
      <x v="71"/>
    </i>
    <i r="1">
      <x v="72"/>
    </i>
    <i r="1">
      <x v="74"/>
    </i>
    <i r="1">
      <x v="80"/>
    </i>
    <i r="1">
      <x v="81"/>
    </i>
    <i r="1">
      <x v="82"/>
    </i>
    <i r="1">
      <x v="83"/>
    </i>
    <i r="1">
      <x v="89"/>
    </i>
    <i r="1">
      <x v="92"/>
    </i>
    <i r="1">
      <x v="204"/>
    </i>
    <i r="1">
      <x v="260"/>
    </i>
    <i r="1">
      <x v="280"/>
    </i>
    <i t="grand">
      <x/>
    </i>
  </rowItems>
  <colItems count="1">
    <i/>
  </colItems>
  <pageFields count="3">
    <pageField fld="20" item="0" hier="-1"/>
    <pageField fld="17" hier="-1"/>
    <pageField fld="19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A3E44-D734-4DA5-B10F-6125B739F8AB}" name="TablaDinámica2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B21" firstHeaderRow="1" firstDataRow="1" firstDataCol="1" rowPageCount="3" colPageCount="1"/>
  <pivotFields count="22">
    <pivotField compact="0" outline="0" showAll="0"/>
    <pivotField compact="0" outline="0" showAll="0"/>
    <pivotField compact="0" outline="0" showAll="0"/>
    <pivotField axis="axisRow" compact="0" outline="0" showAll="0" defaultSubtotal="0">
      <items count="660">
        <item x="109"/>
        <item x="603"/>
        <item x="276"/>
        <item x="107"/>
        <item x="387"/>
        <item x="257"/>
        <item x="130"/>
        <item x="131"/>
        <item x="136"/>
        <item x="277"/>
        <item x="278"/>
        <item x="110"/>
        <item x="111"/>
        <item x="112"/>
        <item x="113"/>
        <item x="388"/>
        <item x="150"/>
        <item x="148"/>
        <item x="355"/>
        <item x="279"/>
        <item x="371"/>
        <item x="141"/>
        <item x="132"/>
        <item x="133"/>
        <item x="372"/>
        <item x="373"/>
        <item x="280"/>
        <item x="142"/>
        <item x="205"/>
        <item x="151"/>
        <item x="152"/>
        <item x="153"/>
        <item x="281"/>
        <item x="604"/>
        <item x="389"/>
        <item x="605"/>
        <item x="282"/>
        <item x="390"/>
        <item x="391"/>
        <item x="392"/>
        <item x="178"/>
        <item x="206"/>
        <item x="606"/>
        <item x="393"/>
        <item x="356"/>
        <item x="283"/>
        <item x="284"/>
        <item x="285"/>
        <item x="286"/>
        <item x="287"/>
        <item x="288"/>
        <item x="289"/>
        <item x="290"/>
        <item x="79"/>
        <item x="245"/>
        <item x="291"/>
        <item x="154"/>
        <item x="155"/>
        <item x="149"/>
        <item x="88"/>
        <item x="0"/>
        <item x="1"/>
        <item x="292"/>
        <item x="293"/>
        <item x="134"/>
        <item x="246"/>
        <item x="207"/>
        <item x="607"/>
        <item x="608"/>
        <item x="582"/>
        <item x="659"/>
        <item x="80"/>
        <item x="294"/>
        <item x="81"/>
        <item x="143"/>
        <item x="394"/>
        <item x="395"/>
        <item x="396"/>
        <item x="397"/>
        <item x="398"/>
        <item x="399"/>
        <item x="400"/>
        <item x="401"/>
        <item x="402"/>
        <item x="403"/>
        <item x="567"/>
        <item x="404"/>
        <item x="405"/>
        <item x="406"/>
        <item x="407"/>
        <item x="408"/>
        <item x="565"/>
        <item x="409"/>
        <item x="410"/>
        <item x="411"/>
        <item x="412"/>
        <item x="413"/>
        <item x="414"/>
        <item x="415"/>
        <item x="416"/>
        <item x="177"/>
        <item x="295"/>
        <item x="296"/>
        <item x="208"/>
        <item x="209"/>
        <item x="210"/>
        <item x="609"/>
        <item x="156"/>
        <item x="157"/>
        <item x="610"/>
        <item x="297"/>
        <item x="298"/>
        <item x="417"/>
        <item x="418"/>
        <item x="103"/>
        <item x="104"/>
        <item x="2"/>
        <item x="299"/>
        <item x="300"/>
        <item x="3"/>
        <item x="4"/>
        <item x="105"/>
        <item x="301"/>
        <item x="302"/>
        <item x="303"/>
        <item x="304"/>
        <item x="305"/>
        <item x="611"/>
        <item x="612"/>
        <item x="306"/>
        <item x="307"/>
        <item x="247"/>
        <item x="5"/>
        <item x="6"/>
        <item x="82"/>
        <item x="613"/>
        <item x="614"/>
        <item x="615"/>
        <item x="89"/>
        <item x="90"/>
        <item x="583"/>
        <item x="616"/>
        <item x="584"/>
        <item x="308"/>
        <item x="309"/>
        <item x="564"/>
        <item x="419"/>
        <item x="420"/>
        <item x="585"/>
        <item x="586"/>
        <item x="587"/>
        <item x="588"/>
        <item x="589"/>
        <item x="590"/>
        <item x="591"/>
        <item x="592"/>
        <item x="83"/>
        <item x="248"/>
        <item x="108"/>
        <item x="617"/>
        <item x="618"/>
        <item x="619"/>
        <item x="620"/>
        <item x="621"/>
        <item x="622"/>
        <item x="84"/>
        <item x="249"/>
        <item x="310"/>
        <item x="593"/>
        <item x="211"/>
        <item x="623"/>
        <item x="624"/>
        <item x="625"/>
        <item x="626"/>
        <item x="594"/>
        <item x="595"/>
        <item x="596"/>
        <item x="597"/>
        <item x="598"/>
        <item x="599"/>
        <item x="600"/>
        <item x="601"/>
        <item x="602"/>
        <item x="627"/>
        <item x="212"/>
        <item x="357"/>
        <item x="358"/>
        <item x="359"/>
        <item x="360"/>
        <item x="361"/>
        <item x="362"/>
        <item x="363"/>
        <item x="364"/>
        <item x="365"/>
        <item x="85"/>
        <item x="311"/>
        <item x="312"/>
        <item x="628"/>
        <item x="15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114"/>
        <item x="115"/>
        <item x="116"/>
        <item x="117"/>
        <item x="118"/>
        <item x="119"/>
        <item x="120"/>
        <item x="121"/>
        <item x="122"/>
        <item x="135"/>
        <item x="313"/>
        <item x="314"/>
        <item x="315"/>
        <item x="316"/>
        <item x="317"/>
        <item x="250"/>
        <item x="318"/>
        <item x="570"/>
        <item x="571"/>
        <item x="572"/>
        <item x="573"/>
        <item x="574"/>
        <item x="575"/>
        <item x="576"/>
        <item x="577"/>
        <item x="578"/>
        <item x="579"/>
        <item x="374"/>
        <item x="375"/>
        <item x="580"/>
        <item x="581"/>
        <item x="376"/>
        <item x="421"/>
        <item x="422"/>
        <item x="377"/>
        <item x="378"/>
        <item x="379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37"/>
        <item x="138"/>
        <item x="139"/>
        <item x="140"/>
        <item x="319"/>
        <item x="320"/>
        <item x="321"/>
        <item x="322"/>
        <item x="123"/>
        <item x="124"/>
        <item x="125"/>
        <item x="126"/>
        <item x="127"/>
        <item x="251"/>
        <item x="7"/>
        <item x="8"/>
        <item x="179"/>
        <item x="180"/>
        <item x="181"/>
        <item x="182"/>
        <item x="183"/>
        <item x="9"/>
        <item x="91"/>
        <item x="9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93"/>
        <item x="43"/>
        <item x="44"/>
        <item x="45"/>
        <item x="46"/>
        <item x="47"/>
        <item x="48"/>
        <item x="49"/>
        <item x="50"/>
        <item x="94"/>
        <item x="95"/>
        <item x="323"/>
        <item x="324"/>
        <item x="325"/>
        <item x="252"/>
        <item x="253"/>
        <item x="254"/>
        <item x="255"/>
        <item x="2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44"/>
        <item x="326"/>
        <item x="51"/>
        <item x="52"/>
        <item x="53"/>
        <item x="54"/>
        <item x="55"/>
        <item x="56"/>
        <item x="57"/>
        <item x="58"/>
        <item x="59"/>
        <item x="327"/>
        <item x="353"/>
        <item x="328"/>
        <item x="366"/>
        <item x="367"/>
        <item x="368"/>
        <item x="369"/>
        <item x="370"/>
        <item x="145"/>
        <item x="146"/>
        <item x="258"/>
        <item x="96"/>
        <item x="60"/>
        <item x="6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8"/>
        <item x="239"/>
        <item x="240"/>
        <item x="241"/>
        <item x="242"/>
        <item x="231"/>
        <item x="232"/>
        <item x="233"/>
        <item x="234"/>
        <item x="235"/>
        <item x="236"/>
        <item x="259"/>
        <item x="260"/>
        <item x="329"/>
        <item x="261"/>
        <item x="330"/>
        <item x="331"/>
        <item x="262"/>
        <item x="170"/>
        <item x="171"/>
        <item x="172"/>
        <item x="173"/>
        <item x="174"/>
        <item x="175"/>
        <item x="176"/>
        <item x="147"/>
        <item x="62"/>
        <item x="63"/>
        <item x="106"/>
        <item x="86"/>
        <item x="332"/>
        <item x="333"/>
        <item x="334"/>
        <item x="335"/>
        <item x="336"/>
        <item x="337"/>
        <item x="647"/>
        <item x="263"/>
        <item x="264"/>
        <item x="265"/>
        <item x="266"/>
        <item x="87"/>
        <item x="38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338"/>
        <item x="339"/>
        <item x="340"/>
        <item x="64"/>
        <item x="65"/>
        <item x="243"/>
        <item x="267"/>
        <item x="268"/>
        <item x="66"/>
        <item x="67"/>
        <item x="563"/>
        <item x="269"/>
        <item x="270"/>
        <item x="271"/>
        <item x="341"/>
        <item x="342"/>
        <item x="68"/>
        <item x="69"/>
        <item x="272"/>
        <item x="343"/>
        <item x="128"/>
        <item x="344"/>
        <item x="648"/>
        <item x="649"/>
        <item x="650"/>
        <item x="345"/>
        <item x="346"/>
        <item x="347"/>
        <item x="273"/>
        <item x="651"/>
        <item x="652"/>
        <item x="653"/>
        <item x="654"/>
        <item x="237"/>
        <item x="129"/>
        <item x="70"/>
        <item x="71"/>
        <item x="348"/>
        <item x="381"/>
        <item x="382"/>
        <item x="566"/>
        <item x="244"/>
        <item x="97"/>
        <item x="98"/>
        <item x="99"/>
        <item x="100"/>
        <item x="101"/>
        <item x="102"/>
        <item x="655"/>
        <item x="349"/>
        <item x="350"/>
        <item x="568"/>
        <item x="569"/>
        <item x="274"/>
        <item x="275"/>
        <item x="656"/>
        <item x="657"/>
        <item x="658"/>
        <item x="351"/>
        <item x="354"/>
        <item x="352"/>
        <item x="72"/>
        <item x="73"/>
        <item x="74"/>
        <item x="75"/>
        <item x="76"/>
        <item x="77"/>
        <item x="78"/>
        <item x="383"/>
        <item x="384"/>
        <item x="385"/>
        <item x="38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/>
    </i>
    <i>
      <x v="9"/>
    </i>
    <i>
      <x v="11"/>
    </i>
    <i>
      <x v="12"/>
    </i>
    <i>
      <x v="13"/>
    </i>
    <i>
      <x v="55"/>
    </i>
    <i>
      <x v="185"/>
    </i>
    <i>
      <x v="192"/>
    </i>
    <i>
      <x v="381"/>
    </i>
    <i>
      <x v="385"/>
    </i>
    <i>
      <x v="389"/>
    </i>
    <i>
      <x v="481"/>
    </i>
    <i>
      <x v="482"/>
    </i>
    <i>
      <x v="485"/>
    </i>
    <i>
      <x v="608"/>
    </i>
    <i t="grand">
      <x/>
    </i>
  </rowItems>
  <colItems count="1">
    <i/>
  </colItems>
  <pageFields count="3">
    <pageField fld="20" item="0" hier="-1"/>
    <pageField fld="17" hier="-1"/>
    <pageField fld="19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BF575-647E-4820-9C3E-650A36A04D18}" name="TablaDinámica2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B21" firstHeaderRow="1" firstDataRow="1" firstDataCol="1" rowPageCount="3" colPageCount="1"/>
  <pivotFields count="22">
    <pivotField compact="0" outline="0" showAll="0"/>
    <pivotField compact="0" outline="0" showAll="0"/>
    <pivotField compact="0" outline="0" showAll="0"/>
    <pivotField axis="axisRow" compact="0" outline="0" showAll="0" defaultSubtotal="0">
      <items count="660">
        <item x="109"/>
        <item x="603"/>
        <item x="276"/>
        <item x="107"/>
        <item x="387"/>
        <item x="257"/>
        <item x="130"/>
        <item x="131"/>
        <item x="136"/>
        <item x="277"/>
        <item x="278"/>
        <item x="110"/>
        <item x="111"/>
        <item x="112"/>
        <item x="113"/>
        <item x="388"/>
        <item x="150"/>
        <item x="148"/>
        <item x="355"/>
        <item x="279"/>
        <item x="371"/>
        <item x="141"/>
        <item x="132"/>
        <item x="133"/>
        <item x="372"/>
        <item x="373"/>
        <item x="280"/>
        <item x="142"/>
        <item x="205"/>
        <item x="151"/>
        <item x="152"/>
        <item x="153"/>
        <item x="281"/>
        <item x="604"/>
        <item x="389"/>
        <item x="605"/>
        <item x="282"/>
        <item x="390"/>
        <item x="391"/>
        <item x="392"/>
        <item x="178"/>
        <item x="206"/>
        <item x="606"/>
        <item x="393"/>
        <item x="356"/>
        <item x="283"/>
        <item x="284"/>
        <item x="285"/>
        <item x="286"/>
        <item x="287"/>
        <item x="288"/>
        <item x="289"/>
        <item x="290"/>
        <item x="79"/>
        <item x="245"/>
        <item x="291"/>
        <item x="154"/>
        <item x="155"/>
        <item x="149"/>
        <item x="88"/>
        <item x="0"/>
        <item x="1"/>
        <item x="292"/>
        <item x="293"/>
        <item x="134"/>
        <item x="246"/>
        <item x="207"/>
        <item x="607"/>
        <item x="608"/>
        <item x="582"/>
        <item x="659"/>
        <item x="80"/>
        <item x="294"/>
        <item x="81"/>
        <item x="143"/>
        <item x="394"/>
        <item x="395"/>
        <item x="396"/>
        <item x="397"/>
        <item x="398"/>
        <item x="399"/>
        <item x="400"/>
        <item x="401"/>
        <item x="402"/>
        <item x="403"/>
        <item x="567"/>
        <item x="404"/>
        <item x="405"/>
        <item x="406"/>
        <item x="407"/>
        <item x="408"/>
        <item x="565"/>
        <item x="409"/>
        <item x="410"/>
        <item x="411"/>
        <item x="412"/>
        <item x="413"/>
        <item x="414"/>
        <item x="415"/>
        <item x="416"/>
        <item x="177"/>
        <item x="295"/>
        <item x="296"/>
        <item x="208"/>
        <item x="209"/>
        <item x="210"/>
        <item x="609"/>
        <item x="156"/>
        <item x="157"/>
        <item x="610"/>
        <item x="297"/>
        <item x="298"/>
        <item x="417"/>
        <item x="418"/>
        <item x="103"/>
        <item x="104"/>
        <item x="2"/>
        <item x="299"/>
        <item x="300"/>
        <item x="3"/>
        <item x="4"/>
        <item x="105"/>
        <item x="301"/>
        <item x="302"/>
        <item x="303"/>
        <item x="304"/>
        <item x="305"/>
        <item x="611"/>
        <item x="612"/>
        <item x="306"/>
        <item x="307"/>
        <item x="247"/>
        <item x="5"/>
        <item x="6"/>
        <item x="82"/>
        <item x="613"/>
        <item x="614"/>
        <item x="615"/>
        <item x="89"/>
        <item x="90"/>
        <item x="583"/>
        <item x="616"/>
        <item x="584"/>
        <item x="308"/>
        <item x="309"/>
        <item x="564"/>
        <item x="419"/>
        <item x="420"/>
        <item x="585"/>
        <item x="586"/>
        <item x="587"/>
        <item x="588"/>
        <item x="589"/>
        <item x="590"/>
        <item x="591"/>
        <item x="592"/>
        <item x="83"/>
        <item x="248"/>
        <item x="108"/>
        <item x="617"/>
        <item x="618"/>
        <item x="619"/>
        <item x="620"/>
        <item x="621"/>
        <item x="622"/>
        <item x="84"/>
        <item x="249"/>
        <item x="310"/>
        <item x="593"/>
        <item x="211"/>
        <item x="623"/>
        <item x="624"/>
        <item x="625"/>
        <item x="626"/>
        <item x="594"/>
        <item x="595"/>
        <item x="596"/>
        <item x="597"/>
        <item x="598"/>
        <item x="599"/>
        <item x="600"/>
        <item x="601"/>
        <item x="602"/>
        <item x="627"/>
        <item x="212"/>
        <item x="357"/>
        <item x="358"/>
        <item x="359"/>
        <item x="360"/>
        <item x="361"/>
        <item x="362"/>
        <item x="363"/>
        <item x="364"/>
        <item x="365"/>
        <item x="85"/>
        <item x="311"/>
        <item x="312"/>
        <item x="628"/>
        <item x="15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114"/>
        <item x="115"/>
        <item x="116"/>
        <item x="117"/>
        <item x="118"/>
        <item x="119"/>
        <item x="120"/>
        <item x="121"/>
        <item x="122"/>
        <item x="135"/>
        <item x="313"/>
        <item x="314"/>
        <item x="315"/>
        <item x="316"/>
        <item x="317"/>
        <item x="250"/>
        <item x="318"/>
        <item x="570"/>
        <item x="571"/>
        <item x="572"/>
        <item x="573"/>
        <item x="574"/>
        <item x="575"/>
        <item x="576"/>
        <item x="577"/>
        <item x="578"/>
        <item x="579"/>
        <item x="374"/>
        <item x="375"/>
        <item x="580"/>
        <item x="581"/>
        <item x="376"/>
        <item x="421"/>
        <item x="422"/>
        <item x="377"/>
        <item x="378"/>
        <item x="379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37"/>
        <item x="138"/>
        <item x="139"/>
        <item x="140"/>
        <item x="319"/>
        <item x="320"/>
        <item x="321"/>
        <item x="322"/>
        <item x="123"/>
        <item x="124"/>
        <item x="125"/>
        <item x="126"/>
        <item x="127"/>
        <item x="251"/>
        <item x="7"/>
        <item x="8"/>
        <item x="179"/>
        <item x="180"/>
        <item x="181"/>
        <item x="182"/>
        <item x="183"/>
        <item x="9"/>
        <item x="91"/>
        <item x="9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93"/>
        <item x="43"/>
        <item x="44"/>
        <item x="45"/>
        <item x="46"/>
        <item x="47"/>
        <item x="48"/>
        <item x="49"/>
        <item x="50"/>
        <item x="94"/>
        <item x="95"/>
        <item x="323"/>
        <item x="324"/>
        <item x="325"/>
        <item x="252"/>
        <item x="253"/>
        <item x="254"/>
        <item x="255"/>
        <item x="2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44"/>
        <item x="326"/>
        <item x="51"/>
        <item x="52"/>
        <item x="53"/>
        <item x="54"/>
        <item x="55"/>
        <item x="56"/>
        <item x="57"/>
        <item x="58"/>
        <item x="59"/>
        <item x="327"/>
        <item x="353"/>
        <item x="328"/>
        <item x="366"/>
        <item x="367"/>
        <item x="368"/>
        <item x="369"/>
        <item x="370"/>
        <item x="145"/>
        <item x="146"/>
        <item x="258"/>
        <item x="96"/>
        <item x="60"/>
        <item x="6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8"/>
        <item x="239"/>
        <item x="240"/>
        <item x="241"/>
        <item x="242"/>
        <item x="231"/>
        <item x="232"/>
        <item x="233"/>
        <item x="234"/>
        <item x="235"/>
        <item x="236"/>
        <item x="259"/>
        <item x="260"/>
        <item x="329"/>
        <item x="261"/>
        <item x="330"/>
        <item x="331"/>
        <item x="262"/>
        <item x="170"/>
        <item x="171"/>
        <item x="172"/>
        <item x="173"/>
        <item x="174"/>
        <item x="175"/>
        <item x="176"/>
        <item x="147"/>
        <item x="62"/>
        <item x="63"/>
        <item x="106"/>
        <item x="86"/>
        <item x="332"/>
        <item x="333"/>
        <item x="334"/>
        <item x="335"/>
        <item x="336"/>
        <item x="337"/>
        <item x="647"/>
        <item x="263"/>
        <item x="264"/>
        <item x="265"/>
        <item x="266"/>
        <item x="87"/>
        <item x="38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338"/>
        <item x="339"/>
        <item x="340"/>
        <item x="64"/>
        <item x="65"/>
        <item x="243"/>
        <item x="267"/>
        <item x="268"/>
        <item x="66"/>
        <item x="67"/>
        <item x="563"/>
        <item x="269"/>
        <item x="270"/>
        <item x="271"/>
        <item x="341"/>
        <item x="342"/>
        <item x="68"/>
        <item x="69"/>
        <item x="272"/>
        <item x="343"/>
        <item x="128"/>
        <item x="344"/>
        <item x="648"/>
        <item x="649"/>
        <item x="650"/>
        <item x="345"/>
        <item x="346"/>
        <item x="347"/>
        <item x="273"/>
        <item x="651"/>
        <item x="652"/>
        <item x="653"/>
        <item x="654"/>
        <item x="237"/>
        <item x="129"/>
        <item x="70"/>
        <item x="71"/>
        <item x="348"/>
        <item x="381"/>
        <item x="382"/>
        <item x="566"/>
        <item x="244"/>
        <item x="97"/>
        <item x="98"/>
        <item x="99"/>
        <item x="100"/>
        <item x="101"/>
        <item x="102"/>
        <item x="655"/>
        <item x="349"/>
        <item x="350"/>
        <item x="568"/>
        <item x="569"/>
        <item x="274"/>
        <item x="275"/>
        <item x="656"/>
        <item x="657"/>
        <item x="658"/>
        <item x="351"/>
        <item x="354"/>
        <item x="352"/>
        <item x="72"/>
        <item x="73"/>
        <item x="74"/>
        <item x="75"/>
        <item x="76"/>
        <item x="77"/>
        <item x="78"/>
        <item x="383"/>
        <item x="384"/>
        <item x="385"/>
        <item x="38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/>
    </i>
    <i>
      <x v="9"/>
    </i>
    <i>
      <x v="11"/>
    </i>
    <i>
      <x v="12"/>
    </i>
    <i>
      <x v="13"/>
    </i>
    <i>
      <x v="55"/>
    </i>
    <i>
      <x v="185"/>
    </i>
    <i>
      <x v="192"/>
    </i>
    <i>
      <x v="381"/>
    </i>
    <i>
      <x v="385"/>
    </i>
    <i>
      <x v="389"/>
    </i>
    <i>
      <x v="481"/>
    </i>
    <i>
      <x v="482"/>
    </i>
    <i>
      <x v="485"/>
    </i>
    <i>
      <x v="608"/>
    </i>
    <i t="grand">
      <x/>
    </i>
  </rowItems>
  <colItems count="1">
    <i/>
  </colItems>
  <pageFields count="3">
    <pageField fld="20" item="0" hier="-1"/>
    <pageField fld="17" hier="-1"/>
    <pageField fld="19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69D0F-B564-4A1D-B7E6-455FA3FEB663}" name="TablaDinámica3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:G27" firstHeaderRow="1" firstDataRow="1" firstDataCol="2" rowPageCount="3" colPageCount="1"/>
  <pivotFields count="2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m="1" x="10"/>
        <item m="1" x="11"/>
        <item m="1" x="9"/>
        <item m="1" x="17"/>
        <item m="1" x="16"/>
        <item m="1" x="12"/>
        <item m="1" x="15"/>
        <item m="1" x="13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9">
        <item x="138"/>
        <item x="128"/>
        <item x="129"/>
        <item x="104"/>
        <item x="26"/>
        <item x="132"/>
        <item x="126"/>
        <item x="52"/>
        <item x="224"/>
        <item x="105"/>
        <item x="140"/>
        <item x="60"/>
        <item x="63"/>
        <item x="221"/>
        <item x="220"/>
        <item x="226"/>
        <item x="296"/>
        <item x="137"/>
        <item x="135"/>
        <item x="6"/>
        <item x="11"/>
        <item x="3"/>
        <item x="4"/>
        <item x="12"/>
        <item x="24"/>
        <item x="25"/>
        <item x="21"/>
        <item x="7"/>
        <item x="16"/>
        <item x="22"/>
        <item x="9"/>
        <item x="20"/>
        <item x="18"/>
        <item x="2"/>
        <item x="8"/>
        <item x="5"/>
        <item x="139"/>
        <item x="225"/>
        <item x="27"/>
        <item x="75"/>
        <item x="134"/>
        <item x="227"/>
        <item x="230"/>
        <item x="229"/>
        <item x="19"/>
        <item x="0"/>
        <item x="219"/>
        <item x="231"/>
        <item x="17"/>
        <item x="10"/>
        <item x="13"/>
        <item x="14"/>
        <item x="23"/>
        <item x="15"/>
        <item x="223"/>
        <item x="222"/>
        <item x="1"/>
        <item x="102"/>
        <item x="131"/>
        <item x="130"/>
        <item x="28"/>
        <item x="297"/>
        <item x="136"/>
        <item x="51"/>
        <item x="228"/>
        <item x="127"/>
        <item x="62"/>
        <item x="61"/>
        <item x="103"/>
        <item x="133"/>
        <item x="169"/>
        <item x="187"/>
        <item x="188"/>
        <item x="201"/>
        <item x="218"/>
        <item x="142"/>
        <item x="143"/>
        <item x="141"/>
        <item x="160"/>
        <item x="177"/>
        <item x="204"/>
        <item x="189"/>
        <item x="190"/>
        <item x="191"/>
        <item x="326"/>
        <item x="213"/>
        <item x="196"/>
        <item x="197"/>
        <item x="212"/>
        <item x="206"/>
        <item x="214"/>
        <item x="210"/>
        <item x="205"/>
        <item x="37"/>
        <item x="112"/>
        <item x="154"/>
        <item x="67"/>
        <item x="309"/>
        <item x="316"/>
        <item x="174"/>
        <item x="178"/>
        <item x="298"/>
        <item x="192"/>
        <item x="175"/>
        <item x="146"/>
        <item x="166"/>
        <item x="202"/>
        <item x="198"/>
        <item x="171"/>
        <item x="114"/>
        <item x="144"/>
        <item x="310"/>
        <item x="323"/>
        <item x="145"/>
        <item x="172"/>
        <item x="170"/>
        <item x="157"/>
        <item x="164"/>
        <item x="155"/>
        <item x="179"/>
        <item x="161"/>
        <item x="291"/>
        <item x="317"/>
        <item x="312"/>
        <item x="318"/>
        <item x="311"/>
        <item x="321"/>
        <item x="149"/>
        <item x="307"/>
        <item x="113"/>
        <item x="165"/>
        <item x="147"/>
        <item x="29"/>
        <item x="36"/>
        <item x="110"/>
        <item x="106"/>
        <item x="101"/>
        <item x="162"/>
        <item x="301"/>
        <item x="267"/>
        <item x="265"/>
        <item x="247"/>
        <item x="246"/>
        <item x="245"/>
        <item x="268"/>
        <item x="288"/>
        <item x="278"/>
        <item x="259"/>
        <item x="271"/>
        <item x="56"/>
        <item x="176"/>
        <item x="115"/>
        <item x="95"/>
        <item x="91"/>
        <item x="84"/>
        <item x="93"/>
        <item x="97"/>
        <item x="76"/>
        <item x="168"/>
        <item x="100"/>
        <item x="239"/>
        <item x="281"/>
        <item x="289"/>
        <item x="280"/>
        <item x="283"/>
        <item x="249"/>
        <item x="266"/>
        <item x="248"/>
        <item x="85"/>
        <item x="86"/>
        <item x="163"/>
        <item x="148"/>
        <item x="251"/>
        <item x="269"/>
        <item x="258"/>
        <item x="238"/>
        <item x="158"/>
        <item x="58"/>
        <item x="53"/>
        <item x="57"/>
        <item x="302"/>
        <item x="173"/>
        <item x="253"/>
        <item x="208"/>
        <item x="199"/>
        <item x="282"/>
        <item x="254"/>
        <item x="233"/>
        <item x="262"/>
        <item x="276"/>
        <item x="182"/>
        <item x="77"/>
        <item x="181"/>
        <item x="89"/>
        <item x="250"/>
        <item x="277"/>
        <item x="241"/>
        <item x="193"/>
        <item x="78"/>
        <item x="264"/>
        <item x="79"/>
        <item x="260"/>
        <item x="92"/>
        <item x="195"/>
        <item x="215"/>
        <item x="313"/>
        <item x="30"/>
        <item x="80"/>
        <item x="270"/>
        <item x="279"/>
        <item x="284"/>
        <item x="240"/>
        <item x="261"/>
        <item x="243"/>
        <item x="200"/>
        <item x="153"/>
        <item x="244"/>
        <item x="94"/>
        <item x="255"/>
        <item x="151"/>
        <item x="156"/>
        <item x="252"/>
        <item x="111"/>
        <item x="150"/>
        <item x="263"/>
        <item x="64"/>
        <item x="81"/>
        <item x="82"/>
        <item x="87"/>
        <item x="88"/>
        <item x="180"/>
        <item x="167"/>
        <item x="319"/>
        <item x="98"/>
        <item x="194"/>
        <item x="152"/>
        <item x="159"/>
        <item x="320"/>
        <item x="203"/>
        <item x="234"/>
        <item x="235"/>
        <item x="242"/>
        <item x="274"/>
        <item x="290"/>
        <item x="315"/>
        <item x="207"/>
        <item x="99"/>
        <item x="232"/>
        <item x="314"/>
        <item x="35"/>
        <item x="303"/>
        <item x="275"/>
        <item x="96"/>
        <item x="286"/>
        <item x="285"/>
        <item x="236"/>
        <item x="308"/>
        <item x="237"/>
        <item x="83"/>
        <item x="34"/>
        <item x="216"/>
        <item x="119"/>
        <item x="120"/>
        <item x="90"/>
        <item x="31"/>
        <item x="33"/>
        <item x="32"/>
        <item x="306"/>
        <item x="257"/>
        <item x="300"/>
        <item x="107"/>
        <item x="117"/>
        <item x="116"/>
        <item x="305"/>
        <item x="55"/>
        <item x="54"/>
        <item x="59"/>
        <item x="118"/>
        <item x="209"/>
        <item x="211"/>
        <item x="217"/>
        <item x="256"/>
        <item x="304"/>
        <item x="287"/>
        <item x="108"/>
        <item x="65"/>
        <item x="66"/>
        <item x="299"/>
        <item x="273"/>
        <item x="272"/>
        <item x="109"/>
        <item x="68"/>
        <item x="121"/>
        <item x="322"/>
        <item x="325"/>
        <item x="324"/>
        <item x="41"/>
        <item x="122"/>
        <item x="74"/>
        <item x="71"/>
        <item x="44"/>
        <item x="43"/>
        <item x="42"/>
        <item x="39"/>
        <item x="72"/>
        <item x="295"/>
        <item x="184"/>
        <item x="38"/>
        <item x="123"/>
        <item x="293"/>
        <item x="292"/>
        <item x="294"/>
        <item x="69"/>
        <item x="73"/>
        <item x="45"/>
        <item x="40"/>
        <item x="125"/>
        <item x="124"/>
        <item x="70"/>
        <item x="183"/>
        <item x="185"/>
        <item x="186"/>
        <item x="327"/>
        <item x="48"/>
        <item x="49"/>
        <item x="46"/>
        <item x="47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22">
    <i>
      <x v="10"/>
      <x v="178"/>
    </i>
    <i r="1">
      <x v="179"/>
    </i>
    <i r="1">
      <x v="274"/>
    </i>
    <i r="1">
      <x v="275"/>
    </i>
    <i r="1">
      <x v="276"/>
    </i>
    <i>
      <x v="14"/>
      <x v="58"/>
    </i>
    <i r="1">
      <x v="75"/>
    </i>
    <i r="1">
      <x v="78"/>
    </i>
    <i r="1">
      <x v="235"/>
    </i>
    <i>
      <x v="15"/>
      <x v="71"/>
    </i>
    <i r="1">
      <x v="72"/>
    </i>
    <i r="1">
      <x v="74"/>
    </i>
    <i r="1">
      <x v="80"/>
    </i>
    <i r="1">
      <x v="81"/>
    </i>
    <i r="1">
      <x v="82"/>
    </i>
    <i r="1">
      <x v="83"/>
    </i>
    <i r="1">
      <x v="89"/>
    </i>
    <i r="1">
      <x v="92"/>
    </i>
    <i r="1">
      <x v="204"/>
    </i>
    <i r="1">
      <x v="260"/>
    </i>
    <i r="1">
      <x v="280"/>
    </i>
    <i t="grand">
      <x/>
    </i>
  </rowItems>
  <colItems count="1">
    <i/>
  </colItems>
  <pageFields count="3">
    <pageField fld="20" item="0" hier="-1"/>
    <pageField fld="17" hier="-1"/>
    <pageField fld="19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sheetPr filterMode="1"/>
  <dimension ref="A1:V1048554"/>
  <sheetViews>
    <sheetView showGridLines="0" topLeftCell="D1" zoomScale="80" zoomScaleNormal="80" workbookViewId="0">
      <selection activeCell="T450" sqref="T450:T451 T491:T496 T518:T526"/>
    </sheetView>
  </sheetViews>
  <sheetFormatPr baseColWidth="10" defaultColWidth="11.5" defaultRowHeight="15" outlineLevelCol="1" x14ac:dyDescent="0.2"/>
  <cols>
    <col min="1" max="1" width="26" bestFit="1" customWidth="1"/>
    <col min="2" max="2" width="26" customWidth="1"/>
    <col min="3" max="4" width="12.5" bestFit="1" customWidth="1"/>
    <col min="5" max="5" width="13.5" bestFit="1" customWidth="1"/>
    <col min="6" max="6" width="40.5" bestFit="1" customWidth="1"/>
    <col min="7" max="7" width="15.5" bestFit="1" customWidth="1"/>
    <col min="8" max="8" width="13.5" bestFit="1" customWidth="1"/>
    <col min="9" max="9" width="40.5" customWidth="1"/>
    <col min="10" max="10" width="35.5" hidden="1" customWidth="1"/>
    <col min="11" max="11" width="6.5" style="1" hidden="1" customWidth="1"/>
    <col min="12" max="12" width="15.5" style="1" hidden="1" customWidth="1" outlineLevel="1"/>
    <col min="13" max="13" width="4.5" hidden="1" customWidth="1" outlineLevel="1"/>
    <col min="14" max="14" width="7.83203125" style="18" hidden="1" customWidth="1" outlineLevel="1"/>
    <col min="15" max="15" width="7.83203125" style="18" hidden="1" customWidth="1" collapsed="1"/>
    <col min="16" max="16" width="7.83203125" style="18" hidden="1" customWidth="1"/>
    <col min="17" max="17" width="11.5" style="18" hidden="1" customWidth="1"/>
    <col min="18" max="18" width="28.5" style="1" hidden="1" customWidth="1"/>
    <col min="19" max="19" width="28.5" hidden="1" customWidth="1"/>
    <col min="20" max="20" width="23.5" bestFit="1" customWidth="1"/>
  </cols>
  <sheetData>
    <row r="1" spans="1:21" ht="26" x14ac:dyDescent="0.3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6"/>
      <c r="L1" s="6"/>
      <c r="M1" s="2"/>
      <c r="N1" s="17"/>
      <c r="O1" s="17"/>
      <c r="P1" s="17"/>
      <c r="R1" s="22" t="s">
        <v>1</v>
      </c>
      <c r="S1" s="4" t="s">
        <v>1</v>
      </c>
      <c r="T1" s="5" t="s">
        <v>2</v>
      </c>
    </row>
    <row r="2" spans="1:21" x14ac:dyDescent="0.2">
      <c r="A2" s="12" t="s">
        <v>795</v>
      </c>
      <c r="B2" s="13" t="s">
        <v>3</v>
      </c>
      <c r="C2" s="13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4" t="s">
        <v>13</v>
      </c>
      <c r="M2" s="15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4" t="s">
        <v>19</v>
      </c>
      <c r="S2" s="12" t="s">
        <v>20</v>
      </c>
      <c r="T2" s="12" t="s">
        <v>21</v>
      </c>
      <c r="U2" t="s">
        <v>794</v>
      </c>
    </row>
    <row r="3" spans="1:21" hidden="1" x14ac:dyDescent="0.2">
      <c r="A3" s="7" t="s">
        <v>796</v>
      </c>
      <c r="B3" s="27" t="s">
        <v>797</v>
      </c>
      <c r="C3" t="s">
        <v>22</v>
      </c>
      <c r="D3">
        <v>40328862</v>
      </c>
      <c r="E3" t="s">
        <v>23</v>
      </c>
      <c r="F3" t="s">
        <v>24</v>
      </c>
      <c r="G3" t="s">
        <v>25</v>
      </c>
      <c r="H3" s="23" t="s">
        <v>26</v>
      </c>
      <c r="I3" t="s">
        <v>27</v>
      </c>
      <c r="J3" t="s">
        <v>28</v>
      </c>
      <c r="K3" t="s">
        <v>29</v>
      </c>
      <c r="L3" s="1">
        <v>44800</v>
      </c>
      <c r="M3">
        <v>2</v>
      </c>
      <c r="N3" s="18">
        <v>19958.047999999999</v>
      </c>
      <c r="O3" s="18">
        <v>0</v>
      </c>
      <c r="P3" s="18">
        <v>0</v>
      </c>
      <c r="Q3" s="18">
        <v>19958.047999999999</v>
      </c>
      <c r="S3" s="1"/>
      <c r="T3" s="8"/>
      <c r="U3" t="str">
        <f>IF(T3="","",MONTH(T3))</f>
        <v/>
      </c>
    </row>
    <row r="4" spans="1:21" hidden="1" x14ac:dyDescent="0.2">
      <c r="A4" s="7" t="s">
        <v>796</v>
      </c>
      <c r="B4" s="27" t="s">
        <v>797</v>
      </c>
      <c r="C4" t="s">
        <v>22</v>
      </c>
      <c r="D4">
        <v>40328902</v>
      </c>
      <c r="E4" t="s">
        <v>23</v>
      </c>
      <c r="F4" t="s">
        <v>24</v>
      </c>
      <c r="G4" t="s">
        <v>25</v>
      </c>
      <c r="H4" s="23" t="s">
        <v>30</v>
      </c>
      <c r="I4" t="s">
        <v>31</v>
      </c>
      <c r="J4" t="s">
        <v>32</v>
      </c>
      <c r="K4" t="s">
        <v>29</v>
      </c>
      <c r="L4" s="1">
        <v>44809</v>
      </c>
      <c r="M4">
        <v>2</v>
      </c>
      <c r="N4" s="18">
        <v>6159.8641817039997</v>
      </c>
      <c r="O4" s="18">
        <v>0</v>
      </c>
      <c r="P4" s="18">
        <v>0</v>
      </c>
      <c r="Q4" s="18">
        <v>6159.8641817039997</v>
      </c>
      <c r="S4" s="1"/>
      <c r="T4" s="8"/>
      <c r="U4" t="str">
        <f t="shared" ref="U4:U67" si="0">IF(T4="","",MONTH(T4))</f>
        <v/>
      </c>
    </row>
    <row r="5" spans="1:21" hidden="1" x14ac:dyDescent="0.2">
      <c r="A5" s="7" t="s">
        <v>796</v>
      </c>
      <c r="B5" s="27" t="s">
        <v>797</v>
      </c>
      <c r="C5" t="s">
        <v>22</v>
      </c>
      <c r="D5">
        <v>40333892</v>
      </c>
      <c r="E5" t="s">
        <v>23</v>
      </c>
      <c r="F5" t="s">
        <v>33</v>
      </c>
      <c r="G5" t="s">
        <v>25</v>
      </c>
      <c r="H5" s="23" t="s">
        <v>34</v>
      </c>
      <c r="I5" t="s">
        <v>35</v>
      </c>
      <c r="J5" t="s">
        <v>36</v>
      </c>
      <c r="K5" t="s">
        <v>29</v>
      </c>
      <c r="L5" s="1">
        <v>44804</v>
      </c>
      <c r="M5">
        <v>1</v>
      </c>
      <c r="N5" s="18">
        <v>18107.712000000007</v>
      </c>
      <c r="O5" s="18">
        <v>0</v>
      </c>
      <c r="P5" s="18">
        <v>1850.6879873919934</v>
      </c>
      <c r="Q5" s="18">
        <v>19958.399987392</v>
      </c>
      <c r="S5" s="1"/>
      <c r="T5" s="8"/>
      <c r="U5" t="str">
        <f t="shared" si="0"/>
        <v/>
      </c>
    </row>
    <row r="6" spans="1:21" hidden="1" x14ac:dyDescent="0.2">
      <c r="A6" s="7" t="s">
        <v>796</v>
      </c>
      <c r="B6" s="27" t="s">
        <v>797</v>
      </c>
      <c r="C6" t="s">
        <v>22</v>
      </c>
      <c r="D6">
        <v>40333959</v>
      </c>
      <c r="E6" t="s">
        <v>23</v>
      </c>
      <c r="F6" t="s">
        <v>37</v>
      </c>
      <c r="G6" t="s">
        <v>25</v>
      </c>
      <c r="H6" s="23" t="s">
        <v>38</v>
      </c>
      <c r="I6" t="s">
        <v>39</v>
      </c>
      <c r="J6" t="s">
        <v>28</v>
      </c>
      <c r="K6" t="s">
        <v>29</v>
      </c>
      <c r="L6" s="1">
        <v>44809</v>
      </c>
      <c r="M6">
        <v>2</v>
      </c>
      <c r="N6" s="18">
        <v>11612.160223584</v>
      </c>
      <c r="O6" s="18">
        <v>0</v>
      </c>
      <c r="P6" s="18">
        <v>0</v>
      </c>
      <c r="Q6" s="18">
        <v>11612.160223584</v>
      </c>
      <c r="S6" s="1"/>
      <c r="T6" s="8"/>
      <c r="U6" t="str">
        <f t="shared" si="0"/>
        <v/>
      </c>
    </row>
    <row r="7" spans="1:21" hidden="1" x14ac:dyDescent="0.2">
      <c r="A7" s="7" t="s">
        <v>796</v>
      </c>
      <c r="B7" s="27" t="s">
        <v>797</v>
      </c>
      <c r="C7" t="s">
        <v>22</v>
      </c>
      <c r="D7">
        <v>40333959</v>
      </c>
      <c r="E7" t="s">
        <v>23</v>
      </c>
      <c r="F7" t="s">
        <v>37</v>
      </c>
      <c r="G7" t="s">
        <v>25</v>
      </c>
      <c r="H7" s="23" t="s">
        <v>40</v>
      </c>
      <c r="I7" t="s">
        <v>41</v>
      </c>
      <c r="J7" t="s">
        <v>28</v>
      </c>
      <c r="K7" t="s">
        <v>29</v>
      </c>
      <c r="L7" s="1">
        <v>44809</v>
      </c>
      <c r="M7">
        <v>2</v>
      </c>
      <c r="N7" s="18">
        <v>725.75990057599995</v>
      </c>
      <c r="O7" s="18">
        <v>0</v>
      </c>
      <c r="P7" s="18">
        <v>0</v>
      </c>
      <c r="Q7" s="18">
        <v>725.75990057599995</v>
      </c>
      <c r="S7" s="1"/>
      <c r="T7" s="8"/>
      <c r="U7" t="str">
        <f t="shared" si="0"/>
        <v/>
      </c>
    </row>
    <row r="8" spans="1:21" hidden="1" x14ac:dyDescent="0.2">
      <c r="A8" s="7" t="s">
        <v>796</v>
      </c>
      <c r="B8" s="27" t="s">
        <v>797</v>
      </c>
      <c r="C8" t="s">
        <v>22</v>
      </c>
      <c r="D8">
        <v>40333959</v>
      </c>
      <c r="E8" t="s">
        <v>23</v>
      </c>
      <c r="F8" t="s">
        <v>37</v>
      </c>
      <c r="G8" t="s">
        <v>25</v>
      </c>
      <c r="H8" s="23" t="s">
        <v>42</v>
      </c>
      <c r="I8" t="s">
        <v>43</v>
      </c>
      <c r="J8" t="s">
        <v>28</v>
      </c>
      <c r="K8" t="s">
        <v>29</v>
      </c>
      <c r="L8" s="1">
        <v>44809</v>
      </c>
      <c r="M8">
        <v>2</v>
      </c>
      <c r="N8" s="18">
        <v>0</v>
      </c>
      <c r="O8" s="18">
        <v>0</v>
      </c>
      <c r="P8" s="18">
        <v>2903.040055896</v>
      </c>
      <c r="Q8" s="18">
        <v>2903.040055896</v>
      </c>
      <c r="S8" s="1"/>
      <c r="T8" s="8"/>
      <c r="U8" t="str">
        <f t="shared" si="0"/>
        <v/>
      </c>
    </row>
    <row r="9" spans="1:21" hidden="1" x14ac:dyDescent="0.2">
      <c r="A9" s="7" t="s">
        <v>796</v>
      </c>
      <c r="B9" s="27" t="s">
        <v>797</v>
      </c>
      <c r="C9" t="s">
        <v>22</v>
      </c>
      <c r="D9">
        <v>40333959</v>
      </c>
      <c r="E9" t="s">
        <v>23</v>
      </c>
      <c r="F9" t="s">
        <v>37</v>
      </c>
      <c r="G9" t="s">
        <v>25</v>
      </c>
      <c r="H9" s="23" t="s">
        <v>44</v>
      </c>
      <c r="I9" t="s">
        <v>45</v>
      </c>
      <c r="J9" t="s">
        <v>28</v>
      </c>
      <c r="K9" t="s">
        <v>29</v>
      </c>
      <c r="L9" s="1">
        <v>44809</v>
      </c>
      <c r="M9">
        <v>2</v>
      </c>
      <c r="N9" s="18">
        <v>1451.5198011519999</v>
      </c>
      <c r="O9" s="18">
        <v>0</v>
      </c>
      <c r="P9" s="18">
        <v>0</v>
      </c>
      <c r="Q9" s="18">
        <v>1451.5198011519999</v>
      </c>
      <c r="S9" s="1"/>
      <c r="T9" s="8"/>
      <c r="U9" t="str">
        <f t="shared" si="0"/>
        <v/>
      </c>
    </row>
    <row r="10" spans="1:21" hidden="1" x14ac:dyDescent="0.2">
      <c r="A10" s="7" t="s">
        <v>796</v>
      </c>
      <c r="B10" s="27" t="s">
        <v>797</v>
      </c>
      <c r="C10" t="s">
        <v>22</v>
      </c>
      <c r="D10">
        <v>40333967</v>
      </c>
      <c r="E10" t="s">
        <v>23</v>
      </c>
      <c r="F10" t="s">
        <v>37</v>
      </c>
      <c r="G10" t="s">
        <v>25</v>
      </c>
      <c r="H10" s="23" t="s">
        <v>46</v>
      </c>
      <c r="I10" t="s">
        <v>47</v>
      </c>
      <c r="J10" t="s">
        <v>48</v>
      </c>
      <c r="K10" t="s">
        <v>29</v>
      </c>
      <c r="L10" s="1">
        <v>44806</v>
      </c>
      <c r="M10">
        <v>1</v>
      </c>
      <c r="N10" s="18">
        <v>3628.7999564719998</v>
      </c>
      <c r="O10" s="18">
        <v>0</v>
      </c>
      <c r="P10" s="18">
        <v>0</v>
      </c>
      <c r="Q10" s="18">
        <v>3628.7999564719998</v>
      </c>
      <c r="S10" s="1"/>
      <c r="T10" s="8"/>
      <c r="U10" t="str">
        <f t="shared" si="0"/>
        <v/>
      </c>
    </row>
    <row r="11" spans="1:21" hidden="1" x14ac:dyDescent="0.2">
      <c r="A11" s="7" t="s">
        <v>796</v>
      </c>
      <c r="B11" s="27" t="s">
        <v>797</v>
      </c>
      <c r="C11" t="s">
        <v>22</v>
      </c>
      <c r="D11">
        <v>40333967</v>
      </c>
      <c r="E11" t="s">
        <v>23</v>
      </c>
      <c r="F11" t="s">
        <v>37</v>
      </c>
      <c r="G11" t="s">
        <v>25</v>
      </c>
      <c r="H11" s="23" t="s">
        <v>49</v>
      </c>
      <c r="I11" t="s">
        <v>50</v>
      </c>
      <c r="J11" t="s">
        <v>51</v>
      </c>
      <c r="K11" t="s">
        <v>29</v>
      </c>
      <c r="L11" s="1">
        <v>44806</v>
      </c>
      <c r="M11">
        <v>1</v>
      </c>
      <c r="N11" s="18">
        <v>4535.9998321919993</v>
      </c>
      <c r="O11" s="18">
        <v>0</v>
      </c>
      <c r="P11" s="18">
        <v>0</v>
      </c>
      <c r="Q11" s="18">
        <v>4535.9998321919993</v>
      </c>
      <c r="S11" s="1"/>
      <c r="T11" s="8"/>
      <c r="U11" t="str">
        <f t="shared" si="0"/>
        <v/>
      </c>
    </row>
    <row r="12" spans="1:21" hidden="1" x14ac:dyDescent="0.2">
      <c r="A12" s="7" t="s">
        <v>796</v>
      </c>
      <c r="B12" s="27" t="s">
        <v>797</v>
      </c>
      <c r="C12" t="s">
        <v>22</v>
      </c>
      <c r="D12">
        <v>40333967</v>
      </c>
      <c r="E12" t="s">
        <v>23</v>
      </c>
      <c r="F12" t="s">
        <v>37</v>
      </c>
      <c r="G12" t="s">
        <v>25</v>
      </c>
      <c r="H12" s="23" t="s">
        <v>34</v>
      </c>
      <c r="I12" t="s">
        <v>35</v>
      </c>
      <c r="J12" t="s">
        <v>36</v>
      </c>
      <c r="K12" t="s">
        <v>29</v>
      </c>
      <c r="L12" s="1">
        <v>44806</v>
      </c>
      <c r="M12">
        <v>1</v>
      </c>
      <c r="N12" s="18">
        <v>0</v>
      </c>
      <c r="O12" s="18">
        <v>0</v>
      </c>
      <c r="P12" s="18">
        <v>5443.2001615039999</v>
      </c>
      <c r="Q12" s="18">
        <v>5443.2001615039999</v>
      </c>
      <c r="S12" s="1"/>
      <c r="T12" s="8"/>
      <c r="U12" t="str">
        <f t="shared" si="0"/>
        <v/>
      </c>
    </row>
    <row r="13" spans="1:21" hidden="1" x14ac:dyDescent="0.2">
      <c r="A13" s="7" t="s">
        <v>796</v>
      </c>
      <c r="B13" s="27" t="s">
        <v>797</v>
      </c>
      <c r="C13" t="s">
        <v>22</v>
      </c>
      <c r="D13">
        <v>40333967</v>
      </c>
      <c r="E13" t="s">
        <v>23</v>
      </c>
      <c r="F13" t="s">
        <v>37</v>
      </c>
      <c r="G13" t="s">
        <v>25</v>
      </c>
      <c r="H13" s="23" t="s">
        <v>52</v>
      </c>
      <c r="I13" t="s">
        <v>53</v>
      </c>
      <c r="J13" t="s">
        <v>28</v>
      </c>
      <c r="K13" t="s">
        <v>29</v>
      </c>
      <c r="L13" s="1">
        <v>44806</v>
      </c>
      <c r="M13">
        <v>1</v>
      </c>
      <c r="N13" s="18">
        <v>1814.400205032</v>
      </c>
      <c r="O13" s="18">
        <v>0</v>
      </c>
      <c r="P13" s="18">
        <v>0</v>
      </c>
      <c r="Q13" s="18">
        <v>1814.400205032</v>
      </c>
      <c r="S13" s="1"/>
      <c r="T13" s="8"/>
      <c r="U13" t="str">
        <f t="shared" si="0"/>
        <v/>
      </c>
    </row>
    <row r="14" spans="1:21" hidden="1" x14ac:dyDescent="0.2">
      <c r="A14" s="7" t="s">
        <v>796</v>
      </c>
      <c r="B14" s="27" t="s">
        <v>797</v>
      </c>
      <c r="C14" t="s">
        <v>22</v>
      </c>
      <c r="D14">
        <v>40334214</v>
      </c>
      <c r="E14" t="s">
        <v>23</v>
      </c>
      <c r="F14" t="s">
        <v>54</v>
      </c>
      <c r="G14" t="s">
        <v>25</v>
      </c>
      <c r="H14" s="23" t="s">
        <v>55</v>
      </c>
      <c r="I14" t="s">
        <v>45</v>
      </c>
      <c r="J14" t="s">
        <v>28</v>
      </c>
      <c r="K14" t="s">
        <v>29</v>
      </c>
      <c r="L14" s="1">
        <v>44807</v>
      </c>
      <c r="M14">
        <v>1</v>
      </c>
      <c r="N14" s="18">
        <v>6894.7200000000012</v>
      </c>
      <c r="O14" s="18">
        <v>0</v>
      </c>
      <c r="P14" s="18">
        <v>8074.1679873919984</v>
      </c>
      <c r="Q14" s="18">
        <v>14968.887987392</v>
      </c>
      <c r="S14" s="1"/>
      <c r="T14" s="8"/>
      <c r="U14" t="str">
        <f t="shared" si="0"/>
        <v/>
      </c>
    </row>
    <row r="15" spans="1:21" hidden="1" x14ac:dyDescent="0.2">
      <c r="A15" s="7" t="s">
        <v>796</v>
      </c>
      <c r="B15" s="27" t="s">
        <v>797</v>
      </c>
      <c r="C15" t="s">
        <v>22</v>
      </c>
      <c r="D15">
        <v>40334214</v>
      </c>
      <c r="E15" t="s">
        <v>23</v>
      </c>
      <c r="F15" t="s">
        <v>54</v>
      </c>
      <c r="G15" t="s">
        <v>25</v>
      </c>
      <c r="H15" s="23" t="s">
        <v>44</v>
      </c>
      <c r="I15" t="s">
        <v>45</v>
      </c>
      <c r="J15" t="s">
        <v>28</v>
      </c>
      <c r="K15" t="s">
        <v>29</v>
      </c>
      <c r="L15" s="1">
        <v>44807</v>
      </c>
      <c r="M15">
        <v>1</v>
      </c>
      <c r="N15" s="18">
        <v>4989.5119999999997</v>
      </c>
      <c r="O15" s="18">
        <v>0</v>
      </c>
      <c r="P15" s="18">
        <v>0</v>
      </c>
      <c r="Q15" s="18">
        <v>4989.5119999999997</v>
      </c>
      <c r="S15" s="1"/>
      <c r="T15" s="8"/>
      <c r="U15" t="str">
        <f t="shared" si="0"/>
        <v/>
      </c>
    </row>
    <row r="16" spans="1:21" hidden="1" x14ac:dyDescent="0.2">
      <c r="A16" s="7" t="s">
        <v>796</v>
      </c>
      <c r="B16" s="27" t="s">
        <v>797</v>
      </c>
      <c r="C16" t="s">
        <v>22</v>
      </c>
      <c r="D16">
        <v>40334217</v>
      </c>
      <c r="E16" t="s">
        <v>23</v>
      </c>
      <c r="F16" t="s">
        <v>56</v>
      </c>
      <c r="G16" t="s">
        <v>25</v>
      </c>
      <c r="H16" s="23" t="s">
        <v>57</v>
      </c>
      <c r="I16" t="s">
        <v>58</v>
      </c>
      <c r="J16" t="s">
        <v>28</v>
      </c>
      <c r="K16" t="s">
        <v>29</v>
      </c>
      <c r="L16" s="1">
        <v>44804</v>
      </c>
      <c r="M16">
        <v>1</v>
      </c>
      <c r="N16" s="18">
        <v>0</v>
      </c>
      <c r="O16" s="18">
        <v>0</v>
      </c>
      <c r="P16" s="18">
        <v>19958.399987392</v>
      </c>
      <c r="Q16" s="18">
        <v>19958.399987392</v>
      </c>
      <c r="S16" s="1"/>
      <c r="T16" s="8"/>
      <c r="U16" t="str">
        <f t="shared" si="0"/>
        <v/>
      </c>
    </row>
    <row r="17" spans="1:21" hidden="1" x14ac:dyDescent="0.2">
      <c r="A17" s="7" t="s">
        <v>796</v>
      </c>
      <c r="B17" s="27" t="s">
        <v>797</v>
      </c>
      <c r="C17" t="s">
        <v>22</v>
      </c>
      <c r="D17">
        <v>40338276</v>
      </c>
      <c r="E17" t="s">
        <v>23</v>
      </c>
      <c r="F17" t="s">
        <v>54</v>
      </c>
      <c r="G17" t="s">
        <v>25</v>
      </c>
      <c r="H17" s="23" t="s">
        <v>38</v>
      </c>
      <c r="I17" t="s">
        <v>39</v>
      </c>
      <c r="J17" t="s">
        <v>28</v>
      </c>
      <c r="K17" t="s">
        <v>29</v>
      </c>
      <c r="L17" s="1">
        <v>44806</v>
      </c>
      <c r="M17">
        <v>1</v>
      </c>
      <c r="N17" s="18">
        <v>6804.0002018799996</v>
      </c>
      <c r="O17" s="18">
        <v>0</v>
      </c>
      <c r="P17" s="18">
        <v>0</v>
      </c>
      <c r="Q17" s="18">
        <v>6804.0002018799996</v>
      </c>
      <c r="S17" s="1"/>
      <c r="T17" s="8"/>
      <c r="U17" t="str">
        <f t="shared" si="0"/>
        <v/>
      </c>
    </row>
    <row r="18" spans="1:21" hidden="1" x14ac:dyDescent="0.2">
      <c r="A18" s="7" t="s">
        <v>796</v>
      </c>
      <c r="B18" s="27" t="s">
        <v>797</v>
      </c>
      <c r="C18" t="s">
        <v>22</v>
      </c>
      <c r="D18">
        <v>40338276</v>
      </c>
      <c r="E18" t="s">
        <v>23</v>
      </c>
      <c r="F18" t="s">
        <v>54</v>
      </c>
      <c r="G18" t="s">
        <v>25</v>
      </c>
      <c r="H18" s="23" t="s">
        <v>40</v>
      </c>
      <c r="I18" t="s">
        <v>41</v>
      </c>
      <c r="J18" t="s">
        <v>28</v>
      </c>
      <c r="K18" t="s">
        <v>29</v>
      </c>
      <c r="L18" s="1">
        <v>44806</v>
      </c>
      <c r="M18">
        <v>1</v>
      </c>
      <c r="N18" s="18">
        <v>6350.4000372239998</v>
      </c>
      <c r="O18" s="18">
        <v>0</v>
      </c>
      <c r="P18" s="18">
        <v>0</v>
      </c>
      <c r="Q18" s="18">
        <v>6350.4000372239998</v>
      </c>
      <c r="S18" s="1"/>
      <c r="T18" s="8"/>
      <c r="U18" t="str">
        <f t="shared" si="0"/>
        <v/>
      </c>
    </row>
    <row r="19" spans="1:21" hidden="1" x14ac:dyDescent="0.2">
      <c r="A19" s="7" t="s">
        <v>796</v>
      </c>
      <c r="B19" s="27" t="s">
        <v>797</v>
      </c>
      <c r="C19" t="s">
        <v>22</v>
      </c>
      <c r="D19">
        <v>40338276</v>
      </c>
      <c r="E19" t="s">
        <v>23</v>
      </c>
      <c r="F19" t="s">
        <v>54</v>
      </c>
      <c r="G19" t="s">
        <v>25</v>
      </c>
      <c r="H19" s="23" t="s">
        <v>57</v>
      </c>
      <c r="I19" t="s">
        <v>58</v>
      </c>
      <c r="J19" t="s">
        <v>28</v>
      </c>
      <c r="K19" t="s">
        <v>29</v>
      </c>
      <c r="L19" s="1">
        <v>44806</v>
      </c>
      <c r="M19">
        <v>1</v>
      </c>
      <c r="N19" s="18">
        <v>0</v>
      </c>
      <c r="O19" s="18">
        <v>0</v>
      </c>
      <c r="P19" s="18">
        <v>6804.0002018799996</v>
      </c>
      <c r="Q19" s="18">
        <v>6804.0002018799996</v>
      </c>
      <c r="S19" s="1"/>
      <c r="T19" s="8"/>
      <c r="U19" t="str">
        <f t="shared" si="0"/>
        <v/>
      </c>
    </row>
    <row r="20" spans="1:21" hidden="1" x14ac:dyDescent="0.2">
      <c r="A20" s="7" t="s">
        <v>796</v>
      </c>
      <c r="B20" s="27" t="s">
        <v>797</v>
      </c>
      <c r="C20" t="s">
        <v>22</v>
      </c>
      <c r="D20">
        <v>40338282</v>
      </c>
      <c r="E20" t="s">
        <v>23</v>
      </c>
      <c r="F20" t="s">
        <v>54</v>
      </c>
      <c r="G20" t="s">
        <v>25</v>
      </c>
      <c r="H20" s="23" t="s">
        <v>59</v>
      </c>
      <c r="I20" t="s">
        <v>60</v>
      </c>
      <c r="J20" t="s">
        <v>28</v>
      </c>
      <c r="K20" t="s">
        <v>29</v>
      </c>
      <c r="L20" s="1">
        <v>44806</v>
      </c>
      <c r="M20">
        <v>1</v>
      </c>
      <c r="N20" s="18">
        <v>8364.384</v>
      </c>
      <c r="O20" s="18">
        <v>0</v>
      </c>
      <c r="P20" s="18">
        <v>11594.015987392</v>
      </c>
      <c r="Q20" s="18">
        <v>19958.399987392</v>
      </c>
      <c r="S20" s="1"/>
      <c r="T20" s="8"/>
      <c r="U20" t="str">
        <f t="shared" si="0"/>
        <v/>
      </c>
    </row>
    <row r="21" spans="1:21" hidden="1" x14ac:dyDescent="0.2">
      <c r="A21" s="7" t="s">
        <v>796</v>
      </c>
      <c r="B21" s="27" t="s">
        <v>797</v>
      </c>
      <c r="C21" t="s">
        <v>22</v>
      </c>
      <c r="D21">
        <v>40338337</v>
      </c>
      <c r="E21" t="s">
        <v>23</v>
      </c>
      <c r="F21" t="s">
        <v>37</v>
      </c>
      <c r="G21" t="s">
        <v>25</v>
      </c>
      <c r="H21" s="23" t="s">
        <v>42</v>
      </c>
      <c r="I21" t="s">
        <v>43</v>
      </c>
      <c r="J21" t="s">
        <v>28</v>
      </c>
      <c r="K21" t="s">
        <v>29</v>
      </c>
      <c r="L21" s="1">
        <v>44809</v>
      </c>
      <c r="M21">
        <v>2</v>
      </c>
      <c r="N21" s="18">
        <v>0</v>
      </c>
      <c r="O21" s="18">
        <v>0</v>
      </c>
      <c r="P21" s="18">
        <v>1451.5198011519999</v>
      </c>
      <c r="Q21" s="18">
        <v>1451.5198011519999</v>
      </c>
      <c r="S21" s="1"/>
      <c r="T21" s="8"/>
      <c r="U21" t="str">
        <f t="shared" si="0"/>
        <v/>
      </c>
    </row>
    <row r="22" spans="1:21" hidden="1" x14ac:dyDescent="0.2">
      <c r="A22" s="7" t="s">
        <v>796</v>
      </c>
      <c r="B22" s="27" t="s">
        <v>797</v>
      </c>
      <c r="C22" t="s">
        <v>22</v>
      </c>
      <c r="D22">
        <v>40338337</v>
      </c>
      <c r="E22" t="s">
        <v>23</v>
      </c>
      <c r="F22" t="s">
        <v>37</v>
      </c>
      <c r="G22" t="s">
        <v>25</v>
      </c>
      <c r="H22" s="23" t="s">
        <v>61</v>
      </c>
      <c r="I22" t="s">
        <v>58</v>
      </c>
      <c r="J22" t="s">
        <v>28</v>
      </c>
      <c r="K22" t="s">
        <v>29</v>
      </c>
      <c r="L22" s="1">
        <v>44809</v>
      </c>
      <c r="M22">
        <v>2</v>
      </c>
      <c r="N22" s="18">
        <v>4354.5598570479997</v>
      </c>
      <c r="O22" s="18">
        <v>0</v>
      </c>
      <c r="P22" s="18">
        <v>0</v>
      </c>
      <c r="Q22" s="18">
        <v>4354.5598570479997</v>
      </c>
      <c r="S22" s="1"/>
      <c r="T22" s="8"/>
      <c r="U22" t="str">
        <f t="shared" si="0"/>
        <v/>
      </c>
    </row>
    <row r="23" spans="1:21" hidden="1" x14ac:dyDescent="0.2">
      <c r="A23" s="7" t="s">
        <v>796</v>
      </c>
      <c r="B23" s="27" t="s">
        <v>797</v>
      </c>
      <c r="C23" t="s">
        <v>22</v>
      </c>
      <c r="D23">
        <v>40338337</v>
      </c>
      <c r="E23" t="s">
        <v>23</v>
      </c>
      <c r="F23" t="s">
        <v>37</v>
      </c>
      <c r="G23" t="s">
        <v>25</v>
      </c>
      <c r="H23" s="23" t="s">
        <v>62</v>
      </c>
      <c r="I23" t="s">
        <v>39</v>
      </c>
      <c r="J23" t="s">
        <v>28</v>
      </c>
      <c r="K23" t="s">
        <v>29</v>
      </c>
      <c r="L23" s="1">
        <v>44809</v>
      </c>
      <c r="M23">
        <v>2</v>
      </c>
      <c r="N23" s="18">
        <v>11612.160223584</v>
      </c>
      <c r="O23" s="18">
        <v>0</v>
      </c>
      <c r="P23" s="18">
        <v>0</v>
      </c>
      <c r="Q23" s="18">
        <v>11612.160223584</v>
      </c>
      <c r="S23" s="1"/>
      <c r="T23" s="8"/>
      <c r="U23" t="str">
        <f t="shared" si="0"/>
        <v/>
      </c>
    </row>
    <row r="24" spans="1:21" hidden="1" x14ac:dyDescent="0.2">
      <c r="A24" s="7" t="s">
        <v>796</v>
      </c>
      <c r="B24" s="27" t="s">
        <v>797</v>
      </c>
      <c r="C24" t="s">
        <v>22</v>
      </c>
      <c r="D24">
        <v>40338337</v>
      </c>
      <c r="E24" t="s">
        <v>23</v>
      </c>
      <c r="F24" t="s">
        <v>37</v>
      </c>
      <c r="G24" t="s">
        <v>25</v>
      </c>
      <c r="H24" s="23" t="s">
        <v>63</v>
      </c>
      <c r="I24" t="s">
        <v>60</v>
      </c>
      <c r="J24" t="s">
        <v>28</v>
      </c>
      <c r="K24" t="s">
        <v>29</v>
      </c>
      <c r="L24" s="1">
        <v>44809</v>
      </c>
      <c r="M24">
        <v>2</v>
      </c>
      <c r="N24" s="18">
        <v>0</v>
      </c>
      <c r="O24" s="18">
        <v>0</v>
      </c>
      <c r="P24" s="18">
        <v>725.75990057599995</v>
      </c>
      <c r="Q24" s="18">
        <v>725.75990057599995</v>
      </c>
      <c r="S24" s="1"/>
      <c r="T24" s="8"/>
      <c r="U24" t="str">
        <f t="shared" si="0"/>
        <v/>
      </c>
    </row>
    <row r="25" spans="1:21" hidden="1" x14ac:dyDescent="0.2">
      <c r="A25" s="7" t="s">
        <v>796</v>
      </c>
      <c r="B25" s="27" t="s">
        <v>797</v>
      </c>
      <c r="C25" t="s">
        <v>22</v>
      </c>
      <c r="D25">
        <v>40338370</v>
      </c>
      <c r="E25" t="s">
        <v>23</v>
      </c>
      <c r="F25" t="s">
        <v>64</v>
      </c>
      <c r="G25" t="s">
        <v>25</v>
      </c>
      <c r="H25" s="23" t="s">
        <v>65</v>
      </c>
      <c r="I25" t="s">
        <v>66</v>
      </c>
      <c r="J25" t="s">
        <v>67</v>
      </c>
      <c r="K25" t="s">
        <v>29</v>
      </c>
      <c r="L25" s="1">
        <v>44801</v>
      </c>
      <c r="M25">
        <v>2</v>
      </c>
      <c r="N25" s="18">
        <v>15984.864</v>
      </c>
      <c r="O25" s="18">
        <v>0</v>
      </c>
      <c r="P25" s="18">
        <v>3973.1839999999993</v>
      </c>
      <c r="Q25" s="18">
        <v>19958.047999999999</v>
      </c>
      <c r="S25" s="1"/>
      <c r="T25" s="8"/>
      <c r="U25" t="str">
        <f t="shared" si="0"/>
        <v/>
      </c>
    </row>
    <row r="26" spans="1:21" hidden="1" x14ac:dyDescent="0.2">
      <c r="A26" s="7" t="s">
        <v>796</v>
      </c>
      <c r="B26" s="27" t="s">
        <v>797</v>
      </c>
      <c r="C26" t="s">
        <v>22</v>
      </c>
      <c r="D26">
        <v>40338371</v>
      </c>
      <c r="E26" t="s">
        <v>23</v>
      </c>
      <c r="F26" t="s">
        <v>54</v>
      </c>
      <c r="G26" t="s">
        <v>25</v>
      </c>
      <c r="H26" s="23" t="s">
        <v>65</v>
      </c>
      <c r="I26" t="s">
        <v>66</v>
      </c>
      <c r="J26" t="s">
        <v>67</v>
      </c>
      <c r="K26" t="s">
        <v>29</v>
      </c>
      <c r="L26" s="1">
        <v>44807</v>
      </c>
      <c r="M26">
        <v>1</v>
      </c>
      <c r="N26" s="18">
        <v>0</v>
      </c>
      <c r="O26" s="18">
        <v>0</v>
      </c>
      <c r="P26" s="18">
        <v>19958.047999999999</v>
      </c>
      <c r="Q26" s="18">
        <v>19958.047999999999</v>
      </c>
      <c r="S26" s="1"/>
      <c r="T26" s="8"/>
      <c r="U26" t="str">
        <f t="shared" si="0"/>
        <v/>
      </c>
    </row>
    <row r="27" spans="1:21" hidden="1" x14ac:dyDescent="0.2">
      <c r="A27" s="7" t="s">
        <v>796</v>
      </c>
      <c r="B27" s="27" t="s">
        <v>797</v>
      </c>
      <c r="C27" t="s">
        <v>22</v>
      </c>
      <c r="D27">
        <v>40338376</v>
      </c>
      <c r="E27" t="s">
        <v>23</v>
      </c>
      <c r="F27" t="s">
        <v>37</v>
      </c>
      <c r="G27" t="s">
        <v>25</v>
      </c>
      <c r="H27" s="23" t="s">
        <v>68</v>
      </c>
      <c r="I27" t="s">
        <v>69</v>
      </c>
      <c r="J27" t="s">
        <v>67</v>
      </c>
      <c r="K27" t="s">
        <v>29</v>
      </c>
      <c r="L27" s="1">
        <v>44800</v>
      </c>
      <c r="M27">
        <v>1</v>
      </c>
      <c r="N27" s="18">
        <v>18143.68</v>
      </c>
      <c r="O27" s="18">
        <v>0</v>
      </c>
      <c r="P27" s="18">
        <v>0</v>
      </c>
      <c r="Q27" s="18">
        <v>18143.68</v>
      </c>
      <c r="S27" s="1"/>
      <c r="T27" s="8"/>
      <c r="U27" t="str">
        <f t="shared" si="0"/>
        <v/>
      </c>
    </row>
    <row r="28" spans="1:21" hidden="1" x14ac:dyDescent="0.2">
      <c r="A28" s="7" t="s">
        <v>796</v>
      </c>
      <c r="B28" s="27" t="s">
        <v>797</v>
      </c>
      <c r="C28" t="s">
        <v>22</v>
      </c>
      <c r="D28">
        <v>40338377</v>
      </c>
      <c r="E28" t="s">
        <v>23</v>
      </c>
      <c r="F28" t="s">
        <v>37</v>
      </c>
      <c r="G28" t="s">
        <v>25</v>
      </c>
      <c r="H28" s="23" t="s">
        <v>68</v>
      </c>
      <c r="I28" t="s">
        <v>69</v>
      </c>
      <c r="J28" t="s">
        <v>67</v>
      </c>
      <c r="K28" t="s">
        <v>29</v>
      </c>
      <c r="L28" s="1">
        <v>44807</v>
      </c>
      <c r="M28">
        <v>1</v>
      </c>
      <c r="N28" s="18">
        <v>2558.6240000000071</v>
      </c>
      <c r="O28" s="18">
        <v>0</v>
      </c>
      <c r="P28" s="18">
        <v>15585.055999999993</v>
      </c>
      <c r="Q28" s="18">
        <v>18143.68</v>
      </c>
      <c r="S28" s="1"/>
      <c r="T28" s="8"/>
      <c r="U28" t="str">
        <f t="shared" si="0"/>
        <v/>
      </c>
    </row>
    <row r="29" spans="1:21" hidden="1" x14ac:dyDescent="0.2">
      <c r="A29" s="7" t="s">
        <v>796</v>
      </c>
      <c r="B29" s="27" t="s">
        <v>797</v>
      </c>
      <c r="C29" t="s">
        <v>22</v>
      </c>
      <c r="D29">
        <v>40338381</v>
      </c>
      <c r="E29" t="s">
        <v>23</v>
      </c>
      <c r="F29" t="s">
        <v>54</v>
      </c>
      <c r="G29" t="s">
        <v>25</v>
      </c>
      <c r="H29" s="23" t="s">
        <v>70</v>
      </c>
      <c r="I29" t="s">
        <v>71</v>
      </c>
      <c r="J29" t="s">
        <v>67</v>
      </c>
      <c r="K29" t="s">
        <v>29</v>
      </c>
      <c r="L29" s="1">
        <v>44802</v>
      </c>
      <c r="M29">
        <v>2</v>
      </c>
      <c r="N29" s="18">
        <v>9544.0960000000086</v>
      </c>
      <c r="O29" s="18">
        <v>0</v>
      </c>
      <c r="P29" s="18">
        <v>10413.95199999999</v>
      </c>
      <c r="Q29" s="18">
        <v>19958.047999999999</v>
      </c>
      <c r="S29" s="1"/>
      <c r="T29" s="8"/>
      <c r="U29" t="str">
        <f t="shared" si="0"/>
        <v/>
      </c>
    </row>
    <row r="30" spans="1:21" hidden="1" x14ac:dyDescent="0.2">
      <c r="A30" s="7" t="s">
        <v>796</v>
      </c>
      <c r="B30" s="27" t="s">
        <v>797</v>
      </c>
      <c r="C30" t="s">
        <v>22</v>
      </c>
      <c r="D30">
        <v>40338382</v>
      </c>
      <c r="E30" t="s">
        <v>23</v>
      </c>
      <c r="F30" t="s">
        <v>64</v>
      </c>
      <c r="G30" t="s">
        <v>25</v>
      </c>
      <c r="H30" s="23" t="s">
        <v>70</v>
      </c>
      <c r="I30" t="s">
        <v>71</v>
      </c>
      <c r="J30" t="s">
        <v>67</v>
      </c>
      <c r="K30" t="s">
        <v>29</v>
      </c>
      <c r="L30" s="1">
        <v>44806</v>
      </c>
      <c r="M30">
        <v>2</v>
      </c>
      <c r="N30" s="18">
        <v>0</v>
      </c>
      <c r="O30" s="18">
        <v>0</v>
      </c>
      <c r="P30" s="18">
        <v>19958.047999999999</v>
      </c>
      <c r="Q30" s="18">
        <v>19958.047999999999</v>
      </c>
      <c r="S30" s="1"/>
      <c r="T30" s="8"/>
      <c r="U30" t="str">
        <f t="shared" si="0"/>
        <v/>
      </c>
    </row>
    <row r="31" spans="1:21" hidden="1" x14ac:dyDescent="0.2">
      <c r="A31" s="7" t="s">
        <v>796</v>
      </c>
      <c r="B31" s="27" t="s">
        <v>797</v>
      </c>
      <c r="C31" t="s">
        <v>22</v>
      </c>
      <c r="D31">
        <v>40338397</v>
      </c>
      <c r="E31" t="s">
        <v>23</v>
      </c>
      <c r="F31" t="s">
        <v>56</v>
      </c>
      <c r="G31" t="s">
        <v>25</v>
      </c>
      <c r="H31" s="23" t="s">
        <v>72</v>
      </c>
      <c r="I31" t="s">
        <v>73</v>
      </c>
      <c r="J31" t="s">
        <v>51</v>
      </c>
      <c r="K31" t="s">
        <v>29</v>
      </c>
      <c r="L31" s="1">
        <v>44800</v>
      </c>
      <c r="M31">
        <v>1</v>
      </c>
      <c r="N31" s="18">
        <v>19958.047999999999</v>
      </c>
      <c r="O31" s="18">
        <v>0</v>
      </c>
      <c r="P31" s="18">
        <v>0</v>
      </c>
      <c r="Q31" s="18">
        <v>19958.047999999999</v>
      </c>
      <c r="S31" s="1"/>
      <c r="T31" s="8"/>
      <c r="U31" t="str">
        <f t="shared" si="0"/>
        <v/>
      </c>
    </row>
    <row r="32" spans="1:21" hidden="1" x14ac:dyDescent="0.2">
      <c r="A32" s="7" t="s">
        <v>796</v>
      </c>
      <c r="B32" s="27" t="s">
        <v>797</v>
      </c>
      <c r="C32" t="s">
        <v>22</v>
      </c>
      <c r="D32">
        <v>40338398</v>
      </c>
      <c r="E32" t="s">
        <v>23</v>
      </c>
      <c r="F32" t="s">
        <v>64</v>
      </c>
      <c r="G32" t="s">
        <v>25</v>
      </c>
      <c r="H32" s="23" t="s">
        <v>72</v>
      </c>
      <c r="I32" t="s">
        <v>73</v>
      </c>
      <c r="J32" t="s">
        <v>51</v>
      </c>
      <c r="K32" t="s">
        <v>29</v>
      </c>
      <c r="L32" s="1">
        <v>44804</v>
      </c>
      <c r="M32">
        <v>2</v>
      </c>
      <c r="N32" s="18">
        <v>1778.8159999999989</v>
      </c>
      <c r="O32" s="18">
        <v>0</v>
      </c>
      <c r="P32" s="18">
        <v>8200.2080000000005</v>
      </c>
      <c r="Q32" s="18">
        <v>9979.0239999999994</v>
      </c>
      <c r="S32" s="1"/>
      <c r="T32" s="8"/>
      <c r="U32" t="str">
        <f t="shared" si="0"/>
        <v/>
      </c>
    </row>
    <row r="33" spans="1:21" hidden="1" x14ac:dyDescent="0.2">
      <c r="A33" s="7" t="s">
        <v>796</v>
      </c>
      <c r="B33" s="27" t="s">
        <v>797</v>
      </c>
      <c r="C33" t="s">
        <v>22</v>
      </c>
      <c r="D33">
        <v>40338404</v>
      </c>
      <c r="E33" t="s">
        <v>23</v>
      </c>
      <c r="F33" t="s">
        <v>74</v>
      </c>
      <c r="G33" t="s">
        <v>25</v>
      </c>
      <c r="H33" s="23" t="s">
        <v>49</v>
      </c>
      <c r="I33" t="s">
        <v>50</v>
      </c>
      <c r="J33" t="s">
        <v>51</v>
      </c>
      <c r="K33" t="s">
        <v>29</v>
      </c>
      <c r="L33" s="1">
        <v>44800</v>
      </c>
      <c r="M33">
        <v>2</v>
      </c>
      <c r="N33" s="18">
        <v>19958.047999999999</v>
      </c>
      <c r="O33" s="18">
        <v>0</v>
      </c>
      <c r="P33" s="18">
        <v>0</v>
      </c>
      <c r="Q33" s="18">
        <v>19958.047999999999</v>
      </c>
      <c r="S33" s="1"/>
      <c r="T33" s="8"/>
      <c r="U33" t="str">
        <f t="shared" si="0"/>
        <v/>
      </c>
    </row>
    <row r="34" spans="1:21" hidden="1" x14ac:dyDescent="0.2">
      <c r="A34" s="7" t="s">
        <v>796</v>
      </c>
      <c r="B34" s="27" t="s">
        <v>797</v>
      </c>
      <c r="C34" t="s">
        <v>22</v>
      </c>
      <c r="D34">
        <v>40338405</v>
      </c>
      <c r="E34" t="s">
        <v>23</v>
      </c>
      <c r="F34" t="s">
        <v>74</v>
      </c>
      <c r="G34" t="s">
        <v>25</v>
      </c>
      <c r="H34" s="23" t="s">
        <v>49</v>
      </c>
      <c r="I34" t="s">
        <v>50</v>
      </c>
      <c r="J34" t="s">
        <v>51</v>
      </c>
      <c r="K34" t="s">
        <v>29</v>
      </c>
      <c r="L34" s="1">
        <v>44802</v>
      </c>
      <c r="M34">
        <v>1</v>
      </c>
      <c r="N34" s="18">
        <v>762.7521678080011</v>
      </c>
      <c r="O34" s="18">
        <v>0</v>
      </c>
      <c r="P34" s="18">
        <v>19195.295832191998</v>
      </c>
      <c r="Q34" s="18">
        <v>19958.047999999999</v>
      </c>
      <c r="S34" s="1"/>
      <c r="T34" s="8"/>
      <c r="U34" t="str">
        <f t="shared" si="0"/>
        <v/>
      </c>
    </row>
    <row r="35" spans="1:21" hidden="1" x14ac:dyDescent="0.2">
      <c r="A35" s="7" t="s">
        <v>796</v>
      </c>
      <c r="B35" s="27" t="s">
        <v>797</v>
      </c>
      <c r="C35" t="s">
        <v>22</v>
      </c>
      <c r="D35">
        <v>40338406</v>
      </c>
      <c r="E35" t="s">
        <v>23</v>
      </c>
      <c r="F35" t="s">
        <v>64</v>
      </c>
      <c r="G35" t="s">
        <v>25</v>
      </c>
      <c r="H35" s="23" t="s">
        <v>49</v>
      </c>
      <c r="I35" t="s">
        <v>50</v>
      </c>
      <c r="J35" t="s">
        <v>51</v>
      </c>
      <c r="K35" t="s">
        <v>29</v>
      </c>
      <c r="L35" s="1">
        <v>44805</v>
      </c>
      <c r="M35">
        <v>2</v>
      </c>
      <c r="N35" s="18">
        <v>0</v>
      </c>
      <c r="O35" s="18">
        <v>0</v>
      </c>
      <c r="P35" s="18">
        <v>19958.047999999999</v>
      </c>
      <c r="Q35" s="18">
        <v>19958.047999999999</v>
      </c>
      <c r="S35" s="1"/>
      <c r="T35" s="8"/>
      <c r="U35" t="str">
        <f t="shared" si="0"/>
        <v/>
      </c>
    </row>
    <row r="36" spans="1:21" hidden="1" x14ac:dyDescent="0.2">
      <c r="A36" s="7" t="s">
        <v>796</v>
      </c>
      <c r="B36" s="27" t="s">
        <v>797</v>
      </c>
      <c r="C36" t="s">
        <v>22</v>
      </c>
      <c r="D36">
        <v>40338407</v>
      </c>
      <c r="E36" t="s">
        <v>23</v>
      </c>
      <c r="F36" t="s">
        <v>64</v>
      </c>
      <c r="G36" t="s">
        <v>25</v>
      </c>
      <c r="H36" s="23" t="s">
        <v>49</v>
      </c>
      <c r="I36" t="s">
        <v>50</v>
      </c>
      <c r="J36" t="s">
        <v>51</v>
      </c>
      <c r="K36" t="s">
        <v>29</v>
      </c>
      <c r="L36" s="1">
        <v>44805</v>
      </c>
      <c r="M36">
        <v>1</v>
      </c>
      <c r="N36" s="18">
        <v>0</v>
      </c>
      <c r="O36" s="18">
        <v>0</v>
      </c>
      <c r="P36" s="18">
        <v>19958.047999999999</v>
      </c>
      <c r="Q36" s="18">
        <v>19958.047999999999</v>
      </c>
      <c r="S36" s="1"/>
      <c r="T36" s="8"/>
      <c r="U36" t="str">
        <f t="shared" si="0"/>
        <v/>
      </c>
    </row>
    <row r="37" spans="1:21" hidden="1" x14ac:dyDescent="0.2">
      <c r="A37" s="7" t="s">
        <v>796</v>
      </c>
      <c r="B37" s="27" t="s">
        <v>797</v>
      </c>
      <c r="C37" t="s">
        <v>22</v>
      </c>
      <c r="D37">
        <v>40338408</v>
      </c>
      <c r="E37" t="s">
        <v>23</v>
      </c>
      <c r="F37" t="s">
        <v>64</v>
      </c>
      <c r="G37" t="s">
        <v>25</v>
      </c>
      <c r="H37" s="23" t="s">
        <v>49</v>
      </c>
      <c r="I37" t="s">
        <v>50</v>
      </c>
      <c r="J37" t="s">
        <v>51</v>
      </c>
      <c r="K37" t="s">
        <v>29</v>
      </c>
      <c r="L37" s="1">
        <v>44805</v>
      </c>
      <c r="M37">
        <v>2</v>
      </c>
      <c r="N37" s="18">
        <v>0</v>
      </c>
      <c r="O37" s="18">
        <v>0</v>
      </c>
      <c r="P37" s="18">
        <v>19958.047999999999</v>
      </c>
      <c r="Q37" s="18">
        <v>19958.047999999999</v>
      </c>
      <c r="S37" s="1"/>
      <c r="T37" s="8"/>
      <c r="U37" t="str">
        <f t="shared" si="0"/>
        <v/>
      </c>
    </row>
    <row r="38" spans="1:21" hidden="1" x14ac:dyDescent="0.2">
      <c r="A38" s="7" t="s">
        <v>796</v>
      </c>
      <c r="B38" s="27" t="s">
        <v>797</v>
      </c>
      <c r="C38" t="s">
        <v>22</v>
      </c>
      <c r="D38">
        <v>40338409</v>
      </c>
      <c r="E38" t="s">
        <v>23</v>
      </c>
      <c r="F38" t="s">
        <v>64</v>
      </c>
      <c r="G38" t="s">
        <v>25</v>
      </c>
      <c r="H38" s="23" t="s">
        <v>49</v>
      </c>
      <c r="I38" t="s">
        <v>50</v>
      </c>
      <c r="J38" t="s">
        <v>51</v>
      </c>
      <c r="K38" t="s">
        <v>29</v>
      </c>
      <c r="L38" s="1">
        <v>44806</v>
      </c>
      <c r="M38">
        <v>1</v>
      </c>
      <c r="N38" s="18">
        <v>0</v>
      </c>
      <c r="O38" s="18">
        <v>0</v>
      </c>
      <c r="P38" s="18">
        <v>19958.047999999999</v>
      </c>
      <c r="Q38" s="18">
        <v>19958.047999999999</v>
      </c>
      <c r="S38" s="1"/>
      <c r="T38" s="8"/>
      <c r="U38" t="str">
        <f t="shared" si="0"/>
        <v/>
      </c>
    </row>
    <row r="39" spans="1:21" hidden="1" x14ac:dyDescent="0.2">
      <c r="A39" s="7" t="s">
        <v>796</v>
      </c>
      <c r="B39" s="27" t="s">
        <v>797</v>
      </c>
      <c r="C39" t="s">
        <v>22</v>
      </c>
      <c r="D39">
        <v>40338410</v>
      </c>
      <c r="E39" t="s">
        <v>23</v>
      </c>
      <c r="F39" t="s">
        <v>54</v>
      </c>
      <c r="G39" t="s">
        <v>25</v>
      </c>
      <c r="H39" s="23" t="s">
        <v>49</v>
      </c>
      <c r="I39" t="s">
        <v>50</v>
      </c>
      <c r="J39" t="s">
        <v>51</v>
      </c>
      <c r="K39" t="s">
        <v>29</v>
      </c>
      <c r="L39" s="1">
        <v>44806</v>
      </c>
      <c r="M39">
        <v>2</v>
      </c>
      <c r="N39" s="18">
        <v>0</v>
      </c>
      <c r="O39" s="18">
        <v>0</v>
      </c>
      <c r="P39" s="18">
        <v>19958.047999999999</v>
      </c>
      <c r="Q39" s="18">
        <v>19958.047999999999</v>
      </c>
      <c r="S39" s="1"/>
      <c r="T39" s="8"/>
      <c r="U39" t="str">
        <f t="shared" si="0"/>
        <v/>
      </c>
    </row>
    <row r="40" spans="1:21" hidden="1" x14ac:dyDescent="0.2">
      <c r="A40" s="7" t="s">
        <v>796</v>
      </c>
      <c r="B40" s="27" t="s">
        <v>797</v>
      </c>
      <c r="C40" t="s">
        <v>22</v>
      </c>
      <c r="D40">
        <v>40338411</v>
      </c>
      <c r="E40" t="s">
        <v>23</v>
      </c>
      <c r="F40" t="s">
        <v>54</v>
      </c>
      <c r="G40" t="s">
        <v>25</v>
      </c>
      <c r="H40" s="23" t="s">
        <v>49</v>
      </c>
      <c r="I40" t="s">
        <v>50</v>
      </c>
      <c r="J40" t="s">
        <v>51</v>
      </c>
      <c r="K40" t="s">
        <v>29</v>
      </c>
      <c r="L40" s="1">
        <v>44807</v>
      </c>
      <c r="M40">
        <v>2</v>
      </c>
      <c r="N40" s="18">
        <v>0</v>
      </c>
      <c r="O40" s="18">
        <v>0</v>
      </c>
      <c r="P40" s="18">
        <v>19958.047999999999</v>
      </c>
      <c r="Q40" s="18">
        <v>19958.047999999999</v>
      </c>
      <c r="S40" s="1"/>
      <c r="T40" s="8"/>
      <c r="U40" t="str">
        <f t="shared" si="0"/>
        <v/>
      </c>
    </row>
    <row r="41" spans="1:21" hidden="1" x14ac:dyDescent="0.2">
      <c r="A41" s="7" t="s">
        <v>796</v>
      </c>
      <c r="B41" s="27" t="s">
        <v>797</v>
      </c>
      <c r="C41" t="s">
        <v>22</v>
      </c>
      <c r="D41">
        <v>40338412</v>
      </c>
      <c r="E41" t="s">
        <v>23</v>
      </c>
      <c r="F41" t="s">
        <v>54</v>
      </c>
      <c r="G41" t="s">
        <v>25</v>
      </c>
      <c r="H41" s="23" t="s">
        <v>49</v>
      </c>
      <c r="I41" t="s">
        <v>50</v>
      </c>
      <c r="J41" t="s">
        <v>51</v>
      </c>
      <c r="K41" t="s">
        <v>29</v>
      </c>
      <c r="L41" s="1">
        <v>44807</v>
      </c>
      <c r="M41">
        <v>1</v>
      </c>
      <c r="N41" s="18">
        <v>0</v>
      </c>
      <c r="O41" s="18">
        <v>0</v>
      </c>
      <c r="P41" s="18">
        <v>19958.047999999999</v>
      </c>
      <c r="Q41" s="18">
        <v>19958.047999999999</v>
      </c>
      <c r="S41" s="1"/>
      <c r="T41" s="8"/>
      <c r="U41" t="str">
        <f t="shared" si="0"/>
        <v/>
      </c>
    </row>
    <row r="42" spans="1:21" hidden="1" x14ac:dyDescent="0.2">
      <c r="A42" s="7" t="s">
        <v>796</v>
      </c>
      <c r="B42" s="27" t="s">
        <v>797</v>
      </c>
      <c r="C42" t="s">
        <v>22</v>
      </c>
      <c r="D42">
        <v>40338413</v>
      </c>
      <c r="E42" t="s">
        <v>23</v>
      </c>
      <c r="F42" t="s">
        <v>54</v>
      </c>
      <c r="G42" t="s">
        <v>25</v>
      </c>
      <c r="H42" s="23" t="s">
        <v>49</v>
      </c>
      <c r="I42" t="s">
        <v>50</v>
      </c>
      <c r="J42" t="s">
        <v>51</v>
      </c>
      <c r="K42" t="s">
        <v>29</v>
      </c>
      <c r="L42" s="1">
        <v>44808</v>
      </c>
      <c r="M42">
        <v>2</v>
      </c>
      <c r="N42" s="18">
        <v>0</v>
      </c>
      <c r="O42" s="18">
        <v>0</v>
      </c>
      <c r="P42" s="18">
        <v>19958.047999999999</v>
      </c>
      <c r="Q42" s="18">
        <v>19958.047999999999</v>
      </c>
      <c r="S42" s="1"/>
      <c r="T42" s="8"/>
      <c r="U42" t="str">
        <f t="shared" si="0"/>
        <v/>
      </c>
    </row>
    <row r="43" spans="1:21" hidden="1" x14ac:dyDescent="0.2">
      <c r="A43" s="7" t="s">
        <v>796</v>
      </c>
      <c r="B43" s="27" t="s">
        <v>797</v>
      </c>
      <c r="C43" t="s">
        <v>22</v>
      </c>
      <c r="D43">
        <v>40338414</v>
      </c>
      <c r="E43" t="s">
        <v>23</v>
      </c>
      <c r="F43" t="s">
        <v>75</v>
      </c>
      <c r="G43" t="s">
        <v>25</v>
      </c>
      <c r="H43" s="23" t="s">
        <v>49</v>
      </c>
      <c r="I43" t="s">
        <v>50</v>
      </c>
      <c r="J43" t="s">
        <v>51</v>
      </c>
      <c r="K43" t="s">
        <v>29</v>
      </c>
      <c r="L43" s="1">
        <v>44809</v>
      </c>
      <c r="M43">
        <v>2</v>
      </c>
      <c r="N43" s="18">
        <v>0</v>
      </c>
      <c r="O43" s="18">
        <v>0</v>
      </c>
      <c r="P43" s="18">
        <v>19958.047999999999</v>
      </c>
      <c r="Q43" s="18">
        <v>19958.047999999999</v>
      </c>
      <c r="S43" s="1"/>
      <c r="T43" s="8"/>
      <c r="U43" t="str">
        <f t="shared" si="0"/>
        <v/>
      </c>
    </row>
    <row r="44" spans="1:21" hidden="1" x14ac:dyDescent="0.2">
      <c r="A44" s="7" t="s">
        <v>796</v>
      </c>
      <c r="B44" s="27" t="s">
        <v>797</v>
      </c>
      <c r="C44" t="s">
        <v>22</v>
      </c>
      <c r="D44">
        <v>40338415</v>
      </c>
      <c r="E44" t="s">
        <v>23</v>
      </c>
      <c r="F44" t="s">
        <v>75</v>
      </c>
      <c r="G44" t="s">
        <v>25</v>
      </c>
      <c r="H44" s="23" t="s">
        <v>49</v>
      </c>
      <c r="I44" t="s">
        <v>50</v>
      </c>
      <c r="J44" t="s">
        <v>51</v>
      </c>
      <c r="K44" t="s">
        <v>29</v>
      </c>
      <c r="L44" s="1">
        <v>44809</v>
      </c>
      <c r="M44">
        <v>2</v>
      </c>
      <c r="N44" s="18">
        <v>0</v>
      </c>
      <c r="O44" s="18">
        <v>0</v>
      </c>
      <c r="P44" s="18">
        <v>19958.047999999999</v>
      </c>
      <c r="Q44" s="18">
        <v>19958.047999999999</v>
      </c>
      <c r="S44" s="1"/>
      <c r="T44" s="8"/>
      <c r="U44" t="str">
        <f t="shared" si="0"/>
        <v/>
      </c>
    </row>
    <row r="45" spans="1:21" hidden="1" x14ac:dyDescent="0.2">
      <c r="A45" s="7" t="s">
        <v>796</v>
      </c>
      <c r="B45" s="27" t="s">
        <v>797</v>
      </c>
      <c r="C45" t="s">
        <v>22</v>
      </c>
      <c r="D45">
        <v>40338416</v>
      </c>
      <c r="E45" t="s">
        <v>23</v>
      </c>
      <c r="F45" t="s">
        <v>56</v>
      </c>
      <c r="G45" t="s">
        <v>25</v>
      </c>
      <c r="H45" s="23" t="s">
        <v>49</v>
      </c>
      <c r="I45" t="s">
        <v>50</v>
      </c>
      <c r="J45" t="s">
        <v>51</v>
      </c>
      <c r="K45" t="s">
        <v>29</v>
      </c>
      <c r="L45" s="1">
        <v>44809</v>
      </c>
      <c r="M45">
        <v>1</v>
      </c>
      <c r="N45" s="18">
        <v>0</v>
      </c>
      <c r="O45" s="18">
        <v>0</v>
      </c>
      <c r="P45" s="18">
        <v>7003.2246030879396</v>
      </c>
      <c r="Q45" s="18">
        <v>19958.047999999999</v>
      </c>
      <c r="S45" s="1"/>
      <c r="T45" s="8"/>
      <c r="U45" t="str">
        <f t="shared" si="0"/>
        <v/>
      </c>
    </row>
    <row r="46" spans="1:21" hidden="1" x14ac:dyDescent="0.2">
      <c r="A46" s="7" t="s">
        <v>796</v>
      </c>
      <c r="B46" s="27" t="s">
        <v>797</v>
      </c>
      <c r="C46" t="s">
        <v>22</v>
      </c>
      <c r="D46">
        <v>40338426</v>
      </c>
      <c r="E46" t="s">
        <v>23</v>
      </c>
      <c r="F46" t="s">
        <v>37</v>
      </c>
      <c r="G46" t="s">
        <v>25</v>
      </c>
      <c r="H46" s="23" t="s">
        <v>76</v>
      </c>
      <c r="I46" t="s">
        <v>77</v>
      </c>
      <c r="J46" t="s">
        <v>36</v>
      </c>
      <c r="K46" t="s">
        <v>29</v>
      </c>
      <c r="L46" s="1">
        <v>44802</v>
      </c>
      <c r="M46">
        <v>2</v>
      </c>
      <c r="N46" s="18">
        <v>2830.4642176400084</v>
      </c>
      <c r="O46" s="18">
        <v>471.74399999999878</v>
      </c>
      <c r="P46" s="18">
        <v>14841.471782359993</v>
      </c>
      <c r="Q46" s="18">
        <v>18143.68</v>
      </c>
      <c r="S46" s="1"/>
      <c r="T46" s="8"/>
      <c r="U46" t="str">
        <f t="shared" si="0"/>
        <v/>
      </c>
    </row>
    <row r="47" spans="1:21" hidden="1" x14ac:dyDescent="0.2">
      <c r="A47" s="7" t="s">
        <v>796</v>
      </c>
      <c r="B47" s="27" t="s">
        <v>797</v>
      </c>
      <c r="C47" t="s">
        <v>22</v>
      </c>
      <c r="D47">
        <v>40338427</v>
      </c>
      <c r="E47" t="s">
        <v>23</v>
      </c>
      <c r="F47" t="s">
        <v>64</v>
      </c>
      <c r="G47" t="s">
        <v>25</v>
      </c>
      <c r="H47" s="23" t="s">
        <v>76</v>
      </c>
      <c r="I47" t="s">
        <v>77</v>
      </c>
      <c r="J47" t="s">
        <v>36</v>
      </c>
      <c r="K47" t="s">
        <v>29</v>
      </c>
      <c r="L47" s="1">
        <v>44809</v>
      </c>
      <c r="M47">
        <v>1</v>
      </c>
      <c r="N47" s="18">
        <v>0</v>
      </c>
      <c r="O47" s="18">
        <v>0</v>
      </c>
      <c r="P47" s="18">
        <v>19958.047999999999</v>
      </c>
      <c r="Q47" s="18">
        <v>19958.047999999999</v>
      </c>
      <c r="S47" s="1"/>
      <c r="T47" s="8"/>
      <c r="U47" t="str">
        <f t="shared" si="0"/>
        <v/>
      </c>
    </row>
    <row r="48" spans="1:21" hidden="1" x14ac:dyDescent="0.2">
      <c r="A48" s="7" t="s">
        <v>796</v>
      </c>
      <c r="B48" s="27" t="s">
        <v>797</v>
      </c>
      <c r="C48" t="s">
        <v>22</v>
      </c>
      <c r="D48">
        <v>40338430</v>
      </c>
      <c r="E48" t="s">
        <v>23</v>
      </c>
      <c r="F48" t="s">
        <v>64</v>
      </c>
      <c r="G48" t="s">
        <v>25</v>
      </c>
      <c r="H48" s="23" t="s">
        <v>78</v>
      </c>
      <c r="I48" t="s">
        <v>79</v>
      </c>
      <c r="J48" t="s">
        <v>51</v>
      </c>
      <c r="K48" t="s">
        <v>29</v>
      </c>
      <c r="L48" s="1">
        <v>44800</v>
      </c>
      <c r="M48">
        <v>1</v>
      </c>
      <c r="N48" s="18">
        <v>9979.0239999999994</v>
      </c>
      <c r="O48" s="18">
        <v>0</v>
      </c>
      <c r="P48" s="18">
        <v>0</v>
      </c>
      <c r="Q48" s="18">
        <v>9979.0239999999994</v>
      </c>
      <c r="S48" s="1"/>
      <c r="T48" s="8"/>
      <c r="U48" t="str">
        <f t="shared" si="0"/>
        <v/>
      </c>
    </row>
    <row r="49" spans="1:21" hidden="1" x14ac:dyDescent="0.2">
      <c r="A49" s="7" t="s">
        <v>796</v>
      </c>
      <c r="B49" s="27" t="s">
        <v>797</v>
      </c>
      <c r="C49" t="s">
        <v>22</v>
      </c>
      <c r="D49">
        <v>40338433</v>
      </c>
      <c r="E49" t="s">
        <v>23</v>
      </c>
      <c r="F49" t="s">
        <v>33</v>
      </c>
      <c r="G49" t="s">
        <v>25</v>
      </c>
      <c r="H49" s="23" t="s">
        <v>63</v>
      </c>
      <c r="I49" t="s">
        <v>60</v>
      </c>
      <c r="J49" t="s">
        <v>28</v>
      </c>
      <c r="K49" t="s">
        <v>29</v>
      </c>
      <c r="L49" s="1">
        <v>44801</v>
      </c>
      <c r="M49">
        <v>1</v>
      </c>
      <c r="N49" s="18">
        <v>16873.920000000002</v>
      </c>
      <c r="O49" s="18">
        <v>0</v>
      </c>
      <c r="P49" s="18">
        <v>3084.127999999997</v>
      </c>
      <c r="Q49" s="18">
        <v>19958.047999999999</v>
      </c>
      <c r="S49" s="1"/>
      <c r="T49" s="8"/>
      <c r="U49" t="str">
        <f t="shared" si="0"/>
        <v/>
      </c>
    </row>
    <row r="50" spans="1:21" hidden="1" x14ac:dyDescent="0.2">
      <c r="A50" s="7" t="s">
        <v>796</v>
      </c>
      <c r="B50" s="27" t="s">
        <v>797</v>
      </c>
      <c r="C50" t="s">
        <v>22</v>
      </c>
      <c r="D50">
        <v>40338434</v>
      </c>
      <c r="E50" t="s">
        <v>23</v>
      </c>
      <c r="F50" t="s">
        <v>33</v>
      </c>
      <c r="G50" t="s">
        <v>25</v>
      </c>
      <c r="H50" s="23" t="s">
        <v>59</v>
      </c>
      <c r="I50" t="s">
        <v>60</v>
      </c>
      <c r="J50" t="s">
        <v>28</v>
      </c>
      <c r="K50" t="s">
        <v>29</v>
      </c>
      <c r="L50" s="1">
        <v>44809</v>
      </c>
      <c r="M50">
        <v>3</v>
      </c>
      <c r="N50" s="18">
        <v>0</v>
      </c>
      <c r="O50" s="18">
        <v>0</v>
      </c>
      <c r="P50" s="18">
        <v>9693.984012607998</v>
      </c>
      <c r="Q50" s="18">
        <v>9979.0239999999994</v>
      </c>
      <c r="S50" s="1"/>
      <c r="T50" s="8"/>
      <c r="U50" t="str">
        <f t="shared" si="0"/>
        <v/>
      </c>
    </row>
    <row r="51" spans="1:21" hidden="1" x14ac:dyDescent="0.2">
      <c r="A51" s="7" t="s">
        <v>796</v>
      </c>
      <c r="B51" s="27" t="s">
        <v>797</v>
      </c>
      <c r="C51" t="s">
        <v>22</v>
      </c>
      <c r="D51">
        <v>40338434</v>
      </c>
      <c r="E51" t="s">
        <v>23</v>
      </c>
      <c r="F51" t="s">
        <v>33</v>
      </c>
      <c r="G51" t="s">
        <v>25</v>
      </c>
      <c r="H51" s="23" t="s">
        <v>80</v>
      </c>
      <c r="I51" t="s">
        <v>81</v>
      </c>
      <c r="J51" t="s">
        <v>51</v>
      </c>
      <c r="K51" t="s">
        <v>29</v>
      </c>
      <c r="L51" s="1">
        <v>44809</v>
      </c>
      <c r="M51">
        <v>3</v>
      </c>
      <c r="N51" s="18">
        <v>9979.0239999999994</v>
      </c>
      <c r="O51" s="18">
        <v>0</v>
      </c>
      <c r="P51" s="18">
        <v>0</v>
      </c>
      <c r="Q51" s="18">
        <v>9979.0239999999994</v>
      </c>
      <c r="S51" s="1"/>
      <c r="T51" s="8"/>
      <c r="U51" t="str">
        <f t="shared" si="0"/>
        <v/>
      </c>
    </row>
    <row r="52" spans="1:21" hidden="1" x14ac:dyDescent="0.2">
      <c r="A52" s="7" t="s">
        <v>796</v>
      </c>
      <c r="B52" s="27" t="s">
        <v>797</v>
      </c>
      <c r="C52" t="s">
        <v>22</v>
      </c>
      <c r="D52">
        <v>40338440</v>
      </c>
      <c r="E52" t="s">
        <v>23</v>
      </c>
      <c r="F52" t="s">
        <v>74</v>
      </c>
      <c r="G52" t="s">
        <v>25</v>
      </c>
      <c r="H52" s="23" t="s">
        <v>82</v>
      </c>
      <c r="I52" t="s">
        <v>41</v>
      </c>
      <c r="J52" t="s">
        <v>28</v>
      </c>
      <c r="K52" t="s">
        <v>29</v>
      </c>
      <c r="L52" s="1">
        <v>44800</v>
      </c>
      <c r="M52">
        <v>1</v>
      </c>
      <c r="N52" s="18">
        <v>14968.536</v>
      </c>
      <c r="O52" s="18">
        <v>0</v>
      </c>
      <c r="P52" s="18">
        <v>0</v>
      </c>
      <c r="Q52" s="18">
        <v>14968.536</v>
      </c>
      <c r="S52" s="1"/>
      <c r="T52" s="8"/>
      <c r="U52" t="str">
        <f t="shared" si="0"/>
        <v/>
      </c>
    </row>
    <row r="53" spans="1:21" hidden="1" x14ac:dyDescent="0.2">
      <c r="A53" s="7" t="s">
        <v>796</v>
      </c>
      <c r="B53" s="27" t="s">
        <v>797</v>
      </c>
      <c r="C53" t="s">
        <v>22</v>
      </c>
      <c r="D53">
        <v>40338449</v>
      </c>
      <c r="E53" t="s">
        <v>23</v>
      </c>
      <c r="F53" t="s">
        <v>83</v>
      </c>
      <c r="G53" t="s">
        <v>25</v>
      </c>
      <c r="H53" s="23" t="s">
        <v>57</v>
      </c>
      <c r="I53" t="s">
        <v>58</v>
      </c>
      <c r="J53" t="s">
        <v>28</v>
      </c>
      <c r="K53" t="s">
        <v>29</v>
      </c>
      <c r="L53" s="1">
        <v>44809</v>
      </c>
      <c r="M53">
        <v>1</v>
      </c>
      <c r="N53" s="18">
        <v>0</v>
      </c>
      <c r="O53" s="18">
        <v>0</v>
      </c>
      <c r="P53" s="18">
        <v>9070.1282586160141</v>
      </c>
      <c r="Q53" s="18">
        <v>19958.047999999999</v>
      </c>
      <c r="S53" s="1"/>
      <c r="T53" s="8"/>
      <c r="U53" t="str">
        <f t="shared" si="0"/>
        <v/>
      </c>
    </row>
    <row r="54" spans="1:21" hidden="1" x14ac:dyDescent="0.2">
      <c r="A54" s="7" t="s">
        <v>796</v>
      </c>
      <c r="B54" s="27" t="s">
        <v>797</v>
      </c>
      <c r="C54" t="s">
        <v>22</v>
      </c>
      <c r="D54">
        <v>40338453</v>
      </c>
      <c r="E54" t="s">
        <v>23</v>
      </c>
      <c r="F54" t="s">
        <v>74</v>
      </c>
      <c r="G54" t="s">
        <v>25</v>
      </c>
      <c r="H54" s="23" t="s">
        <v>55</v>
      </c>
      <c r="I54" t="s">
        <v>45</v>
      </c>
      <c r="J54" t="s">
        <v>28</v>
      </c>
      <c r="K54" t="s">
        <v>29</v>
      </c>
      <c r="L54" s="1">
        <v>44809</v>
      </c>
      <c r="M54">
        <v>1</v>
      </c>
      <c r="N54" s="18">
        <v>0</v>
      </c>
      <c r="O54" s="18">
        <v>0</v>
      </c>
      <c r="P54" s="18">
        <v>4437.8320126080016</v>
      </c>
      <c r="Q54" s="18">
        <v>4989.5119999999997</v>
      </c>
      <c r="S54" s="1"/>
      <c r="T54" s="8"/>
      <c r="U54" t="str">
        <f t="shared" si="0"/>
        <v/>
      </c>
    </row>
    <row r="55" spans="1:21" hidden="1" x14ac:dyDescent="0.2">
      <c r="A55" s="7" t="s">
        <v>796</v>
      </c>
      <c r="B55" s="27" t="s">
        <v>797</v>
      </c>
      <c r="C55" t="s">
        <v>22</v>
      </c>
      <c r="D55">
        <v>40338453</v>
      </c>
      <c r="E55" t="s">
        <v>23</v>
      </c>
      <c r="F55" t="s">
        <v>74</v>
      </c>
      <c r="G55" t="s">
        <v>25</v>
      </c>
      <c r="H55" s="23" t="s">
        <v>44</v>
      </c>
      <c r="I55" t="s">
        <v>45</v>
      </c>
      <c r="J55" t="s">
        <v>28</v>
      </c>
      <c r="K55" t="s">
        <v>29</v>
      </c>
      <c r="L55" s="1">
        <v>44809</v>
      </c>
      <c r="M55">
        <v>1</v>
      </c>
      <c r="N55" s="18">
        <v>14968.536</v>
      </c>
      <c r="O55" s="18">
        <v>0</v>
      </c>
      <c r="P55" s="18">
        <v>0</v>
      </c>
      <c r="Q55" s="18">
        <v>14968.536</v>
      </c>
      <c r="S55" s="1"/>
      <c r="T55" s="8"/>
      <c r="U55" t="str">
        <f t="shared" si="0"/>
        <v/>
      </c>
    </row>
    <row r="56" spans="1:21" hidden="1" x14ac:dyDescent="0.2">
      <c r="A56" s="7" t="s">
        <v>796</v>
      </c>
      <c r="B56" s="27" t="s">
        <v>797</v>
      </c>
      <c r="C56" t="s">
        <v>22</v>
      </c>
      <c r="D56">
        <v>40338454</v>
      </c>
      <c r="E56" t="s">
        <v>23</v>
      </c>
      <c r="F56" t="s">
        <v>33</v>
      </c>
      <c r="G56" t="s">
        <v>25</v>
      </c>
      <c r="H56" s="23" t="s">
        <v>44</v>
      </c>
      <c r="I56" t="s">
        <v>45</v>
      </c>
      <c r="J56" t="s">
        <v>28</v>
      </c>
      <c r="K56" t="s">
        <v>29</v>
      </c>
      <c r="L56" s="1">
        <v>44805</v>
      </c>
      <c r="M56">
        <v>2</v>
      </c>
      <c r="N56" s="18">
        <v>8473.600198848013</v>
      </c>
      <c r="O56" s="18">
        <v>852.76800000000003</v>
      </c>
      <c r="P56" s="18">
        <v>10631.679801151986</v>
      </c>
      <c r="Q56" s="18">
        <v>19958.047999999999</v>
      </c>
      <c r="S56" s="1"/>
      <c r="T56" s="8"/>
      <c r="U56" t="str">
        <f t="shared" si="0"/>
        <v/>
      </c>
    </row>
    <row r="57" spans="1:21" hidden="1" x14ac:dyDescent="0.2">
      <c r="A57" s="7" t="s">
        <v>796</v>
      </c>
      <c r="B57" s="27" t="s">
        <v>797</v>
      </c>
      <c r="C57" t="s">
        <v>22</v>
      </c>
      <c r="D57">
        <v>40338457</v>
      </c>
      <c r="E57" t="s">
        <v>23</v>
      </c>
      <c r="F57" t="s">
        <v>83</v>
      </c>
      <c r="G57" t="s">
        <v>25</v>
      </c>
      <c r="H57" s="23" t="s">
        <v>42</v>
      </c>
      <c r="I57" t="s">
        <v>43</v>
      </c>
      <c r="J57" t="s">
        <v>28</v>
      </c>
      <c r="K57" t="s">
        <v>29</v>
      </c>
      <c r="L57" s="1">
        <v>44802</v>
      </c>
      <c r="M57">
        <v>2</v>
      </c>
      <c r="N57" s="18">
        <v>9217.1519999999982</v>
      </c>
      <c r="O57" s="18">
        <v>2721.6000000000022</v>
      </c>
      <c r="P57" s="18">
        <v>8019.2959999999985</v>
      </c>
      <c r="Q57" s="18">
        <v>19958.047999999999</v>
      </c>
      <c r="S57" s="1"/>
      <c r="T57" s="8"/>
      <c r="U57" t="str">
        <f t="shared" si="0"/>
        <v/>
      </c>
    </row>
    <row r="58" spans="1:21" hidden="1" x14ac:dyDescent="0.2">
      <c r="A58" s="7" t="s">
        <v>796</v>
      </c>
      <c r="B58" s="27" t="s">
        <v>797</v>
      </c>
      <c r="C58" t="s">
        <v>22</v>
      </c>
      <c r="D58">
        <v>40338461</v>
      </c>
      <c r="E58" t="s">
        <v>23</v>
      </c>
      <c r="F58" t="s">
        <v>37</v>
      </c>
      <c r="G58" t="s">
        <v>25</v>
      </c>
      <c r="H58" s="23" t="s">
        <v>52</v>
      </c>
      <c r="I58" t="s">
        <v>53</v>
      </c>
      <c r="J58" t="s">
        <v>28</v>
      </c>
      <c r="K58" t="s">
        <v>29</v>
      </c>
      <c r="L58" s="1">
        <v>44804</v>
      </c>
      <c r="M58">
        <v>1</v>
      </c>
      <c r="N58" s="18">
        <v>9199.0077949680017</v>
      </c>
      <c r="O58" s="18">
        <v>308.44800000000032</v>
      </c>
      <c r="P58" s="18">
        <v>8636.2242050319983</v>
      </c>
      <c r="Q58" s="18">
        <v>18143.68</v>
      </c>
      <c r="S58" s="1"/>
      <c r="T58" s="8"/>
      <c r="U58" t="str">
        <f t="shared" si="0"/>
        <v/>
      </c>
    </row>
    <row r="59" spans="1:21" hidden="1" x14ac:dyDescent="0.2">
      <c r="A59" s="7" t="s">
        <v>796</v>
      </c>
      <c r="B59" s="27" t="s">
        <v>797</v>
      </c>
      <c r="C59" t="s">
        <v>22</v>
      </c>
      <c r="D59">
        <v>40338465</v>
      </c>
      <c r="E59" t="s">
        <v>23</v>
      </c>
      <c r="F59" t="s">
        <v>37</v>
      </c>
      <c r="G59" t="s">
        <v>25</v>
      </c>
      <c r="H59" s="23" t="s">
        <v>62</v>
      </c>
      <c r="I59" t="s">
        <v>39</v>
      </c>
      <c r="J59" t="s">
        <v>28</v>
      </c>
      <c r="K59" t="s">
        <v>29</v>
      </c>
      <c r="L59" s="1">
        <v>44801</v>
      </c>
      <c r="M59">
        <v>1</v>
      </c>
      <c r="N59" s="18">
        <v>12392.35177641601</v>
      </c>
      <c r="O59" s="18">
        <v>0</v>
      </c>
      <c r="P59" s="18">
        <v>5751.3282235839906</v>
      </c>
      <c r="Q59" s="18">
        <v>18143.68</v>
      </c>
      <c r="S59" s="1"/>
      <c r="T59" s="8"/>
      <c r="U59" t="str">
        <f t="shared" si="0"/>
        <v/>
      </c>
    </row>
    <row r="60" spans="1:21" hidden="1" x14ac:dyDescent="0.2">
      <c r="A60" s="7" t="s">
        <v>796</v>
      </c>
      <c r="B60" s="27" t="s">
        <v>797</v>
      </c>
      <c r="C60" t="s">
        <v>22</v>
      </c>
      <c r="D60">
        <v>40338476</v>
      </c>
      <c r="E60" t="s">
        <v>23</v>
      </c>
      <c r="F60" t="s">
        <v>33</v>
      </c>
      <c r="G60" t="s">
        <v>25</v>
      </c>
      <c r="H60" s="23" t="s">
        <v>70</v>
      </c>
      <c r="I60" t="s">
        <v>71</v>
      </c>
      <c r="J60" t="s">
        <v>67</v>
      </c>
      <c r="K60" t="s">
        <v>29</v>
      </c>
      <c r="L60" s="1">
        <v>44800</v>
      </c>
      <c r="M60">
        <v>1</v>
      </c>
      <c r="N60" s="18">
        <v>19958.047999999999</v>
      </c>
      <c r="O60" s="18">
        <v>0</v>
      </c>
      <c r="P60" s="18">
        <v>0</v>
      </c>
      <c r="Q60" s="18">
        <v>19958.047999999999</v>
      </c>
      <c r="S60" s="1"/>
      <c r="T60" s="8"/>
      <c r="U60" t="str">
        <f t="shared" si="0"/>
        <v/>
      </c>
    </row>
    <row r="61" spans="1:21" hidden="1" x14ac:dyDescent="0.2">
      <c r="A61" s="7" t="s">
        <v>796</v>
      </c>
      <c r="B61" s="27" t="s">
        <v>797</v>
      </c>
      <c r="C61" t="s">
        <v>22</v>
      </c>
      <c r="D61">
        <v>40338482</v>
      </c>
      <c r="E61" t="s">
        <v>23</v>
      </c>
      <c r="F61" t="s">
        <v>37</v>
      </c>
      <c r="G61" t="s">
        <v>25</v>
      </c>
      <c r="H61" s="23" t="s">
        <v>57</v>
      </c>
      <c r="I61" t="s">
        <v>58</v>
      </c>
      <c r="J61" t="s">
        <v>28</v>
      </c>
      <c r="K61" t="s">
        <v>29</v>
      </c>
      <c r="L61" s="1">
        <v>44805</v>
      </c>
      <c r="M61">
        <v>1</v>
      </c>
      <c r="N61" s="18">
        <v>0</v>
      </c>
      <c r="O61" s="18">
        <v>0</v>
      </c>
      <c r="P61" s="18">
        <v>18143.999782359999</v>
      </c>
      <c r="Q61" s="18">
        <v>18143.999782359999</v>
      </c>
      <c r="S61" s="1"/>
      <c r="T61" s="8"/>
      <c r="U61" t="str">
        <f t="shared" si="0"/>
        <v/>
      </c>
    </row>
    <row r="62" spans="1:21" hidden="1" x14ac:dyDescent="0.2">
      <c r="A62" s="7" t="s">
        <v>796</v>
      </c>
      <c r="B62" s="27" t="s">
        <v>797</v>
      </c>
      <c r="C62" t="s">
        <v>22</v>
      </c>
      <c r="D62">
        <v>40338483</v>
      </c>
      <c r="E62" t="s">
        <v>23</v>
      </c>
      <c r="F62" t="s">
        <v>37</v>
      </c>
      <c r="G62" t="s">
        <v>25</v>
      </c>
      <c r="H62" s="23" t="s">
        <v>57</v>
      </c>
      <c r="I62" t="s">
        <v>58</v>
      </c>
      <c r="J62" t="s">
        <v>28</v>
      </c>
      <c r="K62" t="s">
        <v>29</v>
      </c>
      <c r="L62" s="1">
        <v>44807</v>
      </c>
      <c r="M62">
        <v>1</v>
      </c>
      <c r="N62" s="18">
        <v>0</v>
      </c>
      <c r="O62" s="18">
        <v>0</v>
      </c>
      <c r="P62" s="18">
        <v>18143.999782359999</v>
      </c>
      <c r="Q62" s="18">
        <v>18143.999782359999</v>
      </c>
      <c r="S62" s="1"/>
      <c r="T62" s="8"/>
      <c r="U62" t="str">
        <f t="shared" si="0"/>
        <v/>
      </c>
    </row>
    <row r="63" spans="1:21" hidden="1" x14ac:dyDescent="0.2">
      <c r="A63" s="7" t="s">
        <v>796</v>
      </c>
      <c r="B63" s="27" t="s">
        <v>797</v>
      </c>
      <c r="C63" t="s">
        <v>22</v>
      </c>
      <c r="D63">
        <v>40338488</v>
      </c>
      <c r="E63" t="s">
        <v>23</v>
      </c>
      <c r="F63" t="s">
        <v>37</v>
      </c>
      <c r="G63" t="s">
        <v>25</v>
      </c>
      <c r="H63" s="23" t="s">
        <v>63</v>
      </c>
      <c r="I63" t="s">
        <v>60</v>
      </c>
      <c r="J63" t="s">
        <v>28</v>
      </c>
      <c r="K63" t="s">
        <v>29</v>
      </c>
      <c r="L63" s="1">
        <v>44806</v>
      </c>
      <c r="M63">
        <v>1</v>
      </c>
      <c r="N63" s="18">
        <v>0</v>
      </c>
      <c r="O63" s="18">
        <v>0</v>
      </c>
      <c r="P63" s="18">
        <v>18143.68</v>
      </c>
      <c r="Q63" s="18">
        <v>18143.68</v>
      </c>
      <c r="S63" s="1"/>
      <c r="T63" s="8"/>
      <c r="U63" t="str">
        <f t="shared" si="0"/>
        <v/>
      </c>
    </row>
    <row r="64" spans="1:21" hidden="1" x14ac:dyDescent="0.2">
      <c r="A64" s="7" t="s">
        <v>796</v>
      </c>
      <c r="B64" s="27" t="s">
        <v>797</v>
      </c>
      <c r="C64" t="s">
        <v>22</v>
      </c>
      <c r="D64">
        <v>40338496</v>
      </c>
      <c r="E64" t="s">
        <v>23</v>
      </c>
      <c r="F64" t="s">
        <v>54</v>
      </c>
      <c r="G64" t="s">
        <v>25</v>
      </c>
      <c r="H64" s="23" t="s">
        <v>63</v>
      </c>
      <c r="I64" t="s">
        <v>60</v>
      </c>
      <c r="J64" t="s">
        <v>28</v>
      </c>
      <c r="K64" t="s">
        <v>29</v>
      </c>
      <c r="L64" s="1">
        <v>44809</v>
      </c>
      <c r="M64">
        <v>1</v>
      </c>
      <c r="N64" s="18">
        <v>0</v>
      </c>
      <c r="O64" s="18">
        <v>0</v>
      </c>
      <c r="P64" s="18">
        <v>19958.047999999999</v>
      </c>
      <c r="Q64" s="18">
        <v>19958.047999999999</v>
      </c>
      <c r="S64" s="1"/>
      <c r="T64" s="8"/>
      <c r="U64" t="str">
        <f t="shared" si="0"/>
        <v/>
      </c>
    </row>
    <row r="65" spans="1:21" hidden="1" x14ac:dyDescent="0.2">
      <c r="A65" s="7" t="s">
        <v>796</v>
      </c>
      <c r="B65" s="27" t="s">
        <v>797</v>
      </c>
      <c r="C65" t="s">
        <v>22</v>
      </c>
      <c r="D65">
        <v>40338503</v>
      </c>
      <c r="E65" t="s">
        <v>23</v>
      </c>
      <c r="F65" t="s">
        <v>37</v>
      </c>
      <c r="G65" t="s">
        <v>25</v>
      </c>
      <c r="H65" s="23" t="s">
        <v>76</v>
      </c>
      <c r="I65" t="s">
        <v>77</v>
      </c>
      <c r="J65" t="s">
        <v>36</v>
      </c>
      <c r="K65" t="s">
        <v>29</v>
      </c>
      <c r="L65" s="1">
        <v>44800</v>
      </c>
      <c r="M65">
        <v>1</v>
      </c>
      <c r="N65" s="18">
        <v>18143.999782359999</v>
      </c>
      <c r="O65" s="18">
        <v>0</v>
      </c>
      <c r="P65" s="18">
        <v>0</v>
      </c>
      <c r="Q65" s="18">
        <v>18143.999782359999</v>
      </c>
      <c r="S65" s="1"/>
      <c r="T65" s="8"/>
      <c r="U65" t="str">
        <f t="shared" si="0"/>
        <v/>
      </c>
    </row>
    <row r="66" spans="1:21" hidden="1" x14ac:dyDescent="0.2">
      <c r="A66" s="7" t="s">
        <v>796</v>
      </c>
      <c r="B66" s="27" t="s">
        <v>797</v>
      </c>
      <c r="C66" t="s">
        <v>22</v>
      </c>
      <c r="D66">
        <v>40338512</v>
      </c>
      <c r="E66" t="s">
        <v>23</v>
      </c>
      <c r="F66" t="s">
        <v>37</v>
      </c>
      <c r="G66" t="s">
        <v>25</v>
      </c>
      <c r="H66" s="23" t="s">
        <v>49</v>
      </c>
      <c r="I66" t="s">
        <v>50</v>
      </c>
      <c r="J66" t="s">
        <v>51</v>
      </c>
      <c r="K66" t="s">
        <v>29</v>
      </c>
      <c r="L66" s="1">
        <v>44804</v>
      </c>
      <c r="M66">
        <v>1</v>
      </c>
      <c r="N66" s="18">
        <v>0</v>
      </c>
      <c r="O66" s="18">
        <v>0</v>
      </c>
      <c r="P66" s="18">
        <v>18143.999782359999</v>
      </c>
      <c r="Q66" s="18">
        <v>18143.999782359999</v>
      </c>
      <c r="S66" s="1"/>
      <c r="T66" s="8"/>
      <c r="U66" t="str">
        <f t="shared" si="0"/>
        <v/>
      </c>
    </row>
    <row r="67" spans="1:21" hidden="1" x14ac:dyDescent="0.2">
      <c r="A67" s="7" t="s">
        <v>796</v>
      </c>
      <c r="B67" s="27" t="s">
        <v>797</v>
      </c>
      <c r="C67" t="s">
        <v>22</v>
      </c>
      <c r="D67">
        <v>40338513</v>
      </c>
      <c r="E67" t="s">
        <v>23</v>
      </c>
      <c r="F67" t="s">
        <v>37</v>
      </c>
      <c r="G67" t="s">
        <v>25</v>
      </c>
      <c r="H67" s="23" t="s">
        <v>49</v>
      </c>
      <c r="I67" t="s">
        <v>50</v>
      </c>
      <c r="J67" t="s">
        <v>51</v>
      </c>
      <c r="K67" t="s">
        <v>29</v>
      </c>
      <c r="L67" s="1">
        <v>44808</v>
      </c>
      <c r="M67">
        <v>1</v>
      </c>
      <c r="N67" s="18">
        <v>0</v>
      </c>
      <c r="O67" s="18">
        <v>0</v>
      </c>
      <c r="P67" s="18">
        <v>18143.999782359999</v>
      </c>
      <c r="Q67" s="18">
        <v>18143.999782359999</v>
      </c>
      <c r="S67" s="1"/>
      <c r="T67" s="8"/>
      <c r="U67" t="str">
        <f t="shared" si="0"/>
        <v/>
      </c>
    </row>
    <row r="68" spans="1:21" hidden="1" x14ac:dyDescent="0.2">
      <c r="A68" s="7" t="s">
        <v>796</v>
      </c>
      <c r="B68" s="27" t="s">
        <v>797</v>
      </c>
      <c r="C68" t="s">
        <v>22</v>
      </c>
      <c r="D68">
        <v>40338715</v>
      </c>
      <c r="E68" t="s">
        <v>23</v>
      </c>
      <c r="F68" t="s">
        <v>24</v>
      </c>
      <c r="G68" t="s">
        <v>25</v>
      </c>
      <c r="H68" s="23" t="s">
        <v>84</v>
      </c>
      <c r="I68" t="s">
        <v>85</v>
      </c>
      <c r="J68" t="s">
        <v>28</v>
      </c>
      <c r="K68" t="s">
        <v>29</v>
      </c>
      <c r="L68" s="1">
        <v>44802</v>
      </c>
      <c r="M68">
        <v>1</v>
      </c>
      <c r="N68" s="18">
        <v>10742.363120616013</v>
      </c>
      <c r="O68" s="18">
        <v>0</v>
      </c>
      <c r="P68" s="18">
        <v>9232.0037587679872</v>
      </c>
      <c r="Q68" s="18">
        <v>19974.366879384001</v>
      </c>
      <c r="S68" s="1"/>
      <c r="T68" s="8"/>
      <c r="U68" t="str">
        <f t="shared" ref="U68:U131" si="1">IF(T68="","",MONTH(T68))</f>
        <v/>
      </c>
    </row>
    <row r="69" spans="1:21" hidden="1" x14ac:dyDescent="0.2">
      <c r="A69" s="7" t="s">
        <v>796</v>
      </c>
      <c r="B69" s="27" t="s">
        <v>797</v>
      </c>
      <c r="C69" t="s">
        <v>22</v>
      </c>
      <c r="D69">
        <v>40338742</v>
      </c>
      <c r="E69" t="s">
        <v>23</v>
      </c>
      <c r="F69" t="s">
        <v>24</v>
      </c>
      <c r="G69" t="s">
        <v>25</v>
      </c>
      <c r="H69" s="23" t="s">
        <v>42</v>
      </c>
      <c r="I69" t="s">
        <v>43</v>
      </c>
      <c r="J69" t="s">
        <v>28</v>
      </c>
      <c r="K69" t="s">
        <v>29</v>
      </c>
      <c r="L69" s="1">
        <v>44809</v>
      </c>
      <c r="M69">
        <v>2</v>
      </c>
      <c r="N69" s="18">
        <v>0</v>
      </c>
      <c r="O69" s="18">
        <v>0</v>
      </c>
      <c r="P69" s="18">
        <v>3987.1954312080143</v>
      </c>
      <c r="Q69" s="18">
        <v>19849.537907391998</v>
      </c>
      <c r="S69" s="1"/>
      <c r="T69" s="8"/>
      <c r="U69" t="str">
        <f t="shared" si="1"/>
        <v/>
      </c>
    </row>
    <row r="70" spans="1:21" hidden="1" x14ac:dyDescent="0.2">
      <c r="A70" s="7" t="s">
        <v>796</v>
      </c>
      <c r="B70" s="27" t="s">
        <v>797</v>
      </c>
      <c r="C70" t="s">
        <v>22</v>
      </c>
      <c r="D70">
        <v>40338743</v>
      </c>
      <c r="E70" t="s">
        <v>23</v>
      </c>
      <c r="F70" t="s">
        <v>24</v>
      </c>
      <c r="G70" t="s">
        <v>25</v>
      </c>
      <c r="H70" s="23" t="s">
        <v>42</v>
      </c>
      <c r="I70" t="s">
        <v>43</v>
      </c>
      <c r="J70" t="s">
        <v>28</v>
      </c>
      <c r="K70" t="s">
        <v>29</v>
      </c>
      <c r="L70" s="1">
        <v>44804</v>
      </c>
      <c r="M70">
        <v>2</v>
      </c>
      <c r="N70" s="18">
        <v>0</v>
      </c>
      <c r="O70" s="18">
        <v>0</v>
      </c>
      <c r="P70" s="18">
        <v>19958.399987392</v>
      </c>
      <c r="Q70" s="18">
        <v>19958.399987392</v>
      </c>
      <c r="S70" s="1"/>
      <c r="T70" s="8"/>
      <c r="U70" t="str">
        <f t="shared" si="1"/>
        <v/>
      </c>
    </row>
    <row r="71" spans="1:21" hidden="1" x14ac:dyDescent="0.2">
      <c r="A71" s="7" t="s">
        <v>796</v>
      </c>
      <c r="B71" s="27" t="s">
        <v>797</v>
      </c>
      <c r="C71" t="s">
        <v>22</v>
      </c>
      <c r="D71">
        <v>40338744</v>
      </c>
      <c r="E71" t="s">
        <v>23</v>
      </c>
      <c r="F71" t="s">
        <v>24</v>
      </c>
      <c r="G71" t="s">
        <v>25</v>
      </c>
      <c r="H71" s="23" t="s">
        <v>42</v>
      </c>
      <c r="I71" t="s">
        <v>43</v>
      </c>
      <c r="J71" t="s">
        <v>28</v>
      </c>
      <c r="K71" t="s">
        <v>29</v>
      </c>
      <c r="L71" s="1">
        <v>44805</v>
      </c>
      <c r="M71">
        <v>1</v>
      </c>
      <c r="N71" s="18">
        <v>0</v>
      </c>
      <c r="O71" s="18">
        <v>0</v>
      </c>
      <c r="P71" s="18">
        <v>19958.399987392</v>
      </c>
      <c r="Q71" s="18">
        <v>19958.399987392</v>
      </c>
      <c r="S71" s="1"/>
      <c r="T71" s="8"/>
      <c r="U71" t="str">
        <f t="shared" si="1"/>
        <v/>
      </c>
    </row>
    <row r="72" spans="1:21" hidden="1" x14ac:dyDescent="0.2">
      <c r="A72" s="7" t="s">
        <v>796</v>
      </c>
      <c r="B72" s="27" t="s">
        <v>797</v>
      </c>
      <c r="C72" t="s">
        <v>22</v>
      </c>
      <c r="D72">
        <v>40338745</v>
      </c>
      <c r="E72" t="s">
        <v>23</v>
      </c>
      <c r="F72" t="s">
        <v>24</v>
      </c>
      <c r="G72" t="s">
        <v>25</v>
      </c>
      <c r="H72" s="23" t="s">
        <v>42</v>
      </c>
      <c r="I72" t="s">
        <v>43</v>
      </c>
      <c r="J72" t="s">
        <v>28</v>
      </c>
      <c r="K72" t="s">
        <v>29</v>
      </c>
      <c r="L72" s="1">
        <v>44806</v>
      </c>
      <c r="M72">
        <v>2</v>
      </c>
      <c r="N72" s="18">
        <v>0</v>
      </c>
      <c r="O72" s="18">
        <v>0</v>
      </c>
      <c r="P72" s="18">
        <v>19958.399987392</v>
      </c>
      <c r="Q72" s="18">
        <v>19958.399987392</v>
      </c>
      <c r="S72" s="1"/>
      <c r="T72" s="8"/>
      <c r="U72" t="str">
        <f t="shared" si="1"/>
        <v/>
      </c>
    </row>
    <row r="73" spans="1:21" hidden="1" x14ac:dyDescent="0.2">
      <c r="A73" s="7" t="s">
        <v>796</v>
      </c>
      <c r="B73" s="27" t="s">
        <v>797</v>
      </c>
      <c r="C73" t="s">
        <v>22</v>
      </c>
      <c r="D73">
        <v>40338746</v>
      </c>
      <c r="E73" t="s">
        <v>23</v>
      </c>
      <c r="F73" t="s">
        <v>24</v>
      </c>
      <c r="G73" t="s">
        <v>25</v>
      </c>
      <c r="H73" s="23" t="s">
        <v>42</v>
      </c>
      <c r="I73" t="s">
        <v>43</v>
      </c>
      <c r="J73" t="s">
        <v>28</v>
      </c>
      <c r="K73" t="s">
        <v>29</v>
      </c>
      <c r="L73" s="1">
        <v>44807</v>
      </c>
      <c r="M73">
        <v>2</v>
      </c>
      <c r="N73" s="18">
        <v>0</v>
      </c>
      <c r="O73" s="18">
        <v>0</v>
      </c>
      <c r="P73" s="18">
        <v>19958.399987392</v>
      </c>
      <c r="Q73" s="18">
        <v>19958.399987392</v>
      </c>
      <c r="S73" s="1"/>
      <c r="T73" s="8"/>
      <c r="U73" t="str">
        <f t="shared" si="1"/>
        <v/>
      </c>
    </row>
    <row r="74" spans="1:21" hidden="1" x14ac:dyDescent="0.2">
      <c r="A74" s="7" t="s">
        <v>796</v>
      </c>
      <c r="B74" s="27" t="s">
        <v>797</v>
      </c>
      <c r="C74" t="s">
        <v>22</v>
      </c>
      <c r="D74">
        <v>40338747</v>
      </c>
      <c r="E74" t="s">
        <v>23</v>
      </c>
      <c r="F74" t="s">
        <v>24</v>
      </c>
      <c r="G74" t="s">
        <v>25</v>
      </c>
      <c r="H74" s="23" t="s">
        <v>42</v>
      </c>
      <c r="I74" t="s">
        <v>43</v>
      </c>
      <c r="J74" t="s">
        <v>28</v>
      </c>
      <c r="K74" t="s">
        <v>29</v>
      </c>
      <c r="L74" s="1">
        <v>44807</v>
      </c>
      <c r="M74">
        <v>1</v>
      </c>
      <c r="N74" s="18">
        <v>0</v>
      </c>
      <c r="O74" s="18">
        <v>0</v>
      </c>
      <c r="P74" s="18">
        <v>19958.399987392</v>
      </c>
      <c r="Q74" s="18">
        <v>19958.399987392</v>
      </c>
      <c r="S74" s="1"/>
      <c r="T74" s="8"/>
      <c r="U74" t="str">
        <f t="shared" si="1"/>
        <v/>
      </c>
    </row>
    <row r="75" spans="1:21" hidden="1" x14ac:dyDescent="0.2">
      <c r="A75" s="7" t="s">
        <v>796</v>
      </c>
      <c r="B75" s="27" t="s">
        <v>797</v>
      </c>
      <c r="C75" t="s">
        <v>22</v>
      </c>
      <c r="D75">
        <v>40338748</v>
      </c>
      <c r="E75" t="s">
        <v>23</v>
      </c>
      <c r="F75" t="s">
        <v>24</v>
      </c>
      <c r="G75" t="s">
        <v>25</v>
      </c>
      <c r="H75" s="23" t="s">
        <v>42</v>
      </c>
      <c r="I75" t="s">
        <v>43</v>
      </c>
      <c r="J75" t="s">
        <v>28</v>
      </c>
      <c r="K75" t="s">
        <v>29</v>
      </c>
      <c r="L75" s="1">
        <v>44808</v>
      </c>
      <c r="M75">
        <v>2</v>
      </c>
      <c r="N75" s="18">
        <v>0</v>
      </c>
      <c r="O75" s="18">
        <v>0</v>
      </c>
      <c r="P75" s="18">
        <v>19958.399987392</v>
      </c>
      <c r="Q75" s="18">
        <v>19958.399987392</v>
      </c>
      <c r="S75" s="1"/>
      <c r="T75" s="8"/>
      <c r="U75" t="str">
        <f t="shared" si="1"/>
        <v/>
      </c>
    </row>
    <row r="76" spans="1:21" hidden="1" x14ac:dyDescent="0.2">
      <c r="A76" s="7" t="s">
        <v>796</v>
      </c>
      <c r="B76" s="27" t="s">
        <v>797</v>
      </c>
      <c r="C76" t="s">
        <v>22</v>
      </c>
      <c r="D76">
        <v>40338750</v>
      </c>
      <c r="E76" t="s">
        <v>23</v>
      </c>
      <c r="F76" t="s">
        <v>24</v>
      </c>
      <c r="G76" t="s">
        <v>25</v>
      </c>
      <c r="H76" s="23" t="s">
        <v>42</v>
      </c>
      <c r="I76" t="s">
        <v>43</v>
      </c>
      <c r="J76" t="s">
        <v>28</v>
      </c>
      <c r="K76" t="s">
        <v>29</v>
      </c>
      <c r="L76" s="1">
        <v>44809</v>
      </c>
      <c r="M76">
        <v>2</v>
      </c>
      <c r="N76" s="18">
        <v>0</v>
      </c>
      <c r="O76" s="18">
        <v>0</v>
      </c>
      <c r="P76" s="18">
        <v>13789.548787392001</v>
      </c>
      <c r="Q76" s="18">
        <v>13789.548787392001</v>
      </c>
      <c r="S76" s="1"/>
      <c r="T76" s="8"/>
      <c r="U76" t="str">
        <f t="shared" si="1"/>
        <v/>
      </c>
    </row>
    <row r="77" spans="1:21" hidden="1" x14ac:dyDescent="0.2">
      <c r="A77" s="7" t="s">
        <v>796</v>
      </c>
      <c r="B77" s="27" t="s">
        <v>797</v>
      </c>
      <c r="C77" t="s">
        <v>22</v>
      </c>
      <c r="D77">
        <v>40338914</v>
      </c>
      <c r="E77" t="s">
        <v>23</v>
      </c>
      <c r="F77" t="s">
        <v>37</v>
      </c>
      <c r="G77" t="s">
        <v>25</v>
      </c>
      <c r="H77" s="23" t="s">
        <v>78</v>
      </c>
      <c r="I77" t="s">
        <v>79</v>
      </c>
      <c r="J77" t="s">
        <v>51</v>
      </c>
      <c r="K77" t="s">
        <v>29</v>
      </c>
      <c r="L77" s="1">
        <v>44804</v>
      </c>
      <c r="M77">
        <v>1</v>
      </c>
      <c r="N77" s="18">
        <v>14486.582000000008</v>
      </c>
      <c r="O77" s="18">
        <v>0</v>
      </c>
      <c r="P77" s="18">
        <v>3657.0979999999927</v>
      </c>
      <c r="Q77" s="18">
        <v>18143.68</v>
      </c>
      <c r="S77" s="1"/>
      <c r="T77" s="8"/>
      <c r="U77" t="str">
        <f t="shared" si="1"/>
        <v/>
      </c>
    </row>
    <row r="78" spans="1:21" hidden="1" x14ac:dyDescent="0.2">
      <c r="A78" s="7" t="s">
        <v>796</v>
      </c>
      <c r="B78" s="27" t="s">
        <v>797</v>
      </c>
      <c r="C78" t="s">
        <v>22</v>
      </c>
      <c r="D78">
        <v>40338933</v>
      </c>
      <c r="E78" t="s">
        <v>23</v>
      </c>
      <c r="F78" t="s">
        <v>56</v>
      </c>
      <c r="G78" t="s">
        <v>25</v>
      </c>
      <c r="H78" s="23" t="s">
        <v>26</v>
      </c>
      <c r="I78" t="s">
        <v>27</v>
      </c>
      <c r="J78" t="s">
        <v>28</v>
      </c>
      <c r="K78" t="s">
        <v>29</v>
      </c>
      <c r="L78" s="1">
        <v>44806</v>
      </c>
      <c r="M78">
        <v>2</v>
      </c>
      <c r="N78" s="18">
        <v>6858.7840000000106</v>
      </c>
      <c r="O78" s="18">
        <v>0</v>
      </c>
      <c r="P78" s="18">
        <v>13099.263999999988</v>
      </c>
      <c r="Q78" s="18">
        <v>19958.047999999999</v>
      </c>
      <c r="S78" s="1"/>
      <c r="T78" s="8"/>
      <c r="U78" t="str">
        <f t="shared" si="1"/>
        <v/>
      </c>
    </row>
    <row r="79" spans="1:21" hidden="1" x14ac:dyDescent="0.2">
      <c r="A79" s="7" t="s">
        <v>796</v>
      </c>
      <c r="B79" s="27" t="s">
        <v>797</v>
      </c>
      <c r="C79" t="s">
        <v>22</v>
      </c>
      <c r="D79">
        <v>40339195</v>
      </c>
      <c r="E79" t="s">
        <v>23</v>
      </c>
      <c r="F79" t="s">
        <v>64</v>
      </c>
      <c r="G79" t="s">
        <v>25</v>
      </c>
      <c r="H79" s="23" t="s">
        <v>86</v>
      </c>
      <c r="I79" t="s">
        <v>87</v>
      </c>
      <c r="J79" t="s">
        <v>67</v>
      </c>
      <c r="K79" t="s">
        <v>29</v>
      </c>
      <c r="L79" s="1">
        <v>44805</v>
      </c>
      <c r="M79">
        <v>1</v>
      </c>
      <c r="N79" s="18">
        <v>10976.9264</v>
      </c>
      <c r="O79" s="18">
        <v>0</v>
      </c>
      <c r="P79" s="18">
        <v>0</v>
      </c>
      <c r="Q79" s="18">
        <v>10976.9264</v>
      </c>
      <c r="S79" s="1"/>
      <c r="T79" s="8"/>
      <c r="U79" t="str">
        <f t="shared" si="1"/>
        <v/>
      </c>
    </row>
    <row r="80" spans="1:21" hidden="1" x14ac:dyDescent="0.2">
      <c r="A80" s="7" t="s">
        <v>796</v>
      </c>
      <c r="B80" s="27" t="s">
        <v>797</v>
      </c>
      <c r="C80" t="s">
        <v>22</v>
      </c>
      <c r="D80">
        <v>40339195</v>
      </c>
      <c r="E80" t="s">
        <v>23</v>
      </c>
      <c r="F80" t="s">
        <v>64</v>
      </c>
      <c r="G80" t="s">
        <v>25</v>
      </c>
      <c r="H80" s="23" t="s">
        <v>84</v>
      </c>
      <c r="I80" t="s">
        <v>85</v>
      </c>
      <c r="J80" t="s">
        <v>28</v>
      </c>
      <c r="K80" t="s">
        <v>29</v>
      </c>
      <c r="L80" s="1">
        <v>44805</v>
      </c>
      <c r="M80">
        <v>1</v>
      </c>
      <c r="N80" s="18">
        <v>0</v>
      </c>
      <c r="O80" s="18">
        <v>0</v>
      </c>
      <c r="P80" s="18">
        <v>8981.1216000000004</v>
      </c>
      <c r="Q80" s="18">
        <v>8981.1216000000004</v>
      </c>
      <c r="S80" s="1"/>
      <c r="T80" s="8"/>
      <c r="U80" t="str">
        <f t="shared" si="1"/>
        <v/>
      </c>
    </row>
    <row r="81" spans="1:21" hidden="1" x14ac:dyDescent="0.2">
      <c r="A81" s="7" t="s">
        <v>796</v>
      </c>
      <c r="B81" s="27" t="s">
        <v>797</v>
      </c>
      <c r="C81" t="s">
        <v>22</v>
      </c>
      <c r="D81">
        <v>40339198</v>
      </c>
      <c r="E81" t="s">
        <v>23</v>
      </c>
      <c r="F81" t="s">
        <v>37</v>
      </c>
      <c r="G81" t="s">
        <v>25</v>
      </c>
      <c r="H81" s="23" t="s">
        <v>40</v>
      </c>
      <c r="I81" t="s">
        <v>41</v>
      </c>
      <c r="J81" t="s">
        <v>28</v>
      </c>
      <c r="K81" t="s">
        <v>29</v>
      </c>
      <c r="L81" s="1">
        <v>44800</v>
      </c>
      <c r="M81">
        <v>1</v>
      </c>
      <c r="N81" s="18">
        <v>18143.68</v>
      </c>
      <c r="O81" s="18">
        <v>0</v>
      </c>
      <c r="P81" s="18">
        <v>0</v>
      </c>
      <c r="Q81" s="18">
        <v>18143.68</v>
      </c>
      <c r="S81" s="1"/>
      <c r="T81" s="8"/>
      <c r="U81" t="str">
        <f t="shared" si="1"/>
        <v/>
      </c>
    </row>
    <row r="82" spans="1:21" hidden="1" x14ac:dyDescent="0.2">
      <c r="A82" s="7" t="s">
        <v>796</v>
      </c>
      <c r="B82" s="27" t="s">
        <v>797</v>
      </c>
      <c r="C82" t="s">
        <v>22</v>
      </c>
      <c r="D82">
        <v>40339854</v>
      </c>
      <c r="E82" t="s">
        <v>23</v>
      </c>
      <c r="F82" t="s">
        <v>88</v>
      </c>
      <c r="G82" t="s">
        <v>25</v>
      </c>
      <c r="H82" s="23" t="s">
        <v>80</v>
      </c>
      <c r="I82" t="s">
        <v>81</v>
      </c>
      <c r="J82" t="s">
        <v>51</v>
      </c>
      <c r="K82" t="s">
        <v>29</v>
      </c>
      <c r="L82" s="1">
        <v>44800</v>
      </c>
      <c r="M82">
        <v>1</v>
      </c>
      <c r="N82" s="18">
        <v>18143.999782359999</v>
      </c>
      <c r="O82" s="18">
        <v>0</v>
      </c>
      <c r="P82" s="18">
        <v>0</v>
      </c>
      <c r="Q82" s="18">
        <v>18143.999782359999</v>
      </c>
      <c r="S82" s="1"/>
      <c r="T82" s="8"/>
      <c r="U82" t="str">
        <f t="shared" si="1"/>
        <v/>
      </c>
    </row>
    <row r="83" spans="1:21" hidden="1" x14ac:dyDescent="0.2">
      <c r="A83" s="7" t="s">
        <v>796</v>
      </c>
      <c r="B83" s="27" t="s">
        <v>797</v>
      </c>
      <c r="C83" t="s">
        <v>22</v>
      </c>
      <c r="D83">
        <v>40339860</v>
      </c>
      <c r="E83" t="s">
        <v>23</v>
      </c>
      <c r="F83" t="s">
        <v>37</v>
      </c>
      <c r="G83" t="s">
        <v>25</v>
      </c>
      <c r="H83" s="23" t="s">
        <v>89</v>
      </c>
      <c r="I83" t="s">
        <v>90</v>
      </c>
      <c r="J83" t="s">
        <v>28</v>
      </c>
      <c r="K83" t="s">
        <v>29</v>
      </c>
      <c r="L83" s="1">
        <v>44800</v>
      </c>
      <c r="M83">
        <v>1</v>
      </c>
      <c r="N83" s="18">
        <v>1649.7141039999999</v>
      </c>
      <c r="O83" s="18">
        <v>0</v>
      </c>
      <c r="P83" s="18">
        <v>0</v>
      </c>
      <c r="Q83" s="18">
        <v>1649.7141039999999</v>
      </c>
      <c r="S83" s="1"/>
      <c r="T83" s="8"/>
      <c r="U83" t="str">
        <f t="shared" si="1"/>
        <v/>
      </c>
    </row>
    <row r="84" spans="1:21" hidden="1" x14ac:dyDescent="0.2">
      <c r="A84" s="7" t="s">
        <v>796</v>
      </c>
      <c r="B84" s="27" t="s">
        <v>797</v>
      </c>
      <c r="C84" t="s">
        <v>22</v>
      </c>
      <c r="D84">
        <v>40339890</v>
      </c>
      <c r="E84" t="s">
        <v>23</v>
      </c>
      <c r="F84" t="s">
        <v>56</v>
      </c>
      <c r="G84" t="s">
        <v>25</v>
      </c>
      <c r="H84" s="23" t="s">
        <v>80</v>
      </c>
      <c r="I84" t="s">
        <v>81</v>
      </c>
      <c r="J84" t="s">
        <v>51</v>
      </c>
      <c r="K84" t="s">
        <v>29</v>
      </c>
      <c r="L84" s="1">
        <v>44802</v>
      </c>
      <c r="M84">
        <v>2</v>
      </c>
      <c r="N84" s="18">
        <v>8945.168230247953</v>
      </c>
      <c r="O84" s="18">
        <v>0</v>
      </c>
      <c r="P84" s="18">
        <v>11013.231757144047</v>
      </c>
      <c r="Q84" s="18">
        <v>19958.399987392</v>
      </c>
      <c r="S84" s="1"/>
      <c r="T84" s="8"/>
      <c r="U84" t="str">
        <f t="shared" si="1"/>
        <v/>
      </c>
    </row>
    <row r="85" spans="1:21" hidden="1" x14ac:dyDescent="0.2">
      <c r="A85" s="7" t="s">
        <v>796</v>
      </c>
      <c r="B85" s="27" t="s">
        <v>797</v>
      </c>
      <c r="C85" t="s">
        <v>22</v>
      </c>
      <c r="D85">
        <v>40339891</v>
      </c>
      <c r="E85" t="s">
        <v>23</v>
      </c>
      <c r="F85" t="s">
        <v>56</v>
      </c>
      <c r="G85" t="s">
        <v>25</v>
      </c>
      <c r="H85" s="23" t="s">
        <v>80</v>
      </c>
      <c r="I85" t="s">
        <v>81</v>
      </c>
      <c r="J85" t="s">
        <v>51</v>
      </c>
      <c r="K85" t="s">
        <v>29</v>
      </c>
      <c r="L85" s="1">
        <v>44802</v>
      </c>
      <c r="M85">
        <v>1</v>
      </c>
      <c r="N85" s="18">
        <v>0</v>
      </c>
      <c r="O85" s="18">
        <v>0</v>
      </c>
      <c r="P85" s="18">
        <v>2161.7682428559528</v>
      </c>
      <c r="Q85" s="18">
        <v>19958.399987392</v>
      </c>
      <c r="S85" s="1"/>
      <c r="T85" s="8"/>
      <c r="U85" t="str">
        <f t="shared" si="1"/>
        <v/>
      </c>
    </row>
    <row r="86" spans="1:21" hidden="1" x14ac:dyDescent="0.2">
      <c r="A86" s="7" t="s">
        <v>796</v>
      </c>
      <c r="B86" s="27" t="s">
        <v>797</v>
      </c>
      <c r="C86" t="s">
        <v>22</v>
      </c>
      <c r="D86">
        <v>40340047</v>
      </c>
      <c r="E86" t="s">
        <v>23</v>
      </c>
      <c r="F86" t="s">
        <v>24</v>
      </c>
      <c r="G86" t="s">
        <v>25</v>
      </c>
      <c r="H86" s="23" t="s">
        <v>91</v>
      </c>
      <c r="I86" t="s">
        <v>92</v>
      </c>
      <c r="J86" t="s">
        <v>93</v>
      </c>
      <c r="K86" t="s">
        <v>29</v>
      </c>
      <c r="L86" s="1">
        <v>44809</v>
      </c>
      <c r="M86">
        <v>2</v>
      </c>
      <c r="N86" s="18">
        <v>108.86207999999999</v>
      </c>
      <c r="O86" s="18">
        <v>0</v>
      </c>
      <c r="P86" s="18">
        <v>0</v>
      </c>
      <c r="Q86" s="18">
        <v>108.86207999999999</v>
      </c>
      <c r="S86" s="1"/>
      <c r="T86" s="8"/>
      <c r="U86" t="str">
        <f t="shared" si="1"/>
        <v/>
      </c>
    </row>
    <row r="87" spans="1:21" hidden="1" x14ac:dyDescent="0.2">
      <c r="A87" s="7" t="s">
        <v>796</v>
      </c>
      <c r="B87" s="27" t="s">
        <v>797</v>
      </c>
      <c r="C87" t="s">
        <v>22</v>
      </c>
      <c r="D87">
        <v>40340064</v>
      </c>
      <c r="E87" t="s">
        <v>23</v>
      </c>
      <c r="F87" t="s">
        <v>54</v>
      </c>
      <c r="G87" t="s">
        <v>25</v>
      </c>
      <c r="H87" s="23" t="s">
        <v>61</v>
      </c>
      <c r="I87" t="s">
        <v>58</v>
      </c>
      <c r="J87" t="s">
        <v>28</v>
      </c>
      <c r="K87" t="s">
        <v>29</v>
      </c>
      <c r="L87" s="1">
        <v>44809</v>
      </c>
      <c r="M87">
        <v>1</v>
      </c>
      <c r="N87" s="18">
        <v>997.92014295200079</v>
      </c>
      <c r="O87" s="18">
        <v>0</v>
      </c>
      <c r="P87" s="18">
        <v>3991.5918570479989</v>
      </c>
      <c r="Q87" s="18">
        <v>4989.5119999999997</v>
      </c>
      <c r="S87" s="1"/>
      <c r="T87" s="8"/>
      <c r="U87" t="str">
        <f t="shared" si="1"/>
        <v/>
      </c>
    </row>
    <row r="88" spans="1:21" hidden="1" x14ac:dyDescent="0.2">
      <c r="A88" s="7" t="s">
        <v>796</v>
      </c>
      <c r="B88" s="27" t="s">
        <v>797</v>
      </c>
      <c r="C88" t="s">
        <v>22</v>
      </c>
      <c r="D88">
        <v>40340064</v>
      </c>
      <c r="E88" t="s">
        <v>23</v>
      </c>
      <c r="F88" t="s">
        <v>54</v>
      </c>
      <c r="G88" t="s">
        <v>25</v>
      </c>
      <c r="H88" s="23" t="s">
        <v>63</v>
      </c>
      <c r="I88" t="s">
        <v>60</v>
      </c>
      <c r="J88" t="s">
        <v>28</v>
      </c>
      <c r="K88" t="s">
        <v>29</v>
      </c>
      <c r="L88" s="1">
        <v>44809</v>
      </c>
      <c r="M88">
        <v>1</v>
      </c>
      <c r="N88" s="18">
        <v>0</v>
      </c>
      <c r="O88" s="18">
        <v>0</v>
      </c>
      <c r="P88" s="18">
        <v>164.38409942400392</v>
      </c>
      <c r="Q88" s="18">
        <v>4989.5119999999997</v>
      </c>
      <c r="S88" s="1"/>
      <c r="T88" s="8"/>
      <c r="U88" t="str">
        <f t="shared" si="1"/>
        <v/>
      </c>
    </row>
    <row r="89" spans="1:21" hidden="1" x14ac:dyDescent="0.2">
      <c r="A89" s="7" t="s">
        <v>796</v>
      </c>
      <c r="B89" s="27" t="s">
        <v>797</v>
      </c>
      <c r="C89" t="s">
        <v>22</v>
      </c>
      <c r="D89">
        <v>40340064</v>
      </c>
      <c r="E89" t="s">
        <v>23</v>
      </c>
      <c r="F89" t="s">
        <v>54</v>
      </c>
      <c r="G89" t="s">
        <v>25</v>
      </c>
      <c r="H89" s="23" t="s">
        <v>57</v>
      </c>
      <c r="I89" t="s">
        <v>58</v>
      </c>
      <c r="J89" t="s">
        <v>28</v>
      </c>
      <c r="K89" t="s">
        <v>29</v>
      </c>
      <c r="L89" s="1">
        <v>44809</v>
      </c>
      <c r="M89">
        <v>1</v>
      </c>
      <c r="N89" s="18">
        <v>0</v>
      </c>
      <c r="O89" s="18">
        <v>0</v>
      </c>
      <c r="P89" s="18">
        <v>9979.0239999999994</v>
      </c>
      <c r="Q89" s="18">
        <v>9979.0239999999994</v>
      </c>
      <c r="S89" s="1"/>
      <c r="T89" s="8"/>
      <c r="U89" t="str">
        <f t="shared" si="1"/>
        <v/>
      </c>
    </row>
    <row r="90" spans="1:21" hidden="1" x14ac:dyDescent="0.2">
      <c r="A90" s="7" t="s">
        <v>796</v>
      </c>
      <c r="B90" s="27" t="s">
        <v>797</v>
      </c>
      <c r="C90" t="s">
        <v>22</v>
      </c>
      <c r="D90">
        <v>40340810</v>
      </c>
      <c r="E90" t="s">
        <v>23</v>
      </c>
      <c r="F90" t="s">
        <v>94</v>
      </c>
      <c r="G90" t="s">
        <v>25</v>
      </c>
      <c r="H90" s="23" t="s">
        <v>95</v>
      </c>
      <c r="I90" t="s">
        <v>96</v>
      </c>
      <c r="J90" t="s">
        <v>97</v>
      </c>
      <c r="K90" t="s">
        <v>29</v>
      </c>
      <c r="L90" s="1">
        <v>44802</v>
      </c>
      <c r="M90">
        <v>1</v>
      </c>
      <c r="N90" s="18">
        <v>7911.1667199999902</v>
      </c>
      <c r="O90" s="18">
        <v>1161.2160000000003</v>
      </c>
      <c r="P90" s="18">
        <v>12627.45856000001</v>
      </c>
      <c r="Q90" s="18">
        <v>21699.841280000001</v>
      </c>
      <c r="S90" s="1"/>
      <c r="T90" s="8"/>
      <c r="U90" t="str">
        <f t="shared" si="1"/>
        <v/>
      </c>
    </row>
    <row r="91" spans="1:21" hidden="1" x14ac:dyDescent="0.2">
      <c r="A91" s="7" t="s">
        <v>796</v>
      </c>
      <c r="B91" s="27" t="s">
        <v>797</v>
      </c>
      <c r="C91" t="s">
        <v>22</v>
      </c>
      <c r="D91">
        <v>40340811</v>
      </c>
      <c r="E91" t="s">
        <v>23</v>
      </c>
      <c r="F91" t="s">
        <v>94</v>
      </c>
      <c r="G91" t="s">
        <v>25</v>
      </c>
      <c r="H91" s="23" t="s">
        <v>95</v>
      </c>
      <c r="I91" t="s">
        <v>96</v>
      </c>
      <c r="J91" t="s">
        <v>97</v>
      </c>
      <c r="K91" t="s">
        <v>29</v>
      </c>
      <c r="L91" s="1">
        <v>44805</v>
      </c>
      <c r="M91">
        <v>1</v>
      </c>
      <c r="N91" s="18">
        <v>0</v>
      </c>
      <c r="O91" s="18">
        <v>0</v>
      </c>
      <c r="P91" s="18">
        <v>21699.841280000001</v>
      </c>
      <c r="Q91" s="18">
        <v>21699.841280000001</v>
      </c>
      <c r="S91" s="1"/>
      <c r="T91" s="8"/>
      <c r="U91" t="str">
        <f t="shared" si="1"/>
        <v/>
      </c>
    </row>
    <row r="92" spans="1:21" hidden="1" x14ac:dyDescent="0.2">
      <c r="A92" s="7" t="s">
        <v>796</v>
      </c>
      <c r="B92" s="27" t="s">
        <v>797</v>
      </c>
      <c r="C92" t="s">
        <v>22</v>
      </c>
      <c r="D92">
        <v>40341181</v>
      </c>
      <c r="E92" t="s">
        <v>23</v>
      </c>
      <c r="F92" t="s">
        <v>64</v>
      </c>
      <c r="G92" t="s">
        <v>25</v>
      </c>
      <c r="H92" s="23" t="s">
        <v>40</v>
      </c>
      <c r="I92" t="s">
        <v>41</v>
      </c>
      <c r="J92" t="s">
        <v>28</v>
      </c>
      <c r="K92" t="s">
        <v>29</v>
      </c>
      <c r="L92" s="1">
        <v>44800</v>
      </c>
      <c r="M92">
        <v>1</v>
      </c>
      <c r="N92" s="18">
        <v>19958.047999999999</v>
      </c>
      <c r="O92" s="18">
        <v>0</v>
      </c>
      <c r="P92" s="18">
        <v>0</v>
      </c>
      <c r="Q92" s="18">
        <v>19958.047999999999</v>
      </c>
      <c r="S92" s="1"/>
      <c r="T92" s="8"/>
      <c r="U92" t="str">
        <f t="shared" si="1"/>
        <v/>
      </c>
    </row>
    <row r="93" spans="1:21" hidden="1" x14ac:dyDescent="0.2">
      <c r="A93" s="7" t="s">
        <v>796</v>
      </c>
      <c r="B93" s="27" t="s">
        <v>797</v>
      </c>
      <c r="C93" t="s">
        <v>22</v>
      </c>
      <c r="D93">
        <v>40341182</v>
      </c>
      <c r="E93" t="s">
        <v>23</v>
      </c>
      <c r="F93" t="s">
        <v>33</v>
      </c>
      <c r="G93" t="s">
        <v>25</v>
      </c>
      <c r="H93" s="23" t="s">
        <v>40</v>
      </c>
      <c r="I93" t="s">
        <v>41</v>
      </c>
      <c r="J93" t="s">
        <v>28</v>
      </c>
      <c r="K93" t="s">
        <v>29</v>
      </c>
      <c r="L93" s="1">
        <v>44802</v>
      </c>
      <c r="M93">
        <v>1</v>
      </c>
      <c r="N93" s="18">
        <v>14878.75206219999</v>
      </c>
      <c r="O93" s="18">
        <v>0</v>
      </c>
      <c r="P93" s="18">
        <v>5079.2959378000087</v>
      </c>
      <c r="Q93" s="18">
        <v>19958.047999999999</v>
      </c>
      <c r="S93" s="1"/>
      <c r="T93" s="8"/>
      <c r="U93" t="str">
        <f t="shared" si="1"/>
        <v/>
      </c>
    </row>
    <row r="94" spans="1:21" hidden="1" x14ac:dyDescent="0.2">
      <c r="A94" s="7" t="s">
        <v>796</v>
      </c>
      <c r="B94" s="27" t="s">
        <v>797</v>
      </c>
      <c r="C94" t="s">
        <v>22</v>
      </c>
      <c r="D94">
        <v>40341183</v>
      </c>
      <c r="E94" t="s">
        <v>23</v>
      </c>
      <c r="F94" t="s">
        <v>64</v>
      </c>
      <c r="G94" t="s">
        <v>25</v>
      </c>
      <c r="H94" s="23" t="s">
        <v>82</v>
      </c>
      <c r="I94" t="s">
        <v>41</v>
      </c>
      <c r="J94" t="s">
        <v>28</v>
      </c>
      <c r="K94" t="s">
        <v>29</v>
      </c>
      <c r="L94" s="1">
        <v>44802</v>
      </c>
      <c r="M94">
        <v>1</v>
      </c>
      <c r="N94" s="18">
        <v>14080.008000000009</v>
      </c>
      <c r="O94" s="18">
        <v>0</v>
      </c>
      <c r="P94" s="18">
        <v>5878.03999999999</v>
      </c>
      <c r="Q94" s="18">
        <v>19958.047999999999</v>
      </c>
      <c r="S94" s="1"/>
      <c r="T94" s="8"/>
      <c r="U94" t="str">
        <f t="shared" si="1"/>
        <v/>
      </c>
    </row>
    <row r="95" spans="1:21" hidden="1" x14ac:dyDescent="0.2">
      <c r="A95" s="7" t="s">
        <v>796</v>
      </c>
      <c r="B95" s="27" t="s">
        <v>797</v>
      </c>
      <c r="C95" t="s">
        <v>22</v>
      </c>
      <c r="D95">
        <v>40341184</v>
      </c>
      <c r="E95" t="s">
        <v>23</v>
      </c>
      <c r="F95" t="s">
        <v>33</v>
      </c>
      <c r="G95" t="s">
        <v>25</v>
      </c>
      <c r="H95" s="23" t="s">
        <v>82</v>
      </c>
      <c r="I95" t="s">
        <v>41</v>
      </c>
      <c r="J95" t="s">
        <v>28</v>
      </c>
      <c r="K95" t="s">
        <v>29</v>
      </c>
      <c r="L95" s="1">
        <v>44808</v>
      </c>
      <c r="M95">
        <v>1</v>
      </c>
      <c r="N95" s="18">
        <v>0</v>
      </c>
      <c r="O95" s="18">
        <v>0</v>
      </c>
      <c r="P95" s="18">
        <v>19958.047999999999</v>
      </c>
      <c r="Q95" s="18">
        <v>19958.047999999999</v>
      </c>
      <c r="S95" s="1"/>
      <c r="T95" s="8"/>
      <c r="U95" t="str">
        <f t="shared" si="1"/>
        <v/>
      </c>
    </row>
    <row r="96" spans="1:21" hidden="1" x14ac:dyDescent="0.2">
      <c r="A96" s="7" t="s">
        <v>796</v>
      </c>
      <c r="B96" s="27" t="s">
        <v>797</v>
      </c>
      <c r="C96" t="s">
        <v>22</v>
      </c>
      <c r="D96">
        <v>40341185</v>
      </c>
      <c r="E96" t="s">
        <v>23</v>
      </c>
      <c r="F96" t="s">
        <v>56</v>
      </c>
      <c r="G96" t="s">
        <v>25</v>
      </c>
      <c r="H96" s="23" t="s">
        <v>38</v>
      </c>
      <c r="I96" t="s">
        <v>39</v>
      </c>
      <c r="J96" t="s">
        <v>28</v>
      </c>
      <c r="K96" t="s">
        <v>29</v>
      </c>
      <c r="L96" s="1">
        <v>44800</v>
      </c>
      <c r="M96">
        <v>1</v>
      </c>
      <c r="N96" s="18">
        <v>19958.047999999999</v>
      </c>
      <c r="O96" s="18">
        <v>0</v>
      </c>
      <c r="P96" s="18">
        <v>0</v>
      </c>
      <c r="Q96" s="18">
        <v>19958.047999999999</v>
      </c>
      <c r="S96" s="1"/>
      <c r="T96" s="8"/>
      <c r="U96" t="str">
        <f t="shared" si="1"/>
        <v/>
      </c>
    </row>
    <row r="97" spans="1:21" hidden="1" x14ac:dyDescent="0.2">
      <c r="A97" s="7" t="s">
        <v>796</v>
      </c>
      <c r="B97" s="27" t="s">
        <v>797</v>
      </c>
      <c r="C97" t="s">
        <v>22</v>
      </c>
      <c r="D97">
        <v>40341186</v>
      </c>
      <c r="E97" t="s">
        <v>23</v>
      </c>
      <c r="F97" t="s">
        <v>74</v>
      </c>
      <c r="G97" t="s">
        <v>25</v>
      </c>
      <c r="H97" s="23" t="s">
        <v>38</v>
      </c>
      <c r="I97" t="s">
        <v>39</v>
      </c>
      <c r="J97" t="s">
        <v>28</v>
      </c>
      <c r="K97" t="s">
        <v>29</v>
      </c>
      <c r="L97" s="1">
        <v>44801</v>
      </c>
      <c r="M97">
        <v>1</v>
      </c>
      <c r="N97" s="18">
        <v>18071.775574535943</v>
      </c>
      <c r="O97" s="18">
        <v>0</v>
      </c>
      <c r="P97" s="18">
        <v>1886.2724254640561</v>
      </c>
      <c r="Q97" s="18">
        <v>19958.047999999999</v>
      </c>
      <c r="S97" s="1"/>
      <c r="T97" s="8"/>
      <c r="U97" t="str">
        <f t="shared" si="1"/>
        <v/>
      </c>
    </row>
    <row r="98" spans="1:21" hidden="1" x14ac:dyDescent="0.2">
      <c r="A98" s="7" t="s">
        <v>796</v>
      </c>
      <c r="B98" s="27" t="s">
        <v>797</v>
      </c>
      <c r="C98" t="s">
        <v>22</v>
      </c>
      <c r="D98">
        <v>40341187</v>
      </c>
      <c r="E98" t="s">
        <v>23</v>
      </c>
      <c r="F98" t="s">
        <v>33</v>
      </c>
      <c r="G98" t="s">
        <v>25</v>
      </c>
      <c r="H98" s="23" t="s">
        <v>38</v>
      </c>
      <c r="I98" t="s">
        <v>39</v>
      </c>
      <c r="J98" t="s">
        <v>28</v>
      </c>
      <c r="K98" t="s">
        <v>29</v>
      </c>
      <c r="L98" s="1">
        <v>44805</v>
      </c>
      <c r="M98">
        <v>1</v>
      </c>
      <c r="N98" s="18">
        <v>0</v>
      </c>
      <c r="O98" s="18">
        <v>0</v>
      </c>
      <c r="P98" s="18">
        <v>19958.047999999999</v>
      </c>
      <c r="Q98" s="18">
        <v>19958.047999999999</v>
      </c>
      <c r="S98" s="1"/>
      <c r="T98" s="8"/>
      <c r="U98" t="str">
        <f t="shared" si="1"/>
        <v/>
      </c>
    </row>
    <row r="99" spans="1:21" hidden="1" x14ac:dyDescent="0.2">
      <c r="A99" s="7" t="s">
        <v>796</v>
      </c>
      <c r="B99" s="27" t="s">
        <v>797</v>
      </c>
      <c r="C99" t="s">
        <v>98</v>
      </c>
      <c r="D99">
        <v>40328252</v>
      </c>
      <c r="E99" t="s">
        <v>23</v>
      </c>
      <c r="F99" t="s">
        <v>64</v>
      </c>
      <c r="G99" t="s">
        <v>25</v>
      </c>
      <c r="H99" s="23" t="s">
        <v>99</v>
      </c>
      <c r="I99" t="s">
        <v>100</v>
      </c>
      <c r="J99" t="s">
        <v>101</v>
      </c>
      <c r="K99" t="s">
        <v>29</v>
      </c>
      <c r="L99" s="1">
        <v>44800</v>
      </c>
      <c r="M99">
        <v>2</v>
      </c>
      <c r="N99" s="18">
        <v>19979.718811391998</v>
      </c>
      <c r="O99" s="18">
        <v>0</v>
      </c>
      <c r="P99" s="18">
        <v>0</v>
      </c>
      <c r="Q99" s="18">
        <v>19979.718811391998</v>
      </c>
      <c r="S99" s="1"/>
      <c r="T99" s="21"/>
      <c r="U99" t="str">
        <f t="shared" si="1"/>
        <v/>
      </c>
    </row>
    <row r="100" spans="1:21" hidden="1" x14ac:dyDescent="0.2">
      <c r="A100" s="7" t="s">
        <v>796</v>
      </c>
      <c r="B100" s="27" t="s">
        <v>797</v>
      </c>
      <c r="C100" t="s">
        <v>98</v>
      </c>
      <c r="D100">
        <v>40330072</v>
      </c>
      <c r="E100" t="s">
        <v>23</v>
      </c>
      <c r="F100" t="s">
        <v>33</v>
      </c>
      <c r="G100" t="s">
        <v>25</v>
      </c>
      <c r="H100" s="23" t="s">
        <v>102</v>
      </c>
      <c r="I100" t="s">
        <v>103</v>
      </c>
      <c r="J100" t="s">
        <v>104</v>
      </c>
      <c r="K100" t="s">
        <v>29</v>
      </c>
      <c r="L100" s="1">
        <v>44800</v>
      </c>
      <c r="M100">
        <v>2</v>
      </c>
      <c r="N100" s="18">
        <v>2844.0000675840001</v>
      </c>
      <c r="O100" s="18">
        <v>0</v>
      </c>
      <c r="P100" s="18">
        <v>0</v>
      </c>
      <c r="Q100" s="18">
        <v>2844.0000675840001</v>
      </c>
      <c r="S100" s="1"/>
      <c r="T100" s="21"/>
      <c r="U100" t="str">
        <f t="shared" si="1"/>
        <v/>
      </c>
    </row>
    <row r="101" spans="1:21" hidden="1" x14ac:dyDescent="0.2">
      <c r="A101" s="7" t="s">
        <v>796</v>
      </c>
      <c r="B101" s="27" t="s">
        <v>797</v>
      </c>
      <c r="C101" t="s">
        <v>98</v>
      </c>
      <c r="D101">
        <v>40331012</v>
      </c>
      <c r="E101" t="s">
        <v>23</v>
      </c>
      <c r="F101" t="s">
        <v>54</v>
      </c>
      <c r="G101" t="s">
        <v>25</v>
      </c>
      <c r="H101" s="23" t="s">
        <v>102</v>
      </c>
      <c r="I101" t="s">
        <v>103</v>
      </c>
      <c r="J101" t="s">
        <v>104</v>
      </c>
      <c r="K101" t="s">
        <v>29</v>
      </c>
      <c r="L101" s="1">
        <v>44800</v>
      </c>
      <c r="M101">
        <v>1</v>
      </c>
      <c r="N101" s="18">
        <v>693.08857599999999</v>
      </c>
      <c r="O101" s="18">
        <v>0</v>
      </c>
      <c r="P101" s="18">
        <v>0</v>
      </c>
      <c r="Q101" s="18">
        <v>693.08857599999999</v>
      </c>
      <c r="S101" s="1"/>
      <c r="T101" s="21"/>
      <c r="U101" t="str">
        <f t="shared" si="1"/>
        <v/>
      </c>
    </row>
    <row r="102" spans="1:21" hidden="1" x14ac:dyDescent="0.2">
      <c r="A102" s="7" t="s">
        <v>796</v>
      </c>
      <c r="B102" s="27" t="s">
        <v>797</v>
      </c>
      <c r="C102" t="s">
        <v>98</v>
      </c>
      <c r="D102">
        <v>40334226</v>
      </c>
      <c r="E102" t="s">
        <v>23</v>
      </c>
      <c r="F102" t="s">
        <v>54</v>
      </c>
      <c r="G102" t="s">
        <v>25</v>
      </c>
      <c r="H102" s="23" t="s">
        <v>105</v>
      </c>
      <c r="I102" t="s">
        <v>106</v>
      </c>
      <c r="J102" t="s">
        <v>107</v>
      </c>
      <c r="K102" t="s">
        <v>29</v>
      </c>
      <c r="L102" s="1">
        <v>44810</v>
      </c>
      <c r="M102">
        <v>3</v>
      </c>
      <c r="N102" s="18">
        <v>0</v>
      </c>
      <c r="O102" s="18">
        <v>0</v>
      </c>
      <c r="P102" s="18">
        <v>7407.775999999998</v>
      </c>
      <c r="Q102" s="18">
        <v>10090.02023036</v>
      </c>
      <c r="S102" s="1"/>
      <c r="T102" s="21"/>
      <c r="U102" t="str">
        <f t="shared" si="1"/>
        <v/>
      </c>
    </row>
    <row r="103" spans="1:21" hidden="1" x14ac:dyDescent="0.2">
      <c r="A103" s="7" t="s">
        <v>796</v>
      </c>
      <c r="B103" s="27" t="s">
        <v>797</v>
      </c>
      <c r="C103" t="s">
        <v>98</v>
      </c>
      <c r="D103">
        <v>40334226</v>
      </c>
      <c r="E103" t="s">
        <v>23</v>
      </c>
      <c r="F103" t="s">
        <v>54</v>
      </c>
      <c r="G103" t="s">
        <v>25</v>
      </c>
      <c r="H103" s="23" t="s">
        <v>108</v>
      </c>
      <c r="I103" t="s">
        <v>109</v>
      </c>
      <c r="J103" t="s">
        <v>107</v>
      </c>
      <c r="K103" t="s">
        <v>29</v>
      </c>
      <c r="L103" s="1">
        <v>44810</v>
      </c>
      <c r="M103">
        <v>3</v>
      </c>
      <c r="N103" s="18">
        <v>1994.9647476160001</v>
      </c>
      <c r="O103" s="18">
        <v>0</v>
      </c>
      <c r="P103" s="18">
        <v>0</v>
      </c>
      <c r="Q103" s="18">
        <v>1994.9647476160001</v>
      </c>
      <c r="S103" s="1"/>
      <c r="T103" s="21"/>
      <c r="U103" t="str">
        <f t="shared" si="1"/>
        <v/>
      </c>
    </row>
    <row r="104" spans="1:21" hidden="1" x14ac:dyDescent="0.2">
      <c r="A104" s="7" t="s">
        <v>796</v>
      </c>
      <c r="B104" s="27" t="s">
        <v>797</v>
      </c>
      <c r="C104" t="s">
        <v>98</v>
      </c>
      <c r="D104">
        <v>40334226</v>
      </c>
      <c r="E104" t="s">
        <v>23</v>
      </c>
      <c r="F104" t="s">
        <v>54</v>
      </c>
      <c r="G104" t="s">
        <v>25</v>
      </c>
      <c r="H104" s="23" t="s">
        <v>110</v>
      </c>
      <c r="I104" t="s">
        <v>111</v>
      </c>
      <c r="J104" t="s">
        <v>107</v>
      </c>
      <c r="K104" t="s">
        <v>29</v>
      </c>
      <c r="L104" s="1">
        <v>44810</v>
      </c>
      <c r="M104">
        <v>3</v>
      </c>
      <c r="N104" s="18">
        <v>8053.8575357519994</v>
      </c>
      <c r="O104" s="18">
        <v>0</v>
      </c>
      <c r="P104" s="18">
        <v>0</v>
      </c>
      <c r="Q104" s="18">
        <v>8053.8575357519994</v>
      </c>
      <c r="S104" s="1"/>
      <c r="T104" s="21"/>
      <c r="U104" t="str">
        <f t="shared" si="1"/>
        <v/>
      </c>
    </row>
    <row r="105" spans="1:21" hidden="1" x14ac:dyDescent="0.2">
      <c r="A105" s="7" t="s">
        <v>796</v>
      </c>
      <c r="B105" s="27" t="s">
        <v>797</v>
      </c>
      <c r="C105" t="s">
        <v>98</v>
      </c>
      <c r="D105">
        <v>40334731</v>
      </c>
      <c r="E105" t="s">
        <v>23</v>
      </c>
      <c r="F105" t="s">
        <v>64</v>
      </c>
      <c r="G105" t="s">
        <v>25</v>
      </c>
      <c r="H105" s="23" t="s">
        <v>99</v>
      </c>
      <c r="I105" t="s">
        <v>100</v>
      </c>
      <c r="J105" t="s">
        <v>101</v>
      </c>
      <c r="K105" t="s">
        <v>29</v>
      </c>
      <c r="L105" s="1">
        <v>44804</v>
      </c>
      <c r="M105">
        <v>2</v>
      </c>
      <c r="N105" s="18">
        <v>8379.5987338559989</v>
      </c>
      <c r="O105" s="18">
        <v>0</v>
      </c>
      <c r="P105" s="18">
        <v>0</v>
      </c>
      <c r="Q105" s="18">
        <v>8379.5987338559989</v>
      </c>
      <c r="S105" s="1"/>
      <c r="T105" s="21"/>
      <c r="U105" t="str">
        <f t="shared" si="1"/>
        <v/>
      </c>
    </row>
    <row r="106" spans="1:21" hidden="1" x14ac:dyDescent="0.2">
      <c r="A106" s="7" t="s">
        <v>796</v>
      </c>
      <c r="B106" s="27" t="s">
        <v>797</v>
      </c>
      <c r="C106" t="s">
        <v>98</v>
      </c>
      <c r="D106">
        <v>40335491</v>
      </c>
      <c r="E106" t="s">
        <v>23</v>
      </c>
      <c r="F106" t="s">
        <v>112</v>
      </c>
      <c r="G106" t="s">
        <v>25</v>
      </c>
      <c r="H106" s="23" t="s">
        <v>105</v>
      </c>
      <c r="I106" t="s">
        <v>106</v>
      </c>
      <c r="J106" t="s">
        <v>107</v>
      </c>
      <c r="K106" t="s">
        <v>29</v>
      </c>
      <c r="L106" s="1">
        <v>44806</v>
      </c>
      <c r="M106">
        <v>3</v>
      </c>
      <c r="N106" s="18">
        <v>7294.6530000000012</v>
      </c>
      <c r="O106" s="18">
        <v>5291.8030000000008</v>
      </c>
      <c r="P106" s="18">
        <v>5557.2239999999993</v>
      </c>
      <c r="Q106" s="18">
        <v>18143.68</v>
      </c>
      <c r="S106" s="1"/>
      <c r="T106" s="21"/>
      <c r="U106" t="str">
        <f t="shared" si="1"/>
        <v/>
      </c>
    </row>
    <row r="107" spans="1:21" hidden="1" x14ac:dyDescent="0.2">
      <c r="A107" s="7" t="s">
        <v>796</v>
      </c>
      <c r="B107" s="27" t="s">
        <v>797</v>
      </c>
      <c r="C107" t="s">
        <v>98</v>
      </c>
      <c r="D107">
        <v>40336757</v>
      </c>
      <c r="E107" t="s">
        <v>23</v>
      </c>
      <c r="F107" t="s">
        <v>94</v>
      </c>
      <c r="G107" t="s">
        <v>25</v>
      </c>
      <c r="H107" s="23" t="s">
        <v>113</v>
      </c>
      <c r="I107" t="s">
        <v>114</v>
      </c>
      <c r="J107" t="s">
        <v>115</v>
      </c>
      <c r="K107" t="s">
        <v>29</v>
      </c>
      <c r="L107" s="1">
        <v>44800</v>
      </c>
      <c r="M107">
        <v>2</v>
      </c>
      <c r="N107" s="18">
        <v>23722.8616</v>
      </c>
      <c r="O107" s="18">
        <v>0</v>
      </c>
      <c r="P107" s="18">
        <v>0</v>
      </c>
      <c r="Q107" s="18">
        <v>23722.8616</v>
      </c>
      <c r="S107" s="1"/>
      <c r="T107" s="8"/>
      <c r="U107" t="str">
        <f t="shared" si="1"/>
        <v/>
      </c>
    </row>
    <row r="108" spans="1:21" hidden="1" x14ac:dyDescent="0.2">
      <c r="A108" s="7" t="s">
        <v>796</v>
      </c>
      <c r="B108" s="27" t="s">
        <v>797</v>
      </c>
      <c r="C108" t="s">
        <v>98</v>
      </c>
      <c r="D108">
        <v>40339202</v>
      </c>
      <c r="E108" t="s">
        <v>23</v>
      </c>
      <c r="F108" t="s">
        <v>33</v>
      </c>
      <c r="G108" t="s">
        <v>25</v>
      </c>
      <c r="H108" s="23" t="s">
        <v>116</v>
      </c>
      <c r="I108" t="s">
        <v>117</v>
      </c>
      <c r="J108" t="s">
        <v>118</v>
      </c>
      <c r="K108" t="s">
        <v>29</v>
      </c>
      <c r="L108" s="1">
        <v>44800</v>
      </c>
      <c r="M108">
        <v>2</v>
      </c>
      <c r="N108" s="18">
        <v>3050.2010000000005</v>
      </c>
      <c r="O108" s="18">
        <v>0</v>
      </c>
      <c r="P108" s="18">
        <v>0</v>
      </c>
      <c r="Q108" s="18">
        <v>3069.910656</v>
      </c>
      <c r="S108" s="1"/>
      <c r="T108" s="8"/>
      <c r="U108" t="str">
        <f t="shared" si="1"/>
        <v/>
      </c>
    </row>
    <row r="109" spans="1:21" hidden="1" x14ac:dyDescent="0.2">
      <c r="A109" s="7" t="s">
        <v>796</v>
      </c>
      <c r="B109" s="27" t="s">
        <v>797</v>
      </c>
      <c r="C109" t="s">
        <v>98</v>
      </c>
      <c r="D109">
        <v>40339202</v>
      </c>
      <c r="E109" t="s">
        <v>23</v>
      </c>
      <c r="F109" t="s">
        <v>33</v>
      </c>
      <c r="G109" t="s">
        <v>25</v>
      </c>
      <c r="H109" s="23" t="s">
        <v>119</v>
      </c>
      <c r="I109" t="s">
        <v>120</v>
      </c>
      <c r="J109" t="s">
        <v>121</v>
      </c>
      <c r="K109" t="s">
        <v>29</v>
      </c>
      <c r="L109" s="1">
        <v>44800</v>
      </c>
      <c r="M109">
        <v>2</v>
      </c>
      <c r="N109" s="18">
        <v>18299.715648000001</v>
      </c>
      <c r="O109" s="18">
        <v>0</v>
      </c>
      <c r="P109" s="18">
        <v>0</v>
      </c>
      <c r="Q109" s="18">
        <v>18299.715648000001</v>
      </c>
      <c r="S109" s="1"/>
      <c r="T109" s="8"/>
      <c r="U109" t="str">
        <f t="shared" si="1"/>
        <v/>
      </c>
    </row>
    <row r="110" spans="1:21" hidden="1" x14ac:dyDescent="0.2">
      <c r="A110" s="7" t="s">
        <v>796</v>
      </c>
      <c r="B110" s="27" t="s">
        <v>797</v>
      </c>
      <c r="C110" t="s">
        <v>98</v>
      </c>
      <c r="D110">
        <v>40339648</v>
      </c>
      <c r="E110" t="s">
        <v>23</v>
      </c>
      <c r="F110" t="s">
        <v>54</v>
      </c>
      <c r="G110" t="s">
        <v>25</v>
      </c>
      <c r="H110" s="23" t="s">
        <v>122</v>
      </c>
      <c r="I110" t="s">
        <v>123</v>
      </c>
      <c r="J110" t="s">
        <v>124</v>
      </c>
      <c r="K110" t="s">
        <v>29</v>
      </c>
      <c r="L110" s="1">
        <v>44801</v>
      </c>
      <c r="M110">
        <v>3</v>
      </c>
      <c r="N110" s="18">
        <v>22570</v>
      </c>
      <c r="O110" s="18">
        <v>1429.9999617119975</v>
      </c>
      <c r="P110" s="18">
        <v>0</v>
      </c>
      <c r="Q110" s="18">
        <v>23999.999961711997</v>
      </c>
      <c r="S110" s="1"/>
      <c r="T110" s="8"/>
      <c r="U110" t="str">
        <f t="shared" si="1"/>
        <v/>
      </c>
    </row>
    <row r="111" spans="1:21" hidden="1" x14ac:dyDescent="0.2">
      <c r="A111" s="7" t="s">
        <v>796</v>
      </c>
      <c r="B111" s="27" t="s">
        <v>797</v>
      </c>
      <c r="C111" t="s">
        <v>125</v>
      </c>
      <c r="D111">
        <v>40328804</v>
      </c>
      <c r="E111" t="s">
        <v>23</v>
      </c>
      <c r="F111" t="s">
        <v>112</v>
      </c>
      <c r="G111" t="s">
        <v>25</v>
      </c>
      <c r="H111" s="23" t="s">
        <v>126</v>
      </c>
      <c r="I111" t="s">
        <v>127</v>
      </c>
      <c r="J111" t="s">
        <v>128</v>
      </c>
      <c r="K111" t="s">
        <v>29</v>
      </c>
      <c r="L111" s="1">
        <v>44808</v>
      </c>
      <c r="M111">
        <v>1</v>
      </c>
      <c r="N111" s="18">
        <v>12560</v>
      </c>
      <c r="O111" s="18">
        <v>1480</v>
      </c>
      <c r="P111" s="18">
        <v>2133</v>
      </c>
      <c r="Q111" s="18">
        <v>23999.999961711997</v>
      </c>
      <c r="S111" s="1"/>
      <c r="T111" s="8"/>
      <c r="U111" t="str">
        <f t="shared" si="1"/>
        <v/>
      </c>
    </row>
    <row r="112" spans="1:21" hidden="1" x14ac:dyDescent="0.2">
      <c r="A112" s="7" t="s">
        <v>796</v>
      </c>
      <c r="B112" s="27" t="s">
        <v>797</v>
      </c>
      <c r="C112" t="s">
        <v>125</v>
      </c>
      <c r="D112">
        <v>40334462</v>
      </c>
      <c r="E112" t="s">
        <v>23</v>
      </c>
      <c r="F112" t="s">
        <v>75</v>
      </c>
      <c r="G112" t="s">
        <v>25</v>
      </c>
      <c r="H112" s="23" t="s">
        <v>129</v>
      </c>
      <c r="I112" t="s">
        <v>130</v>
      </c>
      <c r="J112" t="s">
        <v>131</v>
      </c>
      <c r="K112" t="s">
        <v>29</v>
      </c>
      <c r="L112" s="1">
        <v>44808</v>
      </c>
      <c r="M112">
        <v>1</v>
      </c>
      <c r="N112" s="18">
        <v>3151.404</v>
      </c>
      <c r="O112" s="18">
        <v>245.28999999999996</v>
      </c>
      <c r="P112" s="18">
        <v>2789.9999999999995</v>
      </c>
      <c r="Q112" s="18">
        <v>9686.7873749760001</v>
      </c>
      <c r="S112" s="1"/>
      <c r="T112" s="8"/>
      <c r="U112" t="str">
        <f t="shared" si="1"/>
        <v/>
      </c>
    </row>
    <row r="113" spans="1:21" hidden="1" x14ac:dyDescent="0.2">
      <c r="A113" s="7" t="s">
        <v>796</v>
      </c>
      <c r="B113" s="27" t="s">
        <v>797</v>
      </c>
      <c r="C113" t="s">
        <v>125</v>
      </c>
      <c r="D113">
        <v>40334463</v>
      </c>
      <c r="E113" t="s">
        <v>23</v>
      </c>
      <c r="F113" t="s">
        <v>75</v>
      </c>
      <c r="G113" t="s">
        <v>25</v>
      </c>
      <c r="H113" s="23" t="s">
        <v>132</v>
      </c>
      <c r="I113" t="s">
        <v>133</v>
      </c>
      <c r="J113" t="s">
        <v>131</v>
      </c>
      <c r="K113" t="s">
        <v>29</v>
      </c>
      <c r="L113" s="1">
        <v>44808</v>
      </c>
      <c r="M113">
        <v>1</v>
      </c>
      <c r="N113" s="18">
        <v>11958.479983543999</v>
      </c>
      <c r="O113" s="18">
        <v>0</v>
      </c>
      <c r="P113" s="18">
        <v>0</v>
      </c>
      <c r="Q113" s="18">
        <v>11958.479983543999</v>
      </c>
      <c r="S113" s="1"/>
      <c r="T113" s="8"/>
      <c r="U113" t="str">
        <f t="shared" si="1"/>
        <v/>
      </c>
    </row>
    <row r="114" spans="1:21" hidden="1" x14ac:dyDescent="0.2">
      <c r="A114" s="7" t="s">
        <v>796</v>
      </c>
      <c r="B114" s="27" t="s">
        <v>797</v>
      </c>
      <c r="C114" t="s">
        <v>125</v>
      </c>
      <c r="D114">
        <v>40338362</v>
      </c>
      <c r="E114" t="s">
        <v>23</v>
      </c>
      <c r="F114" t="s">
        <v>64</v>
      </c>
      <c r="G114" t="s">
        <v>25</v>
      </c>
      <c r="H114" s="23" t="s">
        <v>134</v>
      </c>
      <c r="I114" t="s">
        <v>135</v>
      </c>
      <c r="J114" t="s">
        <v>136</v>
      </c>
      <c r="K114" t="s">
        <v>29</v>
      </c>
      <c r="L114" s="1">
        <v>44801</v>
      </c>
      <c r="M114">
        <v>1</v>
      </c>
      <c r="N114" s="18">
        <v>14426.6</v>
      </c>
      <c r="O114" s="18">
        <v>9822.4283200000009</v>
      </c>
      <c r="P114" s="18">
        <v>0</v>
      </c>
      <c r="Q114" s="18">
        <v>24249.028320000001</v>
      </c>
      <c r="S114" s="1"/>
      <c r="T114" s="8"/>
      <c r="U114" t="str">
        <f t="shared" si="1"/>
        <v/>
      </c>
    </row>
    <row r="115" spans="1:21" hidden="1" x14ac:dyDescent="0.2">
      <c r="A115" s="7" t="s">
        <v>796</v>
      </c>
      <c r="B115" s="27" t="s">
        <v>797</v>
      </c>
      <c r="C115" t="s">
        <v>125</v>
      </c>
      <c r="D115">
        <v>40338367</v>
      </c>
      <c r="E115" t="s">
        <v>23</v>
      </c>
      <c r="F115" t="s">
        <v>33</v>
      </c>
      <c r="G115" t="s">
        <v>25</v>
      </c>
      <c r="H115" s="23" t="s">
        <v>137</v>
      </c>
      <c r="I115" t="s">
        <v>138</v>
      </c>
      <c r="J115" t="s">
        <v>139</v>
      </c>
      <c r="K115" t="s">
        <v>29</v>
      </c>
      <c r="L115" s="1">
        <v>44802</v>
      </c>
      <c r="M115">
        <v>1</v>
      </c>
      <c r="N115" s="18">
        <v>11298.555999999997</v>
      </c>
      <c r="O115" s="18">
        <v>10048.317999999999</v>
      </c>
      <c r="P115" s="18">
        <v>2648.1428000000051</v>
      </c>
      <c r="Q115" s="18">
        <v>23995.016800000001</v>
      </c>
      <c r="S115" s="1"/>
      <c r="T115" s="8"/>
      <c r="U115" t="str">
        <f t="shared" si="1"/>
        <v/>
      </c>
    </row>
    <row r="116" spans="1:21" hidden="1" x14ac:dyDescent="0.2">
      <c r="A116" s="7" t="s">
        <v>796</v>
      </c>
      <c r="B116" s="27" t="s">
        <v>797</v>
      </c>
      <c r="C116" t="s">
        <v>125</v>
      </c>
      <c r="D116">
        <v>40338469</v>
      </c>
      <c r="E116" t="s">
        <v>23</v>
      </c>
      <c r="F116" t="s">
        <v>54</v>
      </c>
      <c r="G116" t="s">
        <v>25</v>
      </c>
      <c r="H116" s="23" t="s">
        <v>140</v>
      </c>
      <c r="I116" t="s">
        <v>141</v>
      </c>
      <c r="J116" t="s">
        <v>131</v>
      </c>
      <c r="K116" t="s">
        <v>29</v>
      </c>
      <c r="L116" s="1">
        <v>44808</v>
      </c>
      <c r="M116">
        <v>1</v>
      </c>
      <c r="N116" s="18">
        <v>11997.508400000001</v>
      </c>
      <c r="O116" s="18">
        <v>0</v>
      </c>
      <c r="P116" s="18">
        <v>0</v>
      </c>
      <c r="Q116" s="18">
        <v>11997.508400000001</v>
      </c>
      <c r="S116" s="1"/>
      <c r="T116" s="8"/>
      <c r="U116" t="str">
        <f t="shared" si="1"/>
        <v/>
      </c>
    </row>
    <row r="117" spans="1:21" hidden="1" x14ac:dyDescent="0.2">
      <c r="A117" s="7" t="s">
        <v>796</v>
      </c>
      <c r="B117" s="27" t="s">
        <v>797</v>
      </c>
      <c r="C117" t="s">
        <v>125</v>
      </c>
      <c r="D117">
        <v>40338469</v>
      </c>
      <c r="E117" t="s">
        <v>23</v>
      </c>
      <c r="F117" t="s">
        <v>54</v>
      </c>
      <c r="G117" t="s">
        <v>25</v>
      </c>
      <c r="H117" s="23" t="s">
        <v>142</v>
      </c>
      <c r="I117" t="s">
        <v>143</v>
      </c>
      <c r="J117" t="s">
        <v>144</v>
      </c>
      <c r="K117" t="s">
        <v>29</v>
      </c>
      <c r="L117" s="1">
        <v>44808</v>
      </c>
      <c r="M117">
        <v>1</v>
      </c>
      <c r="N117" s="18">
        <v>7528.1000000000013</v>
      </c>
      <c r="O117" s="18">
        <v>471.64000000000033</v>
      </c>
      <c r="P117" s="18">
        <v>3600.0000000000009</v>
      </c>
      <c r="Q117" s="18">
        <v>11997.508400000001</v>
      </c>
      <c r="S117" s="1"/>
      <c r="T117" s="8"/>
      <c r="U117" t="str">
        <f t="shared" si="1"/>
        <v/>
      </c>
    </row>
    <row r="118" spans="1:21" hidden="1" x14ac:dyDescent="0.2">
      <c r="A118" s="7" t="s">
        <v>796</v>
      </c>
      <c r="B118" s="27" t="s">
        <v>797</v>
      </c>
      <c r="C118" t="s">
        <v>125</v>
      </c>
      <c r="D118">
        <v>40338518</v>
      </c>
      <c r="E118" t="s">
        <v>23</v>
      </c>
      <c r="F118" t="s">
        <v>37</v>
      </c>
      <c r="G118" t="s">
        <v>25</v>
      </c>
      <c r="H118" s="23" t="s">
        <v>140</v>
      </c>
      <c r="I118" t="s">
        <v>141</v>
      </c>
      <c r="J118" t="s">
        <v>131</v>
      </c>
      <c r="K118" t="s">
        <v>29</v>
      </c>
      <c r="L118" s="1">
        <v>44800</v>
      </c>
      <c r="M118">
        <v>1</v>
      </c>
      <c r="N118" s="18">
        <v>18143.68</v>
      </c>
      <c r="O118" s="18">
        <v>0</v>
      </c>
      <c r="P118" s="18">
        <v>0</v>
      </c>
      <c r="Q118" s="18">
        <v>18143.68</v>
      </c>
      <c r="S118" s="1"/>
      <c r="T118" s="8"/>
      <c r="U118" t="str">
        <f t="shared" si="1"/>
        <v/>
      </c>
    </row>
    <row r="119" spans="1:21" hidden="1" x14ac:dyDescent="0.2">
      <c r="A119" s="7" t="s">
        <v>796</v>
      </c>
      <c r="B119" s="27" t="s">
        <v>797</v>
      </c>
      <c r="C119" t="s">
        <v>125</v>
      </c>
      <c r="D119">
        <v>40338519</v>
      </c>
      <c r="E119" t="s">
        <v>23</v>
      </c>
      <c r="F119" t="s">
        <v>37</v>
      </c>
      <c r="G119" t="s">
        <v>25</v>
      </c>
      <c r="H119" s="23" t="s">
        <v>140</v>
      </c>
      <c r="I119" t="s">
        <v>141</v>
      </c>
      <c r="J119" t="s">
        <v>131</v>
      </c>
      <c r="K119" t="s">
        <v>29</v>
      </c>
      <c r="L119" s="1">
        <v>44800</v>
      </c>
      <c r="M119">
        <v>1</v>
      </c>
      <c r="N119" s="18">
        <v>18143.68</v>
      </c>
      <c r="O119" s="18">
        <v>0</v>
      </c>
      <c r="P119" s="18">
        <v>0</v>
      </c>
      <c r="Q119" s="18">
        <v>18143.68</v>
      </c>
      <c r="S119" s="1"/>
      <c r="T119" s="8"/>
      <c r="U119" t="str">
        <f t="shared" si="1"/>
        <v/>
      </c>
    </row>
    <row r="120" spans="1:21" hidden="1" x14ac:dyDescent="0.2">
      <c r="A120" s="7" t="s">
        <v>796</v>
      </c>
      <c r="B120" s="27" t="s">
        <v>797</v>
      </c>
      <c r="C120" t="s">
        <v>125</v>
      </c>
      <c r="D120">
        <v>40338902</v>
      </c>
      <c r="E120" t="s">
        <v>23</v>
      </c>
      <c r="F120" t="s">
        <v>24</v>
      </c>
      <c r="G120" t="s">
        <v>25</v>
      </c>
      <c r="H120" s="23" t="s">
        <v>145</v>
      </c>
      <c r="I120" t="s">
        <v>146</v>
      </c>
      <c r="J120" t="s">
        <v>147</v>
      </c>
      <c r="K120" t="s">
        <v>29</v>
      </c>
      <c r="L120" s="1">
        <v>44801</v>
      </c>
      <c r="M120">
        <v>2</v>
      </c>
      <c r="N120" s="18">
        <v>13342</v>
      </c>
      <c r="O120" s="18">
        <v>1665.9998647759985</v>
      </c>
      <c r="P120" s="18">
        <v>0</v>
      </c>
      <c r="Q120" s="18">
        <v>15007.999864775999</v>
      </c>
      <c r="S120" s="1"/>
      <c r="T120" s="8"/>
      <c r="U120" t="str">
        <f t="shared" si="1"/>
        <v/>
      </c>
    </row>
    <row r="121" spans="1:21" hidden="1" x14ac:dyDescent="0.2">
      <c r="A121" s="7" t="s">
        <v>796</v>
      </c>
      <c r="B121" s="27" t="s">
        <v>797</v>
      </c>
      <c r="C121" t="s">
        <v>125</v>
      </c>
      <c r="D121">
        <v>40340847</v>
      </c>
      <c r="E121" t="s">
        <v>23</v>
      </c>
      <c r="F121" t="s">
        <v>33</v>
      </c>
      <c r="G121" t="s">
        <v>25</v>
      </c>
      <c r="H121" s="23" t="s">
        <v>140</v>
      </c>
      <c r="I121" t="s">
        <v>141</v>
      </c>
      <c r="J121" t="s">
        <v>131</v>
      </c>
      <c r="K121" t="s">
        <v>29</v>
      </c>
      <c r="L121" s="1">
        <v>44802</v>
      </c>
      <c r="M121">
        <v>2</v>
      </c>
      <c r="N121" s="18">
        <v>6542.617999999864</v>
      </c>
      <c r="O121" s="18">
        <v>6421.5599999999977</v>
      </c>
      <c r="P121" s="18">
        <v>11035.374720000138</v>
      </c>
      <c r="Q121" s="18">
        <v>23999.55272</v>
      </c>
      <c r="S121" s="1"/>
      <c r="T121" s="8"/>
      <c r="U121" t="str">
        <f t="shared" si="1"/>
        <v/>
      </c>
    </row>
    <row r="122" spans="1:21" hidden="1" x14ac:dyDescent="0.2">
      <c r="A122" s="7" t="s">
        <v>796</v>
      </c>
      <c r="B122" s="27" t="s">
        <v>797</v>
      </c>
      <c r="C122" t="s">
        <v>125</v>
      </c>
      <c r="D122">
        <v>40340848</v>
      </c>
      <c r="E122" t="s">
        <v>148</v>
      </c>
      <c r="F122" t="s">
        <v>33</v>
      </c>
      <c r="G122" t="s">
        <v>25</v>
      </c>
      <c r="H122" s="23" t="s">
        <v>140</v>
      </c>
      <c r="I122" t="s">
        <v>141</v>
      </c>
      <c r="J122" t="s">
        <v>131</v>
      </c>
      <c r="K122" t="s">
        <v>29</v>
      </c>
      <c r="L122" s="1">
        <v>44808</v>
      </c>
      <c r="M122">
        <v>1</v>
      </c>
      <c r="N122" s="18">
        <v>0</v>
      </c>
      <c r="O122" s="18">
        <v>0</v>
      </c>
      <c r="P122" s="18">
        <v>23999.55272</v>
      </c>
      <c r="Q122" s="18">
        <v>23999.55272</v>
      </c>
      <c r="S122" s="1"/>
      <c r="T122" s="8"/>
      <c r="U122" t="str">
        <f t="shared" si="1"/>
        <v/>
      </c>
    </row>
    <row r="123" spans="1:21" hidden="1" x14ac:dyDescent="0.2">
      <c r="A123" s="7" t="s">
        <v>796</v>
      </c>
      <c r="B123" s="27" t="s">
        <v>797</v>
      </c>
      <c r="C123" t="s">
        <v>125</v>
      </c>
      <c r="D123">
        <v>40340849</v>
      </c>
      <c r="E123" t="s">
        <v>23</v>
      </c>
      <c r="F123" t="s">
        <v>75</v>
      </c>
      <c r="G123" t="s">
        <v>25</v>
      </c>
      <c r="H123" s="23" t="s">
        <v>140</v>
      </c>
      <c r="I123" t="s">
        <v>141</v>
      </c>
      <c r="J123" t="s">
        <v>131</v>
      </c>
      <c r="K123" t="s">
        <v>29</v>
      </c>
      <c r="L123" s="1">
        <v>44805</v>
      </c>
      <c r="M123">
        <v>1</v>
      </c>
      <c r="N123" s="18">
        <v>0</v>
      </c>
      <c r="O123" s="18">
        <v>0</v>
      </c>
      <c r="P123" s="18">
        <v>23995.016800000001</v>
      </c>
      <c r="Q123" s="18">
        <v>23995.016800000001</v>
      </c>
      <c r="S123" s="1"/>
      <c r="T123" s="8"/>
      <c r="U123" t="str">
        <f t="shared" si="1"/>
        <v/>
      </c>
    </row>
    <row r="124" spans="1:21" hidden="1" x14ac:dyDescent="0.2">
      <c r="A124" s="7" t="s">
        <v>796</v>
      </c>
      <c r="B124" s="27" t="s">
        <v>797</v>
      </c>
      <c r="C124" t="s">
        <v>125</v>
      </c>
      <c r="D124">
        <v>40340850</v>
      </c>
      <c r="E124" t="s">
        <v>23</v>
      </c>
      <c r="F124" t="s">
        <v>75</v>
      </c>
      <c r="G124" t="s">
        <v>25</v>
      </c>
      <c r="H124" s="23" t="s">
        <v>140</v>
      </c>
      <c r="I124" t="s">
        <v>141</v>
      </c>
      <c r="J124" t="s">
        <v>131</v>
      </c>
      <c r="K124" t="s">
        <v>29</v>
      </c>
      <c r="L124" s="1">
        <v>44806</v>
      </c>
      <c r="M124">
        <v>1</v>
      </c>
      <c r="N124" s="18">
        <v>0</v>
      </c>
      <c r="O124" s="18">
        <v>0</v>
      </c>
      <c r="P124" s="18">
        <v>23995.016800000001</v>
      </c>
      <c r="Q124" s="18">
        <v>23995.016800000001</v>
      </c>
      <c r="S124" s="1"/>
      <c r="T124" s="8"/>
      <c r="U124" t="str">
        <f t="shared" si="1"/>
        <v/>
      </c>
    </row>
    <row r="125" spans="1:21" hidden="1" x14ac:dyDescent="0.2">
      <c r="A125" s="7" t="s">
        <v>796</v>
      </c>
      <c r="B125" s="27" t="s">
        <v>797</v>
      </c>
      <c r="C125" t="s">
        <v>125</v>
      </c>
      <c r="D125">
        <v>40340851</v>
      </c>
      <c r="E125" t="s">
        <v>23</v>
      </c>
      <c r="F125" t="s">
        <v>54</v>
      </c>
      <c r="G125" t="s">
        <v>25</v>
      </c>
      <c r="H125" s="23" t="s">
        <v>140</v>
      </c>
      <c r="I125" t="s">
        <v>141</v>
      </c>
      <c r="J125" t="s">
        <v>131</v>
      </c>
      <c r="K125" t="s">
        <v>29</v>
      </c>
      <c r="L125" s="1">
        <v>44807</v>
      </c>
      <c r="M125">
        <v>1</v>
      </c>
      <c r="N125" s="18">
        <v>0</v>
      </c>
      <c r="O125" s="18">
        <v>0</v>
      </c>
      <c r="P125" s="18">
        <v>23995.016800000001</v>
      </c>
      <c r="Q125" s="18">
        <v>23995.016800000001</v>
      </c>
      <c r="S125" s="1"/>
      <c r="T125" s="8"/>
      <c r="U125" t="str">
        <f t="shared" si="1"/>
        <v/>
      </c>
    </row>
    <row r="126" spans="1:21" hidden="1" x14ac:dyDescent="0.2">
      <c r="A126" s="7" t="s">
        <v>796</v>
      </c>
      <c r="B126" s="27" t="s">
        <v>797</v>
      </c>
      <c r="C126" t="s">
        <v>125</v>
      </c>
      <c r="D126">
        <v>40340852</v>
      </c>
      <c r="E126" t="s">
        <v>23</v>
      </c>
      <c r="F126" t="s">
        <v>54</v>
      </c>
      <c r="G126" t="s">
        <v>25</v>
      </c>
      <c r="H126" s="23" t="s">
        <v>140</v>
      </c>
      <c r="I126" t="s">
        <v>141</v>
      </c>
      <c r="J126" t="s">
        <v>131</v>
      </c>
      <c r="K126" t="s">
        <v>29</v>
      </c>
      <c r="L126" s="1">
        <v>44807</v>
      </c>
      <c r="M126">
        <v>1</v>
      </c>
      <c r="N126" s="18">
        <v>0</v>
      </c>
      <c r="O126" s="18">
        <v>0</v>
      </c>
      <c r="P126" s="18">
        <v>23995.016800000001</v>
      </c>
      <c r="Q126" s="18">
        <v>23995.016800000001</v>
      </c>
      <c r="S126" s="1"/>
      <c r="T126" s="8"/>
      <c r="U126" t="str">
        <f t="shared" si="1"/>
        <v/>
      </c>
    </row>
    <row r="127" spans="1:21" hidden="1" x14ac:dyDescent="0.2">
      <c r="A127" s="7" t="s">
        <v>796</v>
      </c>
      <c r="B127" s="27" t="s">
        <v>797</v>
      </c>
      <c r="C127" t="s">
        <v>149</v>
      </c>
      <c r="D127">
        <v>40333812</v>
      </c>
      <c r="E127" t="s">
        <v>23</v>
      </c>
      <c r="F127" t="s">
        <v>24</v>
      </c>
      <c r="G127" t="s">
        <v>25</v>
      </c>
      <c r="H127" s="23" t="s">
        <v>150</v>
      </c>
      <c r="I127" t="s">
        <v>151</v>
      </c>
      <c r="J127" t="s">
        <v>152</v>
      </c>
      <c r="K127" t="s">
        <v>29</v>
      </c>
      <c r="L127" s="1">
        <v>44800</v>
      </c>
      <c r="M127">
        <v>1</v>
      </c>
      <c r="N127" s="18">
        <v>1837.0475999999999</v>
      </c>
      <c r="O127" s="18">
        <v>0</v>
      </c>
      <c r="P127" s="18">
        <v>0</v>
      </c>
      <c r="Q127" s="18">
        <v>1837.0475999999999</v>
      </c>
      <c r="S127" s="1"/>
      <c r="T127" s="8"/>
      <c r="U127" t="str">
        <f t="shared" si="1"/>
        <v/>
      </c>
    </row>
    <row r="128" spans="1:21" hidden="1" x14ac:dyDescent="0.2">
      <c r="A128" s="7" t="s">
        <v>796</v>
      </c>
      <c r="B128" s="27" t="s">
        <v>797</v>
      </c>
      <c r="C128" t="s">
        <v>149</v>
      </c>
      <c r="D128">
        <v>40333812</v>
      </c>
      <c r="E128" t="s">
        <v>23</v>
      </c>
      <c r="F128" t="s">
        <v>24</v>
      </c>
      <c r="G128" t="s">
        <v>25</v>
      </c>
      <c r="H128" s="23" t="s">
        <v>153</v>
      </c>
      <c r="I128" t="s">
        <v>154</v>
      </c>
      <c r="J128" t="s">
        <v>155</v>
      </c>
      <c r="K128" t="s">
        <v>29</v>
      </c>
      <c r="L128" s="1">
        <v>44800</v>
      </c>
      <c r="M128">
        <v>1</v>
      </c>
      <c r="N128" s="18">
        <v>5495.7601345039993</v>
      </c>
      <c r="O128" s="18">
        <v>0</v>
      </c>
      <c r="P128" s="18">
        <v>0</v>
      </c>
      <c r="Q128" s="18">
        <v>5495.7601345039993</v>
      </c>
      <c r="S128" s="1"/>
      <c r="T128" s="8"/>
      <c r="U128" t="str">
        <f t="shared" si="1"/>
        <v/>
      </c>
    </row>
    <row r="129" spans="1:22" hidden="1" x14ac:dyDescent="0.2">
      <c r="A129" s="7" t="s">
        <v>796</v>
      </c>
      <c r="B129" s="27" t="s">
        <v>797</v>
      </c>
      <c r="C129" t="s">
        <v>149</v>
      </c>
      <c r="D129">
        <v>40333812</v>
      </c>
      <c r="E129" t="s">
        <v>23</v>
      </c>
      <c r="F129" t="s">
        <v>24</v>
      </c>
      <c r="G129" t="s">
        <v>25</v>
      </c>
      <c r="H129" s="23" t="s">
        <v>156</v>
      </c>
      <c r="I129" t="s">
        <v>157</v>
      </c>
      <c r="J129" t="s">
        <v>155</v>
      </c>
      <c r="K129" t="s">
        <v>29</v>
      </c>
      <c r="L129" s="1">
        <v>44800</v>
      </c>
      <c r="M129">
        <v>1</v>
      </c>
      <c r="N129" s="18">
        <v>2190.96</v>
      </c>
      <c r="O129" s="18">
        <v>0</v>
      </c>
      <c r="P129" s="18">
        <v>0</v>
      </c>
      <c r="Q129" s="18">
        <v>2449.3968</v>
      </c>
      <c r="S129" s="1"/>
      <c r="T129" s="8"/>
      <c r="U129" t="str">
        <f t="shared" si="1"/>
        <v/>
      </c>
    </row>
    <row r="130" spans="1:22" hidden="1" x14ac:dyDescent="0.2">
      <c r="A130" s="7" t="s">
        <v>796</v>
      </c>
      <c r="B130" s="27" t="s">
        <v>797</v>
      </c>
      <c r="C130" t="s">
        <v>149</v>
      </c>
      <c r="D130">
        <v>40333812</v>
      </c>
      <c r="E130" t="s">
        <v>23</v>
      </c>
      <c r="F130" t="s">
        <v>24</v>
      </c>
      <c r="G130" t="s">
        <v>25</v>
      </c>
      <c r="H130" s="23" t="s">
        <v>158</v>
      </c>
      <c r="I130" t="s">
        <v>159</v>
      </c>
      <c r="J130" t="s">
        <v>155</v>
      </c>
      <c r="K130" t="s">
        <v>29</v>
      </c>
      <c r="L130" s="1">
        <v>44800</v>
      </c>
      <c r="M130">
        <v>1</v>
      </c>
      <c r="N130" s="18">
        <v>3674.0951999999997</v>
      </c>
      <c r="O130" s="18">
        <v>0</v>
      </c>
      <c r="P130" s="18">
        <v>0</v>
      </c>
      <c r="Q130" s="18">
        <v>3674.0951999999997</v>
      </c>
      <c r="S130" s="1"/>
      <c r="T130" s="8"/>
      <c r="U130" t="str">
        <f t="shared" si="1"/>
        <v/>
      </c>
    </row>
    <row r="131" spans="1:22" hidden="1" x14ac:dyDescent="0.2">
      <c r="A131" s="7" t="s">
        <v>796</v>
      </c>
      <c r="B131" s="27" t="s">
        <v>797</v>
      </c>
      <c r="C131" t="s">
        <v>149</v>
      </c>
      <c r="D131">
        <v>40333813</v>
      </c>
      <c r="E131" t="s">
        <v>23</v>
      </c>
      <c r="F131" t="s">
        <v>24</v>
      </c>
      <c r="G131" t="s">
        <v>25</v>
      </c>
      <c r="H131" s="23" t="s">
        <v>150</v>
      </c>
      <c r="I131" t="s">
        <v>151</v>
      </c>
      <c r="J131" t="s">
        <v>152</v>
      </c>
      <c r="K131" t="s">
        <v>29</v>
      </c>
      <c r="L131" s="1">
        <v>44800</v>
      </c>
      <c r="M131">
        <v>1</v>
      </c>
      <c r="N131" s="18">
        <v>1161.7524000000003</v>
      </c>
      <c r="O131" s="18">
        <v>0</v>
      </c>
      <c r="P131" s="18">
        <v>0</v>
      </c>
      <c r="Q131" s="18">
        <v>1837.0475999999999</v>
      </c>
      <c r="S131" s="1"/>
      <c r="T131" s="8"/>
      <c r="U131" t="str">
        <f t="shared" si="1"/>
        <v/>
      </c>
    </row>
    <row r="132" spans="1:22" hidden="1" x14ac:dyDescent="0.2">
      <c r="A132" s="7" t="s">
        <v>796</v>
      </c>
      <c r="B132" s="27" t="s">
        <v>797</v>
      </c>
      <c r="C132" t="s">
        <v>149</v>
      </c>
      <c r="D132">
        <v>40333813</v>
      </c>
      <c r="E132" t="s">
        <v>23</v>
      </c>
      <c r="F132" t="s">
        <v>24</v>
      </c>
      <c r="G132" t="s">
        <v>25</v>
      </c>
      <c r="H132" s="23" t="s">
        <v>153</v>
      </c>
      <c r="I132" t="s">
        <v>154</v>
      </c>
      <c r="J132" t="s">
        <v>155</v>
      </c>
      <c r="K132" t="s">
        <v>29</v>
      </c>
      <c r="L132" s="1">
        <v>44800</v>
      </c>
      <c r="M132">
        <v>1</v>
      </c>
      <c r="N132" s="18">
        <v>5495.7601345039993</v>
      </c>
      <c r="O132" s="18">
        <v>0</v>
      </c>
      <c r="P132" s="18">
        <v>0</v>
      </c>
      <c r="Q132" s="18">
        <v>5495.7601345039993</v>
      </c>
      <c r="S132" s="1"/>
      <c r="T132" s="8"/>
      <c r="U132" t="str">
        <f t="shared" ref="U132:U195" si="2">IF(T132="","",MONTH(T132))</f>
        <v/>
      </c>
    </row>
    <row r="133" spans="1:22" hidden="1" x14ac:dyDescent="0.2">
      <c r="A133" s="7" t="s">
        <v>796</v>
      </c>
      <c r="B133" s="27" t="s">
        <v>797</v>
      </c>
      <c r="C133" t="s">
        <v>149</v>
      </c>
      <c r="D133">
        <v>40333813</v>
      </c>
      <c r="E133" t="s">
        <v>23</v>
      </c>
      <c r="F133" t="s">
        <v>24</v>
      </c>
      <c r="G133" t="s">
        <v>25</v>
      </c>
      <c r="H133" s="23" t="s">
        <v>158</v>
      </c>
      <c r="I133" t="s">
        <v>159</v>
      </c>
      <c r="J133" t="s">
        <v>155</v>
      </c>
      <c r="K133" t="s">
        <v>29</v>
      </c>
      <c r="L133" s="1">
        <v>44800</v>
      </c>
      <c r="M133">
        <v>1</v>
      </c>
      <c r="N133" s="18">
        <v>3674.0951999999997</v>
      </c>
      <c r="O133" s="18">
        <v>0</v>
      </c>
      <c r="P133" s="18">
        <v>0</v>
      </c>
      <c r="Q133" s="18">
        <v>3674.0951999999997</v>
      </c>
      <c r="S133" s="1"/>
      <c r="T133" s="8"/>
      <c r="U133" t="str">
        <f t="shared" si="2"/>
        <v/>
      </c>
    </row>
    <row r="134" spans="1:22" hidden="1" x14ac:dyDescent="0.2">
      <c r="A134" s="7" t="s">
        <v>796</v>
      </c>
      <c r="B134" s="27" t="s">
        <v>797</v>
      </c>
      <c r="C134" t="s">
        <v>149</v>
      </c>
      <c r="D134">
        <v>40333968</v>
      </c>
      <c r="E134" t="s">
        <v>23</v>
      </c>
      <c r="F134" t="s">
        <v>37</v>
      </c>
      <c r="G134" t="s">
        <v>25</v>
      </c>
      <c r="H134" s="23" t="s">
        <v>153</v>
      </c>
      <c r="I134" t="s">
        <v>154</v>
      </c>
      <c r="J134" t="s">
        <v>155</v>
      </c>
      <c r="K134" t="s">
        <v>29</v>
      </c>
      <c r="L134" s="1">
        <v>44806</v>
      </c>
      <c r="M134">
        <v>1</v>
      </c>
      <c r="N134" s="18">
        <v>2460.2399167599997</v>
      </c>
      <c r="O134" s="18">
        <v>0</v>
      </c>
      <c r="P134" s="18">
        <v>0</v>
      </c>
      <c r="Q134" s="18">
        <v>2460.2399167599997</v>
      </c>
      <c r="S134" s="1"/>
      <c r="T134" s="8"/>
      <c r="U134" t="str">
        <f t="shared" si="2"/>
        <v/>
      </c>
    </row>
    <row r="135" spans="1:22" hidden="1" x14ac:dyDescent="0.2">
      <c r="A135" s="7" t="s">
        <v>796</v>
      </c>
      <c r="B135" s="27" t="s">
        <v>797</v>
      </c>
      <c r="C135" t="s">
        <v>149</v>
      </c>
      <c r="D135">
        <v>40339199</v>
      </c>
      <c r="E135" t="s">
        <v>23</v>
      </c>
      <c r="F135" t="s">
        <v>37</v>
      </c>
      <c r="G135" t="s">
        <v>25</v>
      </c>
      <c r="H135" s="23" t="s">
        <v>160</v>
      </c>
      <c r="I135" t="s">
        <v>161</v>
      </c>
      <c r="J135" t="s">
        <v>152</v>
      </c>
      <c r="K135" t="s">
        <v>29</v>
      </c>
      <c r="L135" s="1">
        <v>44800</v>
      </c>
      <c r="M135">
        <v>1</v>
      </c>
      <c r="N135" s="18">
        <v>11442.311792</v>
      </c>
      <c r="O135" s="18">
        <v>0</v>
      </c>
      <c r="P135" s="18">
        <v>0</v>
      </c>
      <c r="Q135" s="18">
        <v>11442.311792</v>
      </c>
      <c r="S135" s="1"/>
      <c r="T135" s="8"/>
      <c r="U135" t="str">
        <f t="shared" si="2"/>
        <v/>
      </c>
    </row>
    <row r="136" spans="1:22" hidden="1" x14ac:dyDescent="0.2">
      <c r="A136" s="7" t="s">
        <v>798</v>
      </c>
      <c r="B136" s="27" t="s">
        <v>799</v>
      </c>
      <c r="C136" t="s">
        <v>22</v>
      </c>
      <c r="D136">
        <v>40309886</v>
      </c>
      <c r="E136" t="s">
        <v>148</v>
      </c>
      <c r="F136" t="s">
        <v>162</v>
      </c>
      <c r="G136" t="s">
        <v>163</v>
      </c>
      <c r="H136" s="23" t="s">
        <v>164</v>
      </c>
      <c r="I136" t="s">
        <v>165</v>
      </c>
      <c r="J136" t="s">
        <v>128</v>
      </c>
      <c r="K136" t="s">
        <v>166</v>
      </c>
      <c r="L136" s="1">
        <v>44806</v>
      </c>
      <c r="M136">
        <v>1</v>
      </c>
      <c r="N136" s="18">
        <v>21567.302999999996</v>
      </c>
      <c r="O136" s="18">
        <v>0</v>
      </c>
      <c r="P136" s="18">
        <v>2427.6970000000038</v>
      </c>
      <c r="Q136" s="18">
        <v>23995</v>
      </c>
      <c r="S136" s="1"/>
      <c r="T136" s="21">
        <v>44806</v>
      </c>
      <c r="U136">
        <f t="shared" si="2"/>
        <v>9</v>
      </c>
    </row>
    <row r="137" spans="1:22" hidden="1" x14ac:dyDescent="0.2">
      <c r="A137" s="7" t="s">
        <v>798</v>
      </c>
      <c r="B137" s="27" t="s">
        <v>799</v>
      </c>
      <c r="C137" t="s">
        <v>22</v>
      </c>
      <c r="D137">
        <v>40334923</v>
      </c>
      <c r="E137" t="s">
        <v>148</v>
      </c>
      <c r="F137" t="s">
        <v>167</v>
      </c>
      <c r="G137" t="s">
        <v>163</v>
      </c>
      <c r="H137" s="23" t="s">
        <v>168</v>
      </c>
      <c r="I137" t="s">
        <v>169</v>
      </c>
      <c r="J137" t="s">
        <v>128</v>
      </c>
      <c r="K137" t="s">
        <v>166</v>
      </c>
      <c r="L137" s="1">
        <v>44807</v>
      </c>
      <c r="M137">
        <v>1</v>
      </c>
      <c r="N137" s="18">
        <v>10368</v>
      </c>
      <c r="O137" s="18">
        <v>0</v>
      </c>
      <c r="P137" s="18">
        <v>8809</v>
      </c>
      <c r="Q137" s="18">
        <v>24000</v>
      </c>
      <c r="S137" s="1"/>
      <c r="T137" s="21">
        <v>44807</v>
      </c>
      <c r="U137">
        <f t="shared" si="2"/>
        <v>9</v>
      </c>
    </row>
    <row r="138" spans="1:22" hidden="1" x14ac:dyDescent="0.2">
      <c r="A138" s="7" t="s">
        <v>798</v>
      </c>
      <c r="B138" s="27" t="s">
        <v>799</v>
      </c>
      <c r="C138" t="s">
        <v>98</v>
      </c>
      <c r="D138">
        <v>40302959</v>
      </c>
      <c r="E138" t="s">
        <v>148</v>
      </c>
      <c r="F138" t="s">
        <v>170</v>
      </c>
      <c r="G138" t="s">
        <v>163</v>
      </c>
      <c r="H138" s="23" t="s">
        <v>171</v>
      </c>
      <c r="I138" t="s">
        <v>172</v>
      </c>
      <c r="J138" t="s">
        <v>173</v>
      </c>
      <c r="K138" t="s">
        <v>174</v>
      </c>
      <c r="L138" s="1">
        <v>44800</v>
      </c>
      <c r="M138">
        <v>1</v>
      </c>
      <c r="N138" s="18">
        <v>24000</v>
      </c>
      <c r="O138" s="18">
        <v>0</v>
      </c>
      <c r="P138" s="18">
        <v>0</v>
      </c>
      <c r="Q138" s="18">
        <v>24000</v>
      </c>
      <c r="S138" s="1"/>
      <c r="T138" s="21">
        <v>44804</v>
      </c>
      <c r="U138">
        <f t="shared" si="2"/>
        <v>8</v>
      </c>
      <c r="V138" s="3"/>
    </row>
    <row r="139" spans="1:22" hidden="1" x14ac:dyDescent="0.2">
      <c r="A139" s="7" t="s">
        <v>798</v>
      </c>
      <c r="B139" s="27" t="s">
        <v>799</v>
      </c>
      <c r="C139" t="s">
        <v>98</v>
      </c>
      <c r="D139">
        <v>40317568</v>
      </c>
      <c r="E139" t="s">
        <v>23</v>
      </c>
      <c r="F139" t="s">
        <v>175</v>
      </c>
      <c r="G139" t="s">
        <v>163</v>
      </c>
      <c r="H139" s="23" t="s">
        <v>176</v>
      </c>
      <c r="I139" t="s">
        <v>177</v>
      </c>
      <c r="J139" t="s">
        <v>178</v>
      </c>
      <c r="K139" t="s">
        <v>166</v>
      </c>
      <c r="L139" s="1">
        <v>44801</v>
      </c>
      <c r="M139">
        <v>5</v>
      </c>
      <c r="N139" s="18">
        <v>22720.699999999997</v>
      </c>
      <c r="O139" s="18">
        <v>1279.3000000000029</v>
      </c>
      <c r="P139" s="18">
        <v>0</v>
      </c>
      <c r="Q139" s="18">
        <v>24000</v>
      </c>
      <c r="S139" s="1"/>
      <c r="T139" s="21">
        <v>44803</v>
      </c>
      <c r="U139">
        <f t="shared" si="2"/>
        <v>8</v>
      </c>
      <c r="V139" s="3"/>
    </row>
    <row r="140" spans="1:22" hidden="1" x14ac:dyDescent="0.2">
      <c r="A140" s="7" t="s">
        <v>798</v>
      </c>
      <c r="B140" s="27" t="s">
        <v>799</v>
      </c>
      <c r="C140" t="s">
        <v>98</v>
      </c>
      <c r="D140">
        <v>40317569</v>
      </c>
      <c r="E140" t="s">
        <v>23</v>
      </c>
      <c r="F140" t="s">
        <v>175</v>
      </c>
      <c r="G140" t="s">
        <v>163</v>
      </c>
      <c r="H140" s="23" t="s">
        <v>176</v>
      </c>
      <c r="I140" t="s">
        <v>177</v>
      </c>
      <c r="J140" t="s">
        <v>178</v>
      </c>
      <c r="K140" t="s">
        <v>166</v>
      </c>
      <c r="L140" s="1">
        <v>44802</v>
      </c>
      <c r="M140">
        <v>3</v>
      </c>
      <c r="N140" s="18">
        <v>0</v>
      </c>
      <c r="O140" s="18">
        <v>23078.436000000002</v>
      </c>
      <c r="P140" s="18">
        <v>0</v>
      </c>
      <c r="Q140" s="18">
        <v>24000</v>
      </c>
      <c r="S140" s="1"/>
      <c r="T140" s="21">
        <v>44804</v>
      </c>
      <c r="U140">
        <f t="shared" si="2"/>
        <v>8</v>
      </c>
      <c r="V140" s="3"/>
    </row>
    <row r="141" spans="1:22" hidden="1" x14ac:dyDescent="0.2">
      <c r="A141" s="7" t="s">
        <v>798</v>
      </c>
      <c r="B141" s="27" t="s">
        <v>799</v>
      </c>
      <c r="C141" t="s">
        <v>98</v>
      </c>
      <c r="D141">
        <v>40317573</v>
      </c>
      <c r="E141" t="s">
        <v>23</v>
      </c>
      <c r="F141" t="s">
        <v>175</v>
      </c>
      <c r="G141" t="s">
        <v>163</v>
      </c>
      <c r="H141" s="23" t="s">
        <v>179</v>
      </c>
      <c r="I141" t="s">
        <v>180</v>
      </c>
      <c r="J141" t="s">
        <v>181</v>
      </c>
      <c r="K141" t="s">
        <v>166</v>
      </c>
      <c r="L141" s="1">
        <v>44801</v>
      </c>
      <c r="M141">
        <v>1</v>
      </c>
      <c r="N141" s="18">
        <v>13206.932000000001</v>
      </c>
      <c r="O141" s="18">
        <v>10793.067999999999</v>
      </c>
      <c r="P141" s="18">
        <v>0</v>
      </c>
      <c r="Q141" s="18">
        <v>24000</v>
      </c>
      <c r="S141" s="1"/>
      <c r="T141" s="21">
        <v>44803</v>
      </c>
      <c r="U141">
        <f t="shared" si="2"/>
        <v>8</v>
      </c>
      <c r="V141" s="3"/>
    </row>
    <row r="142" spans="1:22" hidden="1" x14ac:dyDescent="0.2">
      <c r="A142" s="7" t="s">
        <v>798</v>
      </c>
      <c r="B142" s="27" t="s">
        <v>799</v>
      </c>
      <c r="C142" t="s">
        <v>98</v>
      </c>
      <c r="D142">
        <v>40317575</v>
      </c>
      <c r="E142" t="s">
        <v>23</v>
      </c>
      <c r="F142" t="s">
        <v>175</v>
      </c>
      <c r="G142" t="s">
        <v>163</v>
      </c>
      <c r="H142" s="23" t="s">
        <v>182</v>
      </c>
      <c r="I142" t="s">
        <v>180</v>
      </c>
      <c r="J142" t="s">
        <v>181</v>
      </c>
      <c r="K142" t="s">
        <v>166</v>
      </c>
      <c r="L142" s="1">
        <v>44807</v>
      </c>
      <c r="M142">
        <v>2</v>
      </c>
      <c r="N142" s="18">
        <v>9469.0580000000009</v>
      </c>
      <c r="O142" s="18">
        <v>1051.92</v>
      </c>
      <c r="P142" s="18">
        <v>13479.022000000001</v>
      </c>
      <c r="Q142" s="18">
        <v>24000</v>
      </c>
      <c r="S142" s="1"/>
      <c r="T142" s="21">
        <v>44809</v>
      </c>
      <c r="U142">
        <f t="shared" si="2"/>
        <v>9</v>
      </c>
      <c r="V142" s="3"/>
    </row>
    <row r="143" spans="1:22" hidden="1" x14ac:dyDescent="0.2">
      <c r="A143" s="7" t="s">
        <v>798</v>
      </c>
      <c r="B143" s="27" t="s">
        <v>799</v>
      </c>
      <c r="C143" t="s">
        <v>98</v>
      </c>
      <c r="D143">
        <v>40337156</v>
      </c>
      <c r="E143" t="s">
        <v>148</v>
      </c>
      <c r="F143" t="s">
        <v>170</v>
      </c>
      <c r="G143" t="s">
        <v>163</v>
      </c>
      <c r="H143" s="23" t="s">
        <v>183</v>
      </c>
      <c r="I143" t="s">
        <v>184</v>
      </c>
      <c r="J143" t="s">
        <v>173</v>
      </c>
      <c r="K143" t="s">
        <v>174</v>
      </c>
      <c r="L143" s="1">
        <v>44800</v>
      </c>
      <c r="M143">
        <v>1</v>
      </c>
      <c r="N143" s="18">
        <v>24000</v>
      </c>
      <c r="O143" s="18">
        <v>0</v>
      </c>
      <c r="P143" s="18">
        <v>0</v>
      </c>
      <c r="Q143" s="18">
        <v>24000</v>
      </c>
      <c r="S143" s="1"/>
      <c r="T143" s="21">
        <v>44805</v>
      </c>
      <c r="U143">
        <f t="shared" si="2"/>
        <v>9</v>
      </c>
      <c r="V143" s="3"/>
    </row>
    <row r="144" spans="1:22" hidden="1" x14ac:dyDescent="0.2">
      <c r="A144" s="7" t="s">
        <v>798</v>
      </c>
      <c r="B144" s="27" t="s">
        <v>799</v>
      </c>
      <c r="C144" t="s">
        <v>98</v>
      </c>
      <c r="D144">
        <v>40337157</v>
      </c>
      <c r="E144" t="s">
        <v>148</v>
      </c>
      <c r="F144" t="s">
        <v>170</v>
      </c>
      <c r="G144" t="s">
        <v>163</v>
      </c>
      <c r="H144" s="23" t="s">
        <v>183</v>
      </c>
      <c r="I144" t="s">
        <v>184</v>
      </c>
      <c r="J144" t="s">
        <v>173</v>
      </c>
      <c r="K144" t="s">
        <v>174</v>
      </c>
      <c r="L144" s="1">
        <v>44800</v>
      </c>
      <c r="M144">
        <v>1</v>
      </c>
      <c r="N144" s="18">
        <v>24000</v>
      </c>
      <c r="O144" s="18">
        <v>0</v>
      </c>
      <c r="P144" s="18">
        <v>0</v>
      </c>
      <c r="Q144" s="18">
        <v>24000</v>
      </c>
      <c r="S144" s="1"/>
      <c r="T144" s="21">
        <v>44805</v>
      </c>
      <c r="U144">
        <f t="shared" si="2"/>
        <v>9</v>
      </c>
      <c r="V144" s="3"/>
    </row>
    <row r="145" spans="1:22" hidden="1" x14ac:dyDescent="0.2">
      <c r="A145" s="7" t="s">
        <v>798</v>
      </c>
      <c r="B145" s="27" t="s">
        <v>799</v>
      </c>
      <c r="C145" t="s">
        <v>98</v>
      </c>
      <c r="D145">
        <v>40337158</v>
      </c>
      <c r="E145" t="s">
        <v>148</v>
      </c>
      <c r="F145" t="s">
        <v>170</v>
      </c>
      <c r="G145" t="s">
        <v>163</v>
      </c>
      <c r="H145" s="23" t="s">
        <v>183</v>
      </c>
      <c r="I145" t="s">
        <v>184</v>
      </c>
      <c r="J145" t="s">
        <v>173</v>
      </c>
      <c r="K145" t="s">
        <v>174</v>
      </c>
      <c r="L145" s="1">
        <v>44800</v>
      </c>
      <c r="M145">
        <v>1</v>
      </c>
      <c r="N145" s="18">
        <v>24000</v>
      </c>
      <c r="O145" s="18">
        <v>0</v>
      </c>
      <c r="P145" s="18">
        <v>0</v>
      </c>
      <c r="Q145" s="18">
        <v>24000</v>
      </c>
      <c r="S145" s="1"/>
      <c r="T145" s="21">
        <v>44805</v>
      </c>
      <c r="U145">
        <f t="shared" si="2"/>
        <v>9</v>
      </c>
      <c r="V145" s="3"/>
    </row>
    <row r="146" spans="1:22" hidden="1" x14ac:dyDescent="0.2">
      <c r="A146" s="7" t="s">
        <v>798</v>
      </c>
      <c r="B146" s="27" t="s">
        <v>799</v>
      </c>
      <c r="C146" t="s">
        <v>98</v>
      </c>
      <c r="D146">
        <v>40337159</v>
      </c>
      <c r="E146" t="s">
        <v>148</v>
      </c>
      <c r="F146" t="s">
        <v>170</v>
      </c>
      <c r="G146" t="s">
        <v>163</v>
      </c>
      <c r="H146" s="23" t="s">
        <v>183</v>
      </c>
      <c r="I146" t="s">
        <v>184</v>
      </c>
      <c r="J146" t="s">
        <v>173</v>
      </c>
      <c r="K146" t="s">
        <v>174</v>
      </c>
      <c r="L146" s="1">
        <v>44800</v>
      </c>
      <c r="M146">
        <v>2</v>
      </c>
      <c r="N146" s="18">
        <v>24000</v>
      </c>
      <c r="O146" s="18">
        <v>0</v>
      </c>
      <c r="P146" s="18">
        <v>0</v>
      </c>
      <c r="Q146" s="18">
        <v>24000</v>
      </c>
      <c r="S146" s="1"/>
      <c r="T146" s="21">
        <v>44805</v>
      </c>
      <c r="U146">
        <f t="shared" si="2"/>
        <v>9</v>
      </c>
    </row>
    <row r="147" spans="1:22" hidden="1" x14ac:dyDescent="0.2">
      <c r="A147" s="7" t="s">
        <v>798</v>
      </c>
      <c r="B147" s="27" t="s">
        <v>799</v>
      </c>
      <c r="C147" t="s">
        <v>98</v>
      </c>
      <c r="D147">
        <v>40337160</v>
      </c>
      <c r="E147" t="s">
        <v>148</v>
      </c>
      <c r="F147" t="s">
        <v>170</v>
      </c>
      <c r="G147" t="s">
        <v>163</v>
      </c>
      <c r="H147" s="23" t="s">
        <v>183</v>
      </c>
      <c r="I147" t="s">
        <v>184</v>
      </c>
      <c r="J147" t="s">
        <v>173</v>
      </c>
      <c r="K147" t="s">
        <v>174</v>
      </c>
      <c r="L147" s="1">
        <v>44800</v>
      </c>
      <c r="M147">
        <v>4</v>
      </c>
      <c r="N147" s="18">
        <v>24000</v>
      </c>
      <c r="O147" s="18">
        <v>0</v>
      </c>
      <c r="P147" s="18">
        <v>0</v>
      </c>
      <c r="Q147" s="18">
        <v>24000</v>
      </c>
      <c r="S147" s="1"/>
      <c r="T147" s="21">
        <v>44805</v>
      </c>
      <c r="U147">
        <f t="shared" si="2"/>
        <v>9</v>
      </c>
    </row>
    <row r="148" spans="1:22" hidden="1" x14ac:dyDescent="0.2">
      <c r="A148" s="7" t="s">
        <v>798</v>
      </c>
      <c r="B148" s="27" t="s">
        <v>799</v>
      </c>
      <c r="C148" t="s">
        <v>98</v>
      </c>
      <c r="D148">
        <v>40337161</v>
      </c>
      <c r="E148" t="s">
        <v>148</v>
      </c>
      <c r="F148" t="s">
        <v>170</v>
      </c>
      <c r="G148" t="s">
        <v>163</v>
      </c>
      <c r="H148" s="23" t="s">
        <v>185</v>
      </c>
      <c r="I148" t="s">
        <v>186</v>
      </c>
      <c r="J148" t="s">
        <v>187</v>
      </c>
      <c r="K148" t="s">
        <v>174</v>
      </c>
      <c r="L148" s="1">
        <v>44800</v>
      </c>
      <c r="M148">
        <v>1</v>
      </c>
      <c r="N148" s="18">
        <v>24000</v>
      </c>
      <c r="O148" s="18">
        <v>0</v>
      </c>
      <c r="P148" s="18">
        <v>0</v>
      </c>
      <c r="Q148" s="18">
        <v>24000</v>
      </c>
      <c r="S148" s="1"/>
      <c r="T148" s="21">
        <v>44805</v>
      </c>
      <c r="U148">
        <f t="shared" si="2"/>
        <v>9</v>
      </c>
    </row>
    <row r="149" spans="1:22" hidden="1" x14ac:dyDescent="0.2">
      <c r="A149" s="7" t="s">
        <v>798</v>
      </c>
      <c r="B149" s="27" t="s">
        <v>799</v>
      </c>
      <c r="C149" t="s">
        <v>98</v>
      </c>
      <c r="D149">
        <v>40337162</v>
      </c>
      <c r="E149" t="s">
        <v>148</v>
      </c>
      <c r="F149" t="s">
        <v>170</v>
      </c>
      <c r="G149" t="s">
        <v>163</v>
      </c>
      <c r="H149" s="23" t="s">
        <v>185</v>
      </c>
      <c r="I149" t="s">
        <v>186</v>
      </c>
      <c r="J149" t="s">
        <v>187</v>
      </c>
      <c r="K149" t="s">
        <v>174</v>
      </c>
      <c r="L149" s="1">
        <v>44800</v>
      </c>
      <c r="M149">
        <v>2</v>
      </c>
      <c r="N149" s="18">
        <v>24000</v>
      </c>
      <c r="O149" s="18">
        <v>0</v>
      </c>
      <c r="P149" s="18">
        <v>0</v>
      </c>
      <c r="Q149" s="18">
        <v>24000</v>
      </c>
      <c r="S149" s="1"/>
      <c r="T149" s="21">
        <v>44805</v>
      </c>
      <c r="U149">
        <f t="shared" si="2"/>
        <v>9</v>
      </c>
    </row>
    <row r="150" spans="1:22" hidden="1" x14ac:dyDescent="0.2">
      <c r="A150" s="7" t="s">
        <v>798</v>
      </c>
      <c r="B150" s="27" t="s">
        <v>799</v>
      </c>
      <c r="C150" t="s">
        <v>98</v>
      </c>
      <c r="D150">
        <v>40337163</v>
      </c>
      <c r="E150" t="s">
        <v>148</v>
      </c>
      <c r="F150" t="s">
        <v>170</v>
      </c>
      <c r="G150" t="s">
        <v>163</v>
      </c>
      <c r="H150" s="23" t="s">
        <v>185</v>
      </c>
      <c r="I150" t="s">
        <v>186</v>
      </c>
      <c r="J150" t="s">
        <v>187</v>
      </c>
      <c r="K150" t="s">
        <v>174</v>
      </c>
      <c r="L150" s="1">
        <v>44805</v>
      </c>
      <c r="M150">
        <v>4</v>
      </c>
      <c r="N150" s="18">
        <v>13067.964000000007</v>
      </c>
      <c r="O150" s="18">
        <v>5452.9299999999639</v>
      </c>
      <c r="P150" s="18">
        <v>5479.1060000000289</v>
      </c>
      <c r="Q150" s="18">
        <v>24000</v>
      </c>
      <c r="S150" s="1"/>
      <c r="T150" s="21">
        <v>44805</v>
      </c>
      <c r="U150">
        <f t="shared" si="2"/>
        <v>9</v>
      </c>
    </row>
    <row r="151" spans="1:22" hidden="1" x14ac:dyDescent="0.2">
      <c r="A151" s="7" t="s">
        <v>798</v>
      </c>
      <c r="B151" s="27" t="s">
        <v>799</v>
      </c>
      <c r="C151" t="s">
        <v>98</v>
      </c>
      <c r="D151">
        <v>40337164</v>
      </c>
      <c r="E151" t="s">
        <v>148</v>
      </c>
      <c r="F151" t="s">
        <v>170</v>
      </c>
      <c r="G151" t="s">
        <v>163</v>
      </c>
      <c r="H151" s="23" t="s">
        <v>185</v>
      </c>
      <c r="I151" t="s">
        <v>186</v>
      </c>
      <c r="J151" t="s">
        <v>187</v>
      </c>
      <c r="K151" t="s">
        <v>174</v>
      </c>
      <c r="L151" s="1">
        <v>44807</v>
      </c>
      <c r="M151">
        <v>1</v>
      </c>
      <c r="N151" s="18">
        <v>0</v>
      </c>
      <c r="O151" s="18">
        <v>0</v>
      </c>
      <c r="P151" s="18">
        <v>24000</v>
      </c>
      <c r="Q151" s="18">
        <v>24000</v>
      </c>
      <c r="S151" s="1"/>
      <c r="T151" s="21">
        <v>44805</v>
      </c>
      <c r="U151">
        <f t="shared" si="2"/>
        <v>9</v>
      </c>
    </row>
    <row r="152" spans="1:22" hidden="1" x14ac:dyDescent="0.2">
      <c r="A152" s="7" t="s">
        <v>798</v>
      </c>
      <c r="B152" s="27" t="s">
        <v>799</v>
      </c>
      <c r="C152" t="s">
        <v>98</v>
      </c>
      <c r="D152">
        <v>40338250</v>
      </c>
      <c r="E152" t="s">
        <v>23</v>
      </c>
      <c r="F152" t="s">
        <v>167</v>
      </c>
      <c r="G152" t="s">
        <v>163</v>
      </c>
      <c r="H152" s="23" t="s">
        <v>183</v>
      </c>
      <c r="I152" t="s">
        <v>184</v>
      </c>
      <c r="J152" t="s">
        <v>173</v>
      </c>
      <c r="K152" t="s">
        <v>174</v>
      </c>
      <c r="L152" s="1">
        <v>44800</v>
      </c>
      <c r="M152">
        <v>1</v>
      </c>
      <c r="N152" s="18">
        <v>24000</v>
      </c>
      <c r="O152" s="18">
        <v>0</v>
      </c>
      <c r="P152" s="18">
        <v>0</v>
      </c>
      <c r="Q152" s="18">
        <v>24000</v>
      </c>
      <c r="S152" s="1"/>
      <c r="T152" s="21">
        <v>44803</v>
      </c>
      <c r="U152">
        <f t="shared" si="2"/>
        <v>8</v>
      </c>
    </row>
    <row r="153" spans="1:22" hidden="1" x14ac:dyDescent="0.2">
      <c r="A153" s="7" t="s">
        <v>798</v>
      </c>
      <c r="B153" s="27" t="s">
        <v>799</v>
      </c>
      <c r="C153" t="s">
        <v>98</v>
      </c>
      <c r="D153">
        <v>40338251</v>
      </c>
      <c r="E153" t="s">
        <v>148</v>
      </c>
      <c r="F153" t="s">
        <v>167</v>
      </c>
      <c r="G153" t="s">
        <v>163</v>
      </c>
      <c r="H153" s="23" t="s">
        <v>183</v>
      </c>
      <c r="I153" t="s">
        <v>184</v>
      </c>
      <c r="J153" t="s">
        <v>173</v>
      </c>
      <c r="K153" t="s">
        <v>174</v>
      </c>
      <c r="L153" s="1">
        <v>44802</v>
      </c>
      <c r="M153">
        <v>3</v>
      </c>
      <c r="N153" s="18">
        <v>1061.5379999999714</v>
      </c>
      <c r="O153" s="18">
        <v>22938.462000000029</v>
      </c>
      <c r="P153" s="18">
        <v>0</v>
      </c>
      <c r="Q153" s="18">
        <v>24000</v>
      </c>
      <c r="S153" s="1"/>
      <c r="T153" s="21">
        <v>44805</v>
      </c>
      <c r="U153">
        <f t="shared" si="2"/>
        <v>9</v>
      </c>
    </row>
    <row r="154" spans="1:22" hidden="1" x14ac:dyDescent="0.2">
      <c r="A154" s="7" t="s">
        <v>798</v>
      </c>
      <c r="B154" s="27" t="s">
        <v>799</v>
      </c>
      <c r="C154" t="s">
        <v>98</v>
      </c>
      <c r="D154">
        <v>40338254</v>
      </c>
      <c r="E154" t="s">
        <v>148</v>
      </c>
      <c r="F154" t="s">
        <v>167</v>
      </c>
      <c r="G154" t="s">
        <v>163</v>
      </c>
      <c r="H154" s="23" t="s">
        <v>185</v>
      </c>
      <c r="I154" t="s">
        <v>186</v>
      </c>
      <c r="J154" t="s">
        <v>187</v>
      </c>
      <c r="K154" t="s">
        <v>174</v>
      </c>
      <c r="L154" s="1">
        <v>44809</v>
      </c>
      <c r="M154">
        <v>1</v>
      </c>
      <c r="N154" s="18">
        <v>0</v>
      </c>
      <c r="O154" s="18">
        <v>0</v>
      </c>
      <c r="P154" s="18">
        <v>12593.893999999971</v>
      </c>
      <c r="Q154" s="18">
        <v>24000</v>
      </c>
      <c r="S154" s="1"/>
      <c r="T154" s="21">
        <v>44805</v>
      </c>
      <c r="U154">
        <f t="shared" si="2"/>
        <v>9</v>
      </c>
    </row>
    <row r="155" spans="1:22" hidden="1" x14ac:dyDescent="0.2">
      <c r="A155" s="7" t="s">
        <v>798</v>
      </c>
      <c r="B155" s="27" t="s">
        <v>799</v>
      </c>
      <c r="C155" t="s">
        <v>98</v>
      </c>
      <c r="D155">
        <v>40338257</v>
      </c>
      <c r="E155" t="s">
        <v>148</v>
      </c>
      <c r="F155" t="s">
        <v>167</v>
      </c>
      <c r="G155" t="s">
        <v>163</v>
      </c>
      <c r="H155" s="23" t="s">
        <v>183</v>
      </c>
      <c r="I155" t="s">
        <v>184</v>
      </c>
      <c r="J155" t="s">
        <v>173</v>
      </c>
      <c r="K155" t="s">
        <v>174</v>
      </c>
      <c r="L155" s="1">
        <v>44803</v>
      </c>
      <c r="M155">
        <v>3</v>
      </c>
      <c r="N155" s="18">
        <v>0</v>
      </c>
      <c r="O155" s="18">
        <v>24000</v>
      </c>
      <c r="P155" s="18">
        <v>0</v>
      </c>
      <c r="Q155" s="18">
        <v>24000</v>
      </c>
      <c r="S155" s="1"/>
      <c r="T155" s="21">
        <v>44805</v>
      </c>
      <c r="U155">
        <f t="shared" si="2"/>
        <v>9</v>
      </c>
    </row>
    <row r="156" spans="1:22" hidden="1" x14ac:dyDescent="0.2">
      <c r="A156" s="7" t="s">
        <v>798</v>
      </c>
      <c r="B156" s="27" t="s">
        <v>799</v>
      </c>
      <c r="C156" t="s">
        <v>98</v>
      </c>
      <c r="D156">
        <v>40338258</v>
      </c>
      <c r="E156" t="s">
        <v>23</v>
      </c>
      <c r="F156" t="s">
        <v>167</v>
      </c>
      <c r="G156" t="s">
        <v>163</v>
      </c>
      <c r="H156" s="23" t="s">
        <v>183</v>
      </c>
      <c r="I156" t="s">
        <v>184</v>
      </c>
      <c r="J156" t="s">
        <v>173</v>
      </c>
      <c r="K156" t="s">
        <v>174</v>
      </c>
      <c r="L156" s="1">
        <v>44800</v>
      </c>
      <c r="M156">
        <v>1</v>
      </c>
      <c r="N156" s="18">
        <v>24000</v>
      </c>
      <c r="O156" s="18">
        <v>0</v>
      </c>
      <c r="P156" s="18">
        <v>0</v>
      </c>
      <c r="Q156" s="18">
        <v>24000</v>
      </c>
      <c r="S156" s="1"/>
      <c r="T156" s="21">
        <v>44803</v>
      </c>
      <c r="U156">
        <f t="shared" si="2"/>
        <v>8</v>
      </c>
    </row>
    <row r="157" spans="1:22" hidden="1" x14ac:dyDescent="0.2">
      <c r="A157" s="7" t="s">
        <v>798</v>
      </c>
      <c r="B157" s="27" t="s">
        <v>799</v>
      </c>
      <c r="C157" t="s">
        <v>98</v>
      </c>
      <c r="D157">
        <v>40340307</v>
      </c>
      <c r="E157" t="s">
        <v>148</v>
      </c>
      <c r="F157" t="s">
        <v>175</v>
      </c>
      <c r="G157" t="s">
        <v>163</v>
      </c>
      <c r="H157" s="23" t="s">
        <v>188</v>
      </c>
      <c r="I157" t="s">
        <v>177</v>
      </c>
      <c r="J157" t="s">
        <v>178</v>
      </c>
      <c r="K157" t="s">
        <v>166</v>
      </c>
      <c r="L157" s="1">
        <v>44802</v>
      </c>
      <c r="M157">
        <v>3</v>
      </c>
      <c r="N157" s="18">
        <v>22332.707999999999</v>
      </c>
      <c r="O157" s="18">
        <v>1667.2920000000013</v>
      </c>
      <c r="P157" s="18">
        <v>0</v>
      </c>
      <c r="Q157" s="18">
        <v>24000</v>
      </c>
      <c r="S157" s="1"/>
      <c r="T157" s="21">
        <v>44804</v>
      </c>
      <c r="U157">
        <f t="shared" si="2"/>
        <v>8</v>
      </c>
    </row>
    <row r="158" spans="1:22" hidden="1" x14ac:dyDescent="0.2">
      <c r="A158" s="7" t="s">
        <v>798</v>
      </c>
      <c r="B158" s="27" t="s">
        <v>799</v>
      </c>
      <c r="C158" t="s">
        <v>98</v>
      </c>
      <c r="D158">
        <v>40340801</v>
      </c>
      <c r="E158" t="s">
        <v>148</v>
      </c>
      <c r="F158" t="s">
        <v>175</v>
      </c>
      <c r="G158" t="s">
        <v>163</v>
      </c>
      <c r="H158" s="23" t="s">
        <v>188</v>
      </c>
      <c r="I158" t="s">
        <v>177</v>
      </c>
      <c r="J158" t="s">
        <v>178</v>
      </c>
      <c r="K158" t="s">
        <v>166</v>
      </c>
      <c r="L158" s="1">
        <v>44803</v>
      </c>
      <c r="M158">
        <v>1</v>
      </c>
      <c r="N158" s="18">
        <v>0</v>
      </c>
      <c r="O158" s="18">
        <v>24000</v>
      </c>
      <c r="P158" s="18">
        <v>0</v>
      </c>
      <c r="Q158" s="18">
        <v>24000</v>
      </c>
      <c r="S158" s="1"/>
      <c r="T158" s="21">
        <v>44805</v>
      </c>
      <c r="U158">
        <f t="shared" si="2"/>
        <v>9</v>
      </c>
    </row>
    <row r="159" spans="1:22" hidden="1" x14ac:dyDescent="0.2">
      <c r="A159" s="7" t="s">
        <v>800</v>
      </c>
      <c r="B159" s="27" t="s">
        <v>801</v>
      </c>
      <c r="C159" t="s">
        <v>22</v>
      </c>
      <c r="D159">
        <v>40315886</v>
      </c>
      <c r="E159" t="s">
        <v>148</v>
      </c>
      <c r="F159" t="s">
        <v>189</v>
      </c>
      <c r="G159" t="s">
        <v>25</v>
      </c>
      <c r="H159" s="23" t="s">
        <v>190</v>
      </c>
      <c r="I159" t="s">
        <v>191</v>
      </c>
      <c r="J159" t="s">
        <v>28</v>
      </c>
      <c r="K159" t="s">
        <v>192</v>
      </c>
      <c r="L159" s="1">
        <v>44800</v>
      </c>
      <c r="M159">
        <v>1</v>
      </c>
      <c r="N159" s="18">
        <v>22800</v>
      </c>
      <c r="O159" s="18">
        <v>0</v>
      </c>
      <c r="P159" s="18">
        <v>0</v>
      </c>
      <c r="Q159" s="18">
        <v>22800</v>
      </c>
      <c r="S159" s="1"/>
      <c r="T159" s="21"/>
      <c r="U159" t="str">
        <f t="shared" si="2"/>
        <v/>
      </c>
    </row>
    <row r="160" spans="1:22" hidden="1" x14ac:dyDescent="0.2">
      <c r="A160" s="7" t="s">
        <v>800</v>
      </c>
      <c r="B160" s="27" t="s">
        <v>801</v>
      </c>
      <c r="C160" t="s">
        <v>22</v>
      </c>
      <c r="D160">
        <v>40315888</v>
      </c>
      <c r="E160" t="s">
        <v>148</v>
      </c>
      <c r="F160" t="s">
        <v>189</v>
      </c>
      <c r="G160" t="s">
        <v>25</v>
      </c>
      <c r="H160" s="23" t="s">
        <v>190</v>
      </c>
      <c r="I160" t="s">
        <v>191</v>
      </c>
      <c r="J160" t="s">
        <v>28</v>
      </c>
      <c r="K160" t="s">
        <v>192</v>
      </c>
      <c r="L160" s="1">
        <v>44800</v>
      </c>
      <c r="M160">
        <v>1</v>
      </c>
      <c r="N160" s="18">
        <v>22800</v>
      </c>
      <c r="O160" s="18">
        <v>0</v>
      </c>
      <c r="P160" s="18">
        <v>0</v>
      </c>
      <c r="Q160" s="18">
        <v>22800</v>
      </c>
      <c r="S160" s="1"/>
      <c r="T160" s="21"/>
      <c r="U160" t="str">
        <f t="shared" si="2"/>
        <v/>
      </c>
    </row>
    <row r="161" spans="1:21" hidden="1" x14ac:dyDescent="0.2">
      <c r="A161" s="7" t="s">
        <v>800</v>
      </c>
      <c r="B161" s="27" t="s">
        <v>801</v>
      </c>
      <c r="C161" t="s">
        <v>22</v>
      </c>
      <c r="D161">
        <v>40321444</v>
      </c>
      <c r="E161" t="s">
        <v>148</v>
      </c>
      <c r="F161" t="s">
        <v>189</v>
      </c>
      <c r="G161" t="s">
        <v>25</v>
      </c>
      <c r="H161" s="23" t="s">
        <v>190</v>
      </c>
      <c r="I161" t="s">
        <v>191</v>
      </c>
      <c r="J161" t="s">
        <v>28</v>
      </c>
      <c r="K161" t="s">
        <v>192</v>
      </c>
      <c r="L161" s="1">
        <v>44800</v>
      </c>
      <c r="M161">
        <v>1</v>
      </c>
      <c r="N161" s="18">
        <v>22800</v>
      </c>
      <c r="O161" s="18">
        <v>0</v>
      </c>
      <c r="P161" s="18">
        <v>0</v>
      </c>
      <c r="Q161" s="18">
        <v>22800</v>
      </c>
      <c r="S161" s="1"/>
      <c r="T161" s="21"/>
      <c r="U161" t="str">
        <f t="shared" si="2"/>
        <v/>
      </c>
    </row>
    <row r="162" spans="1:21" hidden="1" x14ac:dyDescent="0.2">
      <c r="A162" s="7" t="s">
        <v>800</v>
      </c>
      <c r="B162" s="27" t="s">
        <v>801</v>
      </c>
      <c r="C162" t="s">
        <v>22</v>
      </c>
      <c r="D162">
        <v>40321445</v>
      </c>
      <c r="E162" t="s">
        <v>148</v>
      </c>
      <c r="F162" t="s">
        <v>189</v>
      </c>
      <c r="G162" t="s">
        <v>25</v>
      </c>
      <c r="H162" s="23" t="s">
        <v>190</v>
      </c>
      <c r="I162" t="s">
        <v>191</v>
      </c>
      <c r="J162" t="s">
        <v>28</v>
      </c>
      <c r="K162" t="s">
        <v>192</v>
      </c>
      <c r="L162" s="1">
        <v>44800</v>
      </c>
      <c r="M162">
        <v>1</v>
      </c>
      <c r="N162" s="18">
        <v>22800</v>
      </c>
      <c r="O162" s="18">
        <v>0</v>
      </c>
      <c r="P162" s="18">
        <v>0</v>
      </c>
      <c r="Q162" s="18">
        <v>22800</v>
      </c>
      <c r="S162" s="1"/>
      <c r="T162" s="21"/>
      <c r="U162" t="str">
        <f t="shared" si="2"/>
        <v/>
      </c>
    </row>
    <row r="163" spans="1:21" hidden="1" x14ac:dyDescent="0.2">
      <c r="A163" s="7" t="s">
        <v>800</v>
      </c>
      <c r="B163" s="27" t="s">
        <v>801</v>
      </c>
      <c r="C163" t="s">
        <v>22</v>
      </c>
      <c r="D163">
        <v>40329171</v>
      </c>
      <c r="E163" t="s">
        <v>23</v>
      </c>
      <c r="F163" t="s">
        <v>193</v>
      </c>
      <c r="G163" t="s">
        <v>25</v>
      </c>
      <c r="H163" s="23" t="s">
        <v>194</v>
      </c>
      <c r="I163" t="s">
        <v>195</v>
      </c>
      <c r="J163" t="s">
        <v>128</v>
      </c>
      <c r="K163" t="s">
        <v>192</v>
      </c>
      <c r="L163" s="1">
        <v>44800</v>
      </c>
      <c r="M163">
        <v>2</v>
      </c>
      <c r="N163" s="18">
        <v>8100</v>
      </c>
      <c r="O163" s="18">
        <v>0</v>
      </c>
      <c r="P163" s="18">
        <v>0</v>
      </c>
      <c r="Q163" s="18">
        <v>8100</v>
      </c>
      <c r="S163" s="1"/>
      <c r="T163" s="21"/>
      <c r="U163" t="str">
        <f t="shared" si="2"/>
        <v/>
      </c>
    </row>
    <row r="164" spans="1:21" hidden="1" x14ac:dyDescent="0.2">
      <c r="A164" s="7" t="s">
        <v>800</v>
      </c>
      <c r="B164" s="27" t="s">
        <v>801</v>
      </c>
      <c r="C164" t="s">
        <v>22</v>
      </c>
      <c r="D164">
        <v>40329171</v>
      </c>
      <c r="E164" t="s">
        <v>23</v>
      </c>
      <c r="F164" t="s">
        <v>193</v>
      </c>
      <c r="G164" t="s">
        <v>25</v>
      </c>
      <c r="H164" s="23" t="s">
        <v>196</v>
      </c>
      <c r="I164" t="s">
        <v>197</v>
      </c>
      <c r="J164" t="s">
        <v>128</v>
      </c>
      <c r="K164" t="s">
        <v>192</v>
      </c>
      <c r="L164" s="1">
        <v>44800</v>
      </c>
      <c r="M164">
        <v>2</v>
      </c>
      <c r="N164" s="18">
        <v>13500</v>
      </c>
      <c r="O164" s="18">
        <v>0</v>
      </c>
      <c r="P164" s="18">
        <v>0</v>
      </c>
      <c r="Q164" s="18">
        <v>13500</v>
      </c>
      <c r="S164" s="1"/>
      <c r="T164" s="21"/>
      <c r="U164" t="str">
        <f t="shared" si="2"/>
        <v/>
      </c>
    </row>
    <row r="165" spans="1:21" hidden="1" x14ac:dyDescent="0.2">
      <c r="A165" s="7" t="s">
        <v>800</v>
      </c>
      <c r="B165" s="27" t="s">
        <v>801</v>
      </c>
      <c r="C165" t="s">
        <v>22</v>
      </c>
      <c r="D165">
        <v>40337165</v>
      </c>
      <c r="E165" t="s">
        <v>23</v>
      </c>
      <c r="F165" t="s">
        <v>198</v>
      </c>
      <c r="G165" t="s">
        <v>25</v>
      </c>
      <c r="H165" s="23" t="s">
        <v>199</v>
      </c>
      <c r="I165" t="s">
        <v>200</v>
      </c>
      <c r="J165" t="s">
        <v>67</v>
      </c>
      <c r="K165" t="s">
        <v>201</v>
      </c>
      <c r="L165" s="1">
        <v>44800</v>
      </c>
      <c r="M165">
        <v>1</v>
      </c>
      <c r="N165" s="18">
        <v>135</v>
      </c>
      <c r="O165" s="18">
        <v>0</v>
      </c>
      <c r="P165" s="18">
        <v>0</v>
      </c>
      <c r="Q165" s="18">
        <v>150</v>
      </c>
      <c r="S165" s="1"/>
      <c r="T165" s="21"/>
      <c r="U165" t="str">
        <f t="shared" si="2"/>
        <v/>
      </c>
    </row>
    <row r="166" spans="1:21" hidden="1" x14ac:dyDescent="0.2">
      <c r="A166" s="7" t="s">
        <v>800</v>
      </c>
      <c r="B166" s="27" t="s">
        <v>801</v>
      </c>
      <c r="C166" t="s">
        <v>98</v>
      </c>
      <c r="D166">
        <v>40316671</v>
      </c>
      <c r="E166" t="s">
        <v>23</v>
      </c>
      <c r="F166" t="s">
        <v>193</v>
      </c>
      <c r="G166" t="s">
        <v>25</v>
      </c>
      <c r="H166" s="23" t="s">
        <v>202</v>
      </c>
      <c r="I166" t="s">
        <v>203</v>
      </c>
      <c r="J166" t="s">
        <v>118</v>
      </c>
      <c r="K166" t="s">
        <v>192</v>
      </c>
      <c r="L166" s="1">
        <v>44801</v>
      </c>
      <c r="M166">
        <v>3</v>
      </c>
      <c r="N166" s="18">
        <v>6000</v>
      </c>
      <c r="O166" s="18">
        <v>0</v>
      </c>
      <c r="P166" s="18">
        <v>0</v>
      </c>
      <c r="Q166" s="18">
        <v>6000</v>
      </c>
      <c r="S166" s="1"/>
      <c r="T166" s="21"/>
      <c r="U166" t="str">
        <f t="shared" si="2"/>
        <v/>
      </c>
    </row>
    <row r="167" spans="1:21" hidden="1" x14ac:dyDescent="0.2">
      <c r="A167" s="7" t="s">
        <v>800</v>
      </c>
      <c r="B167" s="27" t="s">
        <v>801</v>
      </c>
      <c r="C167" t="s">
        <v>98</v>
      </c>
      <c r="D167">
        <v>40316671</v>
      </c>
      <c r="E167" t="s">
        <v>23</v>
      </c>
      <c r="F167" t="s">
        <v>193</v>
      </c>
      <c r="G167" t="s">
        <v>25</v>
      </c>
      <c r="H167" s="23" t="s">
        <v>204</v>
      </c>
      <c r="I167" t="s">
        <v>205</v>
      </c>
      <c r="J167" t="s">
        <v>206</v>
      </c>
      <c r="K167" t="s">
        <v>192</v>
      </c>
      <c r="L167" s="1">
        <v>44801</v>
      </c>
      <c r="M167">
        <v>3</v>
      </c>
      <c r="N167" s="18">
        <v>3593.7999999999997</v>
      </c>
      <c r="O167" s="18">
        <v>0</v>
      </c>
      <c r="P167" s="18">
        <v>0</v>
      </c>
      <c r="Q167" s="18">
        <v>3600</v>
      </c>
      <c r="S167" s="1"/>
      <c r="T167" s="21"/>
      <c r="U167" t="str">
        <f t="shared" si="2"/>
        <v/>
      </c>
    </row>
    <row r="168" spans="1:21" hidden="1" x14ac:dyDescent="0.2">
      <c r="A168" s="7" t="s">
        <v>800</v>
      </c>
      <c r="B168" s="27" t="s">
        <v>801</v>
      </c>
      <c r="C168" t="s">
        <v>98</v>
      </c>
      <c r="D168">
        <v>40316671</v>
      </c>
      <c r="E168" t="s">
        <v>23</v>
      </c>
      <c r="F168" t="s">
        <v>193</v>
      </c>
      <c r="G168" t="s">
        <v>25</v>
      </c>
      <c r="H168" s="23" t="s">
        <v>207</v>
      </c>
      <c r="I168" t="s">
        <v>208</v>
      </c>
      <c r="J168" t="s">
        <v>206</v>
      </c>
      <c r="K168" t="s">
        <v>192</v>
      </c>
      <c r="L168" s="1">
        <v>44801</v>
      </c>
      <c r="M168">
        <v>3</v>
      </c>
      <c r="N168" s="18">
        <v>9200</v>
      </c>
      <c r="O168" s="18">
        <v>2040</v>
      </c>
      <c r="P168" s="18">
        <v>760</v>
      </c>
      <c r="Q168" s="18">
        <v>12000</v>
      </c>
      <c r="S168" s="1"/>
      <c r="T168" s="21"/>
      <c r="U168" t="str">
        <f t="shared" si="2"/>
        <v/>
      </c>
    </row>
    <row r="169" spans="1:21" hidden="1" x14ac:dyDescent="0.2">
      <c r="A169" s="7" t="s">
        <v>800</v>
      </c>
      <c r="B169" s="27" t="s">
        <v>801</v>
      </c>
      <c r="C169" t="s">
        <v>98</v>
      </c>
      <c r="D169">
        <v>40337975</v>
      </c>
      <c r="E169" t="s">
        <v>23</v>
      </c>
      <c r="F169" t="s">
        <v>193</v>
      </c>
      <c r="G169" t="s">
        <v>25</v>
      </c>
      <c r="H169" s="23" t="s">
        <v>209</v>
      </c>
      <c r="I169" t="s">
        <v>100</v>
      </c>
      <c r="J169" t="s">
        <v>101</v>
      </c>
      <c r="K169" t="s">
        <v>192</v>
      </c>
      <c r="L169" s="1">
        <v>44800</v>
      </c>
      <c r="M169">
        <v>2</v>
      </c>
      <c r="N169" s="18">
        <v>17200</v>
      </c>
      <c r="O169" s="18">
        <v>0</v>
      </c>
      <c r="P169" s="18">
        <v>0</v>
      </c>
      <c r="Q169" s="18">
        <v>17200</v>
      </c>
      <c r="S169" s="1"/>
      <c r="T169" s="21"/>
      <c r="U169" t="str">
        <f t="shared" si="2"/>
        <v/>
      </c>
    </row>
    <row r="170" spans="1:21" hidden="1" x14ac:dyDescent="0.2">
      <c r="A170" s="7" t="s">
        <v>800</v>
      </c>
      <c r="B170" s="27" t="s">
        <v>801</v>
      </c>
      <c r="C170" t="s">
        <v>98</v>
      </c>
      <c r="D170">
        <v>40337975</v>
      </c>
      <c r="E170" t="s">
        <v>23</v>
      </c>
      <c r="F170" t="s">
        <v>193</v>
      </c>
      <c r="G170" t="s">
        <v>25</v>
      </c>
      <c r="H170" s="23" t="s">
        <v>210</v>
      </c>
      <c r="I170" t="s">
        <v>211</v>
      </c>
      <c r="J170" t="s">
        <v>107</v>
      </c>
      <c r="K170" t="s">
        <v>192</v>
      </c>
      <c r="L170" s="1">
        <v>44800</v>
      </c>
      <c r="M170">
        <v>2</v>
      </c>
      <c r="N170" s="18">
        <v>782.13699999999972</v>
      </c>
      <c r="O170" s="18">
        <v>0</v>
      </c>
      <c r="P170" s="18">
        <v>0</v>
      </c>
      <c r="Q170" s="18">
        <v>2800</v>
      </c>
      <c r="S170" s="1"/>
      <c r="T170" s="21"/>
      <c r="U170" t="str">
        <f t="shared" si="2"/>
        <v/>
      </c>
    </row>
    <row r="171" spans="1:21" hidden="1" x14ac:dyDescent="0.2">
      <c r="A171" s="7" t="s">
        <v>800</v>
      </c>
      <c r="B171" s="27" t="s">
        <v>801</v>
      </c>
      <c r="C171" t="s">
        <v>98</v>
      </c>
      <c r="D171">
        <v>40337976</v>
      </c>
      <c r="E171" t="s">
        <v>23</v>
      </c>
      <c r="F171" t="s">
        <v>193</v>
      </c>
      <c r="G171" t="s">
        <v>25</v>
      </c>
      <c r="H171" s="23" t="s">
        <v>209</v>
      </c>
      <c r="I171" t="s">
        <v>100</v>
      </c>
      <c r="J171" t="s">
        <v>101</v>
      </c>
      <c r="K171" t="s">
        <v>192</v>
      </c>
      <c r="L171" s="1">
        <v>44801</v>
      </c>
      <c r="M171">
        <v>2</v>
      </c>
      <c r="N171" s="18">
        <v>18150</v>
      </c>
      <c r="O171" s="18">
        <v>1850</v>
      </c>
      <c r="P171" s="18">
        <v>0</v>
      </c>
      <c r="Q171" s="18">
        <v>20000</v>
      </c>
      <c r="S171" s="1"/>
      <c r="T171" s="8"/>
      <c r="U171" t="str">
        <f t="shared" si="2"/>
        <v/>
      </c>
    </row>
    <row r="172" spans="1:21" hidden="1" x14ac:dyDescent="0.2">
      <c r="A172" s="7" t="s">
        <v>800</v>
      </c>
      <c r="B172" s="27" t="s">
        <v>801</v>
      </c>
      <c r="C172" t="s">
        <v>98</v>
      </c>
      <c r="D172">
        <v>40337977</v>
      </c>
      <c r="E172" t="s">
        <v>23</v>
      </c>
      <c r="F172" t="s">
        <v>193</v>
      </c>
      <c r="G172" t="s">
        <v>25</v>
      </c>
      <c r="H172" s="23" t="s">
        <v>209</v>
      </c>
      <c r="I172" t="s">
        <v>100</v>
      </c>
      <c r="J172" t="s">
        <v>101</v>
      </c>
      <c r="K172" t="s">
        <v>192</v>
      </c>
      <c r="L172" s="1">
        <v>44805</v>
      </c>
      <c r="M172">
        <v>3</v>
      </c>
      <c r="N172" s="18">
        <v>0</v>
      </c>
      <c r="O172" s="18">
        <v>230</v>
      </c>
      <c r="P172" s="18">
        <v>19770</v>
      </c>
      <c r="Q172" s="18">
        <v>20000</v>
      </c>
      <c r="S172" s="1"/>
      <c r="T172" s="8"/>
      <c r="U172" t="str">
        <f t="shared" si="2"/>
        <v/>
      </c>
    </row>
    <row r="173" spans="1:21" hidden="1" x14ac:dyDescent="0.2">
      <c r="A173" s="7" t="s">
        <v>800</v>
      </c>
      <c r="B173" s="27" t="s">
        <v>801</v>
      </c>
      <c r="C173" t="s">
        <v>98</v>
      </c>
      <c r="D173">
        <v>40337978</v>
      </c>
      <c r="E173" t="s">
        <v>23</v>
      </c>
      <c r="F173" t="s">
        <v>193</v>
      </c>
      <c r="G173" t="s">
        <v>25</v>
      </c>
      <c r="H173" s="23" t="s">
        <v>209</v>
      </c>
      <c r="I173" t="s">
        <v>100</v>
      </c>
      <c r="J173" t="s">
        <v>101</v>
      </c>
      <c r="K173" t="s">
        <v>192</v>
      </c>
      <c r="L173" s="1">
        <v>44808</v>
      </c>
      <c r="M173">
        <v>2</v>
      </c>
      <c r="N173" s="18">
        <v>0</v>
      </c>
      <c r="O173" s="18">
        <v>0</v>
      </c>
      <c r="P173" s="18">
        <v>20000</v>
      </c>
      <c r="Q173" s="18">
        <v>20000</v>
      </c>
      <c r="S173" s="1"/>
      <c r="T173" s="8"/>
      <c r="U173" t="str">
        <f t="shared" si="2"/>
        <v/>
      </c>
    </row>
    <row r="174" spans="1:21" hidden="1" x14ac:dyDescent="0.2">
      <c r="A174" s="7" t="s">
        <v>800</v>
      </c>
      <c r="B174" s="27" t="s">
        <v>801</v>
      </c>
      <c r="C174" t="s">
        <v>125</v>
      </c>
      <c r="D174">
        <v>40321431</v>
      </c>
      <c r="E174" t="s">
        <v>23</v>
      </c>
      <c r="F174" t="s">
        <v>193</v>
      </c>
      <c r="G174" t="s">
        <v>25</v>
      </c>
      <c r="H174" s="23" t="s">
        <v>212</v>
      </c>
      <c r="I174" t="s">
        <v>213</v>
      </c>
      <c r="J174" t="s">
        <v>128</v>
      </c>
      <c r="K174" t="s">
        <v>192</v>
      </c>
      <c r="L174" s="1">
        <v>44805</v>
      </c>
      <c r="M174">
        <v>2</v>
      </c>
      <c r="N174" s="18">
        <v>5775</v>
      </c>
      <c r="O174" s="18">
        <v>525</v>
      </c>
      <c r="P174" s="18">
        <v>1366</v>
      </c>
      <c r="Q174" s="18">
        <v>11025</v>
      </c>
      <c r="S174" s="1"/>
      <c r="T174" s="8"/>
      <c r="U174" t="str">
        <f t="shared" si="2"/>
        <v/>
      </c>
    </row>
    <row r="175" spans="1:21" hidden="1" x14ac:dyDescent="0.2">
      <c r="A175" s="7" t="s">
        <v>800</v>
      </c>
      <c r="B175" s="27" t="s">
        <v>801</v>
      </c>
      <c r="C175" t="s">
        <v>125</v>
      </c>
      <c r="D175">
        <v>40321431</v>
      </c>
      <c r="E175" t="s">
        <v>23</v>
      </c>
      <c r="F175" t="s">
        <v>193</v>
      </c>
      <c r="G175" t="s">
        <v>25</v>
      </c>
      <c r="H175" s="23" t="s">
        <v>214</v>
      </c>
      <c r="I175" t="s">
        <v>215</v>
      </c>
      <c r="J175" t="s">
        <v>216</v>
      </c>
      <c r="K175" t="s">
        <v>192</v>
      </c>
      <c r="L175" s="1">
        <v>44805</v>
      </c>
      <c r="M175">
        <v>2</v>
      </c>
      <c r="N175" s="18">
        <v>10800</v>
      </c>
      <c r="O175" s="18">
        <v>0</v>
      </c>
      <c r="P175" s="18">
        <v>0</v>
      </c>
      <c r="Q175" s="18">
        <v>10800</v>
      </c>
      <c r="S175" s="1"/>
      <c r="T175" s="8"/>
      <c r="U175" t="str">
        <f t="shared" si="2"/>
        <v/>
      </c>
    </row>
    <row r="176" spans="1:21" hidden="1" x14ac:dyDescent="0.2">
      <c r="A176" s="7" t="s">
        <v>800</v>
      </c>
      <c r="B176" s="27" t="s">
        <v>801</v>
      </c>
      <c r="C176" t="s">
        <v>125</v>
      </c>
      <c r="D176">
        <v>40323892</v>
      </c>
      <c r="E176" t="s">
        <v>23</v>
      </c>
      <c r="F176" t="s">
        <v>217</v>
      </c>
      <c r="G176" t="s">
        <v>25</v>
      </c>
      <c r="H176" s="23" t="s">
        <v>218</v>
      </c>
      <c r="I176" t="s">
        <v>219</v>
      </c>
      <c r="J176" t="s">
        <v>220</v>
      </c>
      <c r="K176" t="s">
        <v>192</v>
      </c>
      <c r="L176" s="1">
        <v>44800</v>
      </c>
      <c r="M176">
        <v>1</v>
      </c>
      <c r="N176" s="18">
        <v>19500</v>
      </c>
      <c r="O176" s="18">
        <v>0</v>
      </c>
      <c r="P176" s="18">
        <v>0</v>
      </c>
      <c r="Q176" s="18">
        <v>19500</v>
      </c>
      <c r="S176" s="1"/>
      <c r="T176" s="8"/>
      <c r="U176" t="str">
        <f t="shared" si="2"/>
        <v/>
      </c>
    </row>
    <row r="177" spans="1:21" hidden="1" x14ac:dyDescent="0.2">
      <c r="A177" s="7" t="s">
        <v>800</v>
      </c>
      <c r="B177" s="27" t="s">
        <v>801</v>
      </c>
      <c r="C177" t="s">
        <v>125</v>
      </c>
      <c r="D177">
        <v>40323892</v>
      </c>
      <c r="E177" t="s">
        <v>23</v>
      </c>
      <c r="F177" t="s">
        <v>217</v>
      </c>
      <c r="G177" t="s">
        <v>25</v>
      </c>
      <c r="H177" s="23" t="s">
        <v>221</v>
      </c>
      <c r="I177" t="s">
        <v>222</v>
      </c>
      <c r="J177" t="s">
        <v>32</v>
      </c>
      <c r="K177" t="s">
        <v>192</v>
      </c>
      <c r="L177" s="1">
        <v>44800</v>
      </c>
      <c r="M177">
        <v>1</v>
      </c>
      <c r="N177" s="18">
        <v>1600</v>
      </c>
      <c r="O177" s="18">
        <v>0</v>
      </c>
      <c r="P177" s="18">
        <v>0</v>
      </c>
      <c r="Q177" s="18">
        <v>1600</v>
      </c>
      <c r="S177" s="1"/>
      <c r="T177" s="8"/>
      <c r="U177" t="str">
        <f t="shared" si="2"/>
        <v/>
      </c>
    </row>
    <row r="178" spans="1:21" hidden="1" x14ac:dyDescent="0.2">
      <c r="A178" s="7" t="s">
        <v>800</v>
      </c>
      <c r="B178" s="27" t="s">
        <v>801</v>
      </c>
      <c r="C178" t="s">
        <v>125</v>
      </c>
      <c r="D178">
        <v>40331996</v>
      </c>
      <c r="E178" t="s">
        <v>23</v>
      </c>
      <c r="F178" t="s">
        <v>217</v>
      </c>
      <c r="G178" t="s">
        <v>25</v>
      </c>
      <c r="H178" s="23" t="s">
        <v>223</v>
      </c>
      <c r="I178" t="s">
        <v>224</v>
      </c>
      <c r="J178" t="s">
        <v>225</v>
      </c>
      <c r="K178" t="s">
        <v>192</v>
      </c>
      <c r="L178" s="1">
        <v>44802</v>
      </c>
      <c r="M178">
        <v>1</v>
      </c>
      <c r="N178" s="18">
        <v>16310.587999999998</v>
      </c>
      <c r="O178" s="18">
        <v>625.53000000000065</v>
      </c>
      <c r="P178" s="18">
        <v>1349.9999999999982</v>
      </c>
      <c r="Q178" s="18">
        <v>24000</v>
      </c>
      <c r="S178" s="1"/>
      <c r="T178" s="8"/>
      <c r="U178" t="str">
        <f t="shared" si="2"/>
        <v/>
      </c>
    </row>
    <row r="179" spans="1:21" hidden="1" x14ac:dyDescent="0.2">
      <c r="A179" s="7" t="s">
        <v>800</v>
      </c>
      <c r="B179" s="27" t="s">
        <v>801</v>
      </c>
      <c r="C179" t="s">
        <v>125</v>
      </c>
      <c r="D179">
        <v>40338593</v>
      </c>
      <c r="E179" t="s">
        <v>23</v>
      </c>
      <c r="F179" t="s">
        <v>226</v>
      </c>
      <c r="G179" t="s">
        <v>25</v>
      </c>
      <c r="H179" s="23" t="s">
        <v>227</v>
      </c>
      <c r="I179" t="s">
        <v>228</v>
      </c>
      <c r="J179" t="s">
        <v>48</v>
      </c>
      <c r="K179" t="s">
        <v>192</v>
      </c>
      <c r="L179" s="1">
        <v>44800</v>
      </c>
      <c r="M179">
        <v>1</v>
      </c>
      <c r="N179" s="18">
        <v>24000</v>
      </c>
      <c r="O179" s="18">
        <v>0</v>
      </c>
      <c r="P179" s="18">
        <v>0</v>
      </c>
      <c r="Q179" s="18">
        <v>24000</v>
      </c>
      <c r="S179" s="1"/>
      <c r="T179" s="8"/>
      <c r="U179" t="str">
        <f t="shared" si="2"/>
        <v/>
      </c>
    </row>
    <row r="180" spans="1:21" hidden="1" x14ac:dyDescent="0.2">
      <c r="A180" s="7" t="s">
        <v>800</v>
      </c>
      <c r="B180" s="27" t="s">
        <v>801</v>
      </c>
      <c r="C180" t="s">
        <v>125</v>
      </c>
      <c r="D180">
        <v>40338897</v>
      </c>
      <c r="E180" t="s">
        <v>148</v>
      </c>
      <c r="F180" t="s">
        <v>229</v>
      </c>
      <c r="G180" t="s">
        <v>25</v>
      </c>
      <c r="H180" s="23" t="s">
        <v>227</v>
      </c>
      <c r="I180" t="s">
        <v>228</v>
      </c>
      <c r="J180" t="s">
        <v>48</v>
      </c>
      <c r="K180" t="s">
        <v>192</v>
      </c>
      <c r="L180" s="1">
        <v>44801</v>
      </c>
      <c r="M180">
        <v>1</v>
      </c>
      <c r="N180" s="18">
        <v>23900</v>
      </c>
      <c r="O180" s="18">
        <v>100</v>
      </c>
      <c r="P180" s="18">
        <v>0</v>
      </c>
      <c r="Q180" s="18">
        <v>24000</v>
      </c>
      <c r="S180" s="1"/>
      <c r="T180" s="8"/>
      <c r="U180" t="str">
        <f t="shared" si="2"/>
        <v/>
      </c>
    </row>
    <row r="181" spans="1:21" hidden="1" x14ac:dyDescent="0.2">
      <c r="A181" s="7" t="s">
        <v>800</v>
      </c>
      <c r="B181" s="27" t="s">
        <v>801</v>
      </c>
      <c r="C181" t="s">
        <v>125</v>
      </c>
      <c r="D181">
        <v>40338900</v>
      </c>
      <c r="E181" t="s">
        <v>23</v>
      </c>
      <c r="F181" t="s">
        <v>229</v>
      </c>
      <c r="G181" t="s">
        <v>25</v>
      </c>
      <c r="H181" s="23" t="s">
        <v>218</v>
      </c>
      <c r="I181" t="s">
        <v>219</v>
      </c>
      <c r="J181" t="s">
        <v>220</v>
      </c>
      <c r="K181" t="s">
        <v>192</v>
      </c>
      <c r="L181" s="1">
        <v>44800</v>
      </c>
      <c r="M181">
        <v>1</v>
      </c>
      <c r="N181" s="18">
        <v>24000</v>
      </c>
      <c r="O181" s="18">
        <v>0</v>
      </c>
      <c r="P181" s="18">
        <v>0</v>
      </c>
      <c r="Q181" s="18">
        <v>24000</v>
      </c>
      <c r="S181" s="1"/>
      <c r="T181" s="8"/>
      <c r="U181" t="str">
        <f t="shared" si="2"/>
        <v/>
      </c>
    </row>
    <row r="182" spans="1:21" hidden="1" x14ac:dyDescent="0.2">
      <c r="A182" s="7" t="s">
        <v>800</v>
      </c>
      <c r="B182" s="27" t="s">
        <v>801</v>
      </c>
      <c r="C182" t="s">
        <v>125</v>
      </c>
      <c r="D182">
        <v>40339190</v>
      </c>
      <c r="E182" t="s">
        <v>23</v>
      </c>
      <c r="F182" t="s">
        <v>217</v>
      </c>
      <c r="G182" t="s">
        <v>25</v>
      </c>
      <c r="H182" s="23" t="s">
        <v>218</v>
      </c>
      <c r="I182" t="s">
        <v>219</v>
      </c>
      <c r="J182" t="s">
        <v>220</v>
      </c>
      <c r="K182" t="s">
        <v>192</v>
      </c>
      <c r="L182" s="1">
        <v>44800</v>
      </c>
      <c r="M182">
        <v>1</v>
      </c>
      <c r="N182" s="18">
        <v>24000</v>
      </c>
      <c r="O182" s="18">
        <v>0</v>
      </c>
      <c r="P182" s="18">
        <v>0</v>
      </c>
      <c r="Q182" s="18">
        <v>24000</v>
      </c>
      <c r="S182" s="1"/>
      <c r="T182" s="8"/>
      <c r="U182" t="str">
        <f t="shared" si="2"/>
        <v/>
      </c>
    </row>
    <row r="183" spans="1:21" hidden="1" x14ac:dyDescent="0.2">
      <c r="A183" s="7" t="s">
        <v>802</v>
      </c>
      <c r="B183" s="27" t="s">
        <v>803</v>
      </c>
      <c r="C183" t="s">
        <v>22</v>
      </c>
      <c r="D183">
        <v>40318308</v>
      </c>
      <c r="E183" t="s">
        <v>23</v>
      </c>
      <c r="F183" t="s">
        <v>230</v>
      </c>
      <c r="G183" t="s">
        <v>25</v>
      </c>
      <c r="H183" s="23" t="s">
        <v>231</v>
      </c>
      <c r="I183" t="s">
        <v>232</v>
      </c>
      <c r="J183" t="s">
        <v>128</v>
      </c>
      <c r="K183" t="s">
        <v>29</v>
      </c>
      <c r="L183" s="1">
        <v>44809</v>
      </c>
      <c r="M183">
        <v>3</v>
      </c>
      <c r="N183" s="18">
        <v>2000</v>
      </c>
      <c r="O183" s="18">
        <v>0</v>
      </c>
      <c r="P183" s="18">
        <v>0</v>
      </c>
      <c r="Q183" s="18">
        <v>2000</v>
      </c>
      <c r="S183" s="1"/>
      <c r="T183" s="8"/>
      <c r="U183" t="str">
        <f t="shared" si="2"/>
        <v/>
      </c>
    </row>
    <row r="184" spans="1:21" hidden="1" x14ac:dyDescent="0.2">
      <c r="A184" s="7" t="s">
        <v>802</v>
      </c>
      <c r="B184" s="27" t="s">
        <v>803</v>
      </c>
      <c r="C184" t="s">
        <v>22</v>
      </c>
      <c r="D184">
        <v>40328772</v>
      </c>
      <c r="E184" t="s">
        <v>23</v>
      </c>
      <c r="F184" t="s">
        <v>230</v>
      </c>
      <c r="G184" t="s">
        <v>25</v>
      </c>
      <c r="H184" s="23" t="s">
        <v>231</v>
      </c>
      <c r="I184" t="s">
        <v>232</v>
      </c>
      <c r="J184" t="s">
        <v>128</v>
      </c>
      <c r="K184" t="s">
        <v>29</v>
      </c>
      <c r="L184" s="1">
        <v>44803</v>
      </c>
      <c r="M184">
        <v>3</v>
      </c>
      <c r="N184" s="18">
        <v>2000</v>
      </c>
      <c r="O184" s="18">
        <v>0</v>
      </c>
      <c r="P184" s="18">
        <v>0</v>
      </c>
      <c r="Q184" s="18">
        <v>2000</v>
      </c>
      <c r="S184" s="1"/>
      <c r="T184" s="8"/>
      <c r="U184" t="str">
        <f t="shared" si="2"/>
        <v/>
      </c>
    </row>
    <row r="185" spans="1:21" hidden="1" x14ac:dyDescent="0.2">
      <c r="A185" s="7" t="s">
        <v>802</v>
      </c>
      <c r="B185" s="27" t="s">
        <v>803</v>
      </c>
      <c r="C185" t="s">
        <v>98</v>
      </c>
      <c r="D185">
        <v>40318307</v>
      </c>
      <c r="E185" t="s">
        <v>23</v>
      </c>
      <c r="F185" t="s">
        <v>230</v>
      </c>
      <c r="G185" t="s">
        <v>25</v>
      </c>
      <c r="H185" s="23" t="s">
        <v>233</v>
      </c>
      <c r="I185" t="s">
        <v>123</v>
      </c>
      <c r="J185" t="s">
        <v>124</v>
      </c>
      <c r="K185" t="s">
        <v>29</v>
      </c>
      <c r="L185" s="1">
        <v>44809</v>
      </c>
      <c r="M185">
        <v>3</v>
      </c>
      <c r="N185" s="18">
        <v>1000</v>
      </c>
      <c r="O185" s="18">
        <v>0</v>
      </c>
      <c r="P185" s="18">
        <v>0</v>
      </c>
      <c r="Q185" s="18">
        <v>1000</v>
      </c>
      <c r="S185" s="1"/>
      <c r="T185" s="8"/>
      <c r="U185" t="str">
        <f t="shared" si="2"/>
        <v/>
      </c>
    </row>
    <row r="186" spans="1:21" hidden="1" x14ac:dyDescent="0.2">
      <c r="A186" s="7" t="s">
        <v>802</v>
      </c>
      <c r="B186" s="27" t="s">
        <v>803</v>
      </c>
      <c r="C186" t="s">
        <v>98</v>
      </c>
      <c r="D186">
        <v>40318307</v>
      </c>
      <c r="E186" t="s">
        <v>23</v>
      </c>
      <c r="F186" t="s">
        <v>230</v>
      </c>
      <c r="G186" t="s">
        <v>25</v>
      </c>
      <c r="H186" s="23" t="s">
        <v>234</v>
      </c>
      <c r="I186" t="s">
        <v>235</v>
      </c>
      <c r="J186" t="s">
        <v>107</v>
      </c>
      <c r="K186" t="s">
        <v>29</v>
      </c>
      <c r="L186" s="1">
        <v>44809</v>
      </c>
      <c r="M186">
        <v>3</v>
      </c>
      <c r="N186" s="18">
        <v>5000</v>
      </c>
      <c r="O186" s="18">
        <v>0</v>
      </c>
      <c r="P186" s="18">
        <v>0</v>
      </c>
      <c r="Q186" s="18">
        <v>5000</v>
      </c>
      <c r="S186" s="1"/>
      <c r="T186" s="8"/>
      <c r="U186" t="str">
        <f t="shared" si="2"/>
        <v/>
      </c>
    </row>
    <row r="187" spans="1:21" hidden="1" x14ac:dyDescent="0.2">
      <c r="A187" s="7" t="s">
        <v>802</v>
      </c>
      <c r="B187" s="27" t="s">
        <v>803</v>
      </c>
      <c r="C187" t="s">
        <v>98</v>
      </c>
      <c r="D187">
        <v>40318307</v>
      </c>
      <c r="E187" t="s">
        <v>23</v>
      </c>
      <c r="F187" t="s">
        <v>230</v>
      </c>
      <c r="G187" t="s">
        <v>25</v>
      </c>
      <c r="H187" s="23" t="s">
        <v>236</v>
      </c>
      <c r="I187" t="s">
        <v>237</v>
      </c>
      <c r="J187" t="s">
        <v>238</v>
      </c>
      <c r="K187" t="s">
        <v>29</v>
      </c>
      <c r="L187" s="1">
        <v>44809</v>
      </c>
      <c r="M187">
        <v>3</v>
      </c>
      <c r="N187" s="18">
        <v>3000</v>
      </c>
      <c r="O187" s="18">
        <v>0</v>
      </c>
      <c r="P187" s="18">
        <v>0</v>
      </c>
      <c r="Q187" s="18">
        <v>3000</v>
      </c>
      <c r="S187" s="1"/>
      <c r="T187" s="8"/>
      <c r="U187" t="str">
        <f t="shared" si="2"/>
        <v/>
      </c>
    </row>
    <row r="188" spans="1:21" hidden="1" x14ac:dyDescent="0.2">
      <c r="A188" s="7" t="s">
        <v>802</v>
      </c>
      <c r="B188" s="27" t="s">
        <v>803</v>
      </c>
      <c r="C188" t="s">
        <v>98</v>
      </c>
      <c r="D188">
        <v>40318307</v>
      </c>
      <c r="E188" t="s">
        <v>23</v>
      </c>
      <c r="F188" t="s">
        <v>230</v>
      </c>
      <c r="G188" t="s">
        <v>25</v>
      </c>
      <c r="H188" s="23" t="s">
        <v>239</v>
      </c>
      <c r="I188" t="s">
        <v>240</v>
      </c>
      <c r="J188" t="s">
        <v>241</v>
      </c>
      <c r="K188" t="s">
        <v>29</v>
      </c>
      <c r="L188" s="1">
        <v>44809</v>
      </c>
      <c r="M188">
        <v>3</v>
      </c>
      <c r="N188" s="18">
        <v>2000</v>
      </c>
      <c r="O188" s="18">
        <v>0</v>
      </c>
      <c r="P188" s="18">
        <v>0</v>
      </c>
      <c r="Q188" s="18">
        <v>2000</v>
      </c>
      <c r="S188" s="1"/>
      <c r="T188" s="8"/>
      <c r="U188" t="str">
        <f t="shared" si="2"/>
        <v/>
      </c>
    </row>
    <row r="189" spans="1:21" hidden="1" x14ac:dyDescent="0.2">
      <c r="A189" s="7" t="s">
        <v>802</v>
      </c>
      <c r="B189" s="27" t="s">
        <v>803</v>
      </c>
      <c r="C189" t="s">
        <v>98</v>
      </c>
      <c r="D189">
        <v>40318307</v>
      </c>
      <c r="E189" t="s">
        <v>23</v>
      </c>
      <c r="F189" t="s">
        <v>230</v>
      </c>
      <c r="G189" t="s">
        <v>25</v>
      </c>
      <c r="H189" s="23" t="s">
        <v>242</v>
      </c>
      <c r="I189" t="s">
        <v>243</v>
      </c>
      <c r="J189" t="s">
        <v>121</v>
      </c>
      <c r="K189" t="s">
        <v>29</v>
      </c>
      <c r="L189" s="1">
        <v>44809</v>
      </c>
      <c r="M189">
        <v>3</v>
      </c>
      <c r="N189" s="18">
        <v>3000</v>
      </c>
      <c r="O189" s="18">
        <v>0</v>
      </c>
      <c r="P189" s="18">
        <v>0</v>
      </c>
      <c r="Q189" s="18">
        <v>3000</v>
      </c>
      <c r="S189" s="1"/>
      <c r="T189" s="8"/>
      <c r="U189" t="str">
        <f t="shared" si="2"/>
        <v/>
      </c>
    </row>
    <row r="190" spans="1:21" hidden="1" x14ac:dyDescent="0.2">
      <c r="A190" s="7" t="s">
        <v>802</v>
      </c>
      <c r="B190" s="27" t="s">
        <v>803</v>
      </c>
      <c r="C190" t="s">
        <v>98</v>
      </c>
      <c r="D190">
        <v>40318307</v>
      </c>
      <c r="E190" t="s">
        <v>23</v>
      </c>
      <c r="F190" t="s">
        <v>230</v>
      </c>
      <c r="G190" t="s">
        <v>25</v>
      </c>
      <c r="H190" s="23" t="s">
        <v>244</v>
      </c>
      <c r="I190" t="s">
        <v>245</v>
      </c>
      <c r="J190" t="s">
        <v>246</v>
      </c>
      <c r="K190" t="s">
        <v>29</v>
      </c>
      <c r="L190" s="1">
        <v>44809</v>
      </c>
      <c r="M190">
        <v>3</v>
      </c>
      <c r="N190" s="18">
        <v>3000</v>
      </c>
      <c r="O190" s="18">
        <v>0</v>
      </c>
      <c r="P190" s="18">
        <v>0</v>
      </c>
      <c r="Q190" s="18">
        <v>3000</v>
      </c>
      <c r="S190" s="1"/>
      <c r="T190" s="8"/>
      <c r="U190" t="str">
        <f t="shared" si="2"/>
        <v/>
      </c>
    </row>
    <row r="191" spans="1:21" hidden="1" x14ac:dyDescent="0.2">
      <c r="A191" s="7" t="s">
        <v>802</v>
      </c>
      <c r="B191" s="27" t="s">
        <v>803</v>
      </c>
      <c r="C191" t="s">
        <v>98</v>
      </c>
      <c r="D191">
        <v>40318307</v>
      </c>
      <c r="E191" t="s">
        <v>23</v>
      </c>
      <c r="F191" t="s">
        <v>230</v>
      </c>
      <c r="G191" t="s">
        <v>25</v>
      </c>
      <c r="H191" s="23" t="s">
        <v>247</v>
      </c>
      <c r="I191" t="s">
        <v>248</v>
      </c>
      <c r="J191" t="s">
        <v>246</v>
      </c>
      <c r="K191" t="s">
        <v>29</v>
      </c>
      <c r="L191" s="1">
        <v>44809</v>
      </c>
      <c r="M191">
        <v>3</v>
      </c>
      <c r="N191" s="18">
        <v>3000</v>
      </c>
      <c r="O191" s="18">
        <v>0</v>
      </c>
      <c r="P191" s="18">
        <v>0</v>
      </c>
      <c r="Q191" s="18">
        <v>3000</v>
      </c>
      <c r="S191" s="1"/>
      <c r="T191" s="8"/>
      <c r="U191" t="str">
        <f t="shared" si="2"/>
        <v/>
      </c>
    </row>
    <row r="192" spans="1:21" hidden="1" x14ac:dyDescent="0.2">
      <c r="A192" s="7" t="s">
        <v>802</v>
      </c>
      <c r="B192" s="27" t="s">
        <v>803</v>
      </c>
      <c r="C192" t="s">
        <v>98</v>
      </c>
      <c r="D192">
        <v>40318307</v>
      </c>
      <c r="E192" t="s">
        <v>23</v>
      </c>
      <c r="F192" t="s">
        <v>230</v>
      </c>
      <c r="G192" t="s">
        <v>25</v>
      </c>
      <c r="H192" s="23" t="s">
        <v>249</v>
      </c>
      <c r="I192" t="s">
        <v>250</v>
      </c>
      <c r="J192" t="s">
        <v>251</v>
      </c>
      <c r="K192" t="s">
        <v>29</v>
      </c>
      <c r="L192" s="1">
        <v>44809</v>
      </c>
      <c r="M192">
        <v>3</v>
      </c>
      <c r="N192" s="18">
        <v>0</v>
      </c>
      <c r="O192" s="18">
        <v>0</v>
      </c>
      <c r="P192" s="18">
        <v>892</v>
      </c>
      <c r="Q192" s="18">
        <v>2000</v>
      </c>
      <c r="S192" s="1"/>
      <c r="T192" s="8"/>
      <c r="U192" t="str">
        <f t="shared" si="2"/>
        <v/>
      </c>
    </row>
    <row r="193" spans="1:21" hidden="1" x14ac:dyDescent="0.2">
      <c r="A193" s="7" t="s">
        <v>802</v>
      </c>
      <c r="B193" s="27" t="s">
        <v>803</v>
      </c>
      <c r="C193" t="s">
        <v>98</v>
      </c>
      <c r="D193">
        <v>40324463</v>
      </c>
      <c r="E193" t="s">
        <v>23</v>
      </c>
      <c r="F193" t="s">
        <v>230</v>
      </c>
      <c r="G193" t="s">
        <v>25</v>
      </c>
      <c r="H193" s="23" t="s">
        <v>252</v>
      </c>
      <c r="I193" t="s">
        <v>253</v>
      </c>
      <c r="J193" t="s">
        <v>238</v>
      </c>
      <c r="K193" t="s">
        <v>29</v>
      </c>
      <c r="L193" s="1">
        <v>44802</v>
      </c>
      <c r="M193">
        <v>2</v>
      </c>
      <c r="N193" s="18">
        <v>690</v>
      </c>
      <c r="O193" s="18">
        <v>220</v>
      </c>
      <c r="P193" s="18">
        <v>90</v>
      </c>
      <c r="Q193" s="18">
        <v>1000</v>
      </c>
      <c r="S193" s="1"/>
      <c r="T193" s="8"/>
      <c r="U193" t="str">
        <f t="shared" si="2"/>
        <v/>
      </c>
    </row>
    <row r="194" spans="1:21" hidden="1" x14ac:dyDescent="0.2">
      <c r="A194" s="7" t="s">
        <v>802</v>
      </c>
      <c r="B194" s="27" t="s">
        <v>803</v>
      </c>
      <c r="C194" t="s">
        <v>98</v>
      </c>
      <c r="D194">
        <v>40324463</v>
      </c>
      <c r="E194" t="s">
        <v>23</v>
      </c>
      <c r="F194" t="s">
        <v>230</v>
      </c>
      <c r="G194" t="s">
        <v>25</v>
      </c>
      <c r="H194" s="23" t="s">
        <v>254</v>
      </c>
      <c r="I194" t="s">
        <v>255</v>
      </c>
      <c r="J194" t="s">
        <v>107</v>
      </c>
      <c r="K194" t="s">
        <v>29</v>
      </c>
      <c r="L194" s="1">
        <v>44802</v>
      </c>
      <c r="M194">
        <v>2</v>
      </c>
      <c r="N194" s="18">
        <v>2000</v>
      </c>
      <c r="O194" s="18">
        <v>0</v>
      </c>
      <c r="P194" s="18">
        <v>0</v>
      </c>
      <c r="Q194" s="18">
        <v>2000</v>
      </c>
      <c r="S194" s="1"/>
      <c r="T194" s="8"/>
      <c r="U194" t="str">
        <f t="shared" si="2"/>
        <v/>
      </c>
    </row>
    <row r="195" spans="1:21" hidden="1" x14ac:dyDescent="0.2">
      <c r="A195" s="7" t="s">
        <v>802</v>
      </c>
      <c r="B195" s="27" t="s">
        <v>803</v>
      </c>
      <c r="C195" t="s">
        <v>98</v>
      </c>
      <c r="D195">
        <v>40324463</v>
      </c>
      <c r="E195" t="s">
        <v>23</v>
      </c>
      <c r="F195" t="s">
        <v>230</v>
      </c>
      <c r="G195" t="s">
        <v>25</v>
      </c>
      <c r="H195" s="23" t="s">
        <v>256</v>
      </c>
      <c r="I195" t="s">
        <v>257</v>
      </c>
      <c r="J195" t="s">
        <v>107</v>
      </c>
      <c r="K195" t="s">
        <v>29</v>
      </c>
      <c r="L195" s="1">
        <v>44802</v>
      </c>
      <c r="M195">
        <v>2</v>
      </c>
      <c r="N195" s="18">
        <v>1000</v>
      </c>
      <c r="O195" s="18">
        <v>0</v>
      </c>
      <c r="P195" s="18">
        <v>0</v>
      </c>
      <c r="Q195" s="18">
        <v>1000</v>
      </c>
      <c r="S195" s="1"/>
      <c r="T195" s="8"/>
      <c r="U195" t="str">
        <f t="shared" si="2"/>
        <v/>
      </c>
    </row>
    <row r="196" spans="1:21" hidden="1" x14ac:dyDescent="0.2">
      <c r="A196" s="7" t="s">
        <v>802</v>
      </c>
      <c r="B196" s="27" t="s">
        <v>803</v>
      </c>
      <c r="C196" t="s">
        <v>98</v>
      </c>
      <c r="D196">
        <v>40324463</v>
      </c>
      <c r="E196" t="s">
        <v>23</v>
      </c>
      <c r="F196" t="s">
        <v>230</v>
      </c>
      <c r="G196" t="s">
        <v>25</v>
      </c>
      <c r="H196" s="23" t="s">
        <v>234</v>
      </c>
      <c r="I196" t="s">
        <v>235</v>
      </c>
      <c r="J196" t="s">
        <v>107</v>
      </c>
      <c r="K196" t="s">
        <v>29</v>
      </c>
      <c r="L196" s="1">
        <v>44802</v>
      </c>
      <c r="M196">
        <v>2</v>
      </c>
      <c r="N196" s="18">
        <v>3000</v>
      </c>
      <c r="O196" s="18">
        <v>0</v>
      </c>
      <c r="P196" s="18">
        <v>0</v>
      </c>
      <c r="Q196" s="18">
        <v>3000</v>
      </c>
      <c r="S196" s="1"/>
      <c r="T196" s="8"/>
      <c r="U196" t="str">
        <f t="shared" ref="U196:U259" si="3">IF(T196="","",MONTH(T196))</f>
        <v/>
      </c>
    </row>
    <row r="197" spans="1:21" hidden="1" x14ac:dyDescent="0.2">
      <c r="A197" s="7" t="s">
        <v>802</v>
      </c>
      <c r="B197" s="27" t="s">
        <v>803</v>
      </c>
      <c r="C197" t="s">
        <v>98</v>
      </c>
      <c r="D197">
        <v>40324463</v>
      </c>
      <c r="E197" t="s">
        <v>23</v>
      </c>
      <c r="F197" t="s">
        <v>230</v>
      </c>
      <c r="G197" t="s">
        <v>25</v>
      </c>
      <c r="H197" s="23" t="s">
        <v>244</v>
      </c>
      <c r="I197" t="s">
        <v>245</v>
      </c>
      <c r="J197" t="s">
        <v>246</v>
      </c>
      <c r="K197" t="s">
        <v>29</v>
      </c>
      <c r="L197" s="1">
        <v>44802</v>
      </c>
      <c r="M197">
        <v>2</v>
      </c>
      <c r="N197" s="18">
        <v>5000</v>
      </c>
      <c r="O197" s="18">
        <v>0</v>
      </c>
      <c r="P197" s="18">
        <v>0</v>
      </c>
      <c r="Q197" s="18">
        <v>5000</v>
      </c>
      <c r="S197" s="1"/>
      <c r="T197" s="8"/>
      <c r="U197" t="str">
        <f t="shared" si="3"/>
        <v/>
      </c>
    </row>
    <row r="198" spans="1:21" hidden="1" x14ac:dyDescent="0.2">
      <c r="A198" s="7" t="s">
        <v>802</v>
      </c>
      <c r="B198" s="27" t="s">
        <v>803</v>
      </c>
      <c r="C198" t="s">
        <v>98</v>
      </c>
      <c r="D198">
        <v>40324463</v>
      </c>
      <c r="E198" t="s">
        <v>23</v>
      </c>
      <c r="F198" t="s">
        <v>230</v>
      </c>
      <c r="G198" t="s">
        <v>25</v>
      </c>
      <c r="H198" s="23" t="s">
        <v>247</v>
      </c>
      <c r="I198" t="s">
        <v>248</v>
      </c>
      <c r="J198" t="s">
        <v>246</v>
      </c>
      <c r="K198" t="s">
        <v>29</v>
      </c>
      <c r="L198" s="1">
        <v>44802</v>
      </c>
      <c r="M198">
        <v>2</v>
      </c>
      <c r="N198" s="18">
        <v>5000</v>
      </c>
      <c r="O198" s="18">
        <v>0</v>
      </c>
      <c r="P198" s="18">
        <v>0</v>
      </c>
      <c r="Q198" s="18">
        <v>5000</v>
      </c>
      <c r="S198" s="1"/>
      <c r="T198" s="8"/>
      <c r="U198" t="str">
        <f t="shared" si="3"/>
        <v/>
      </c>
    </row>
    <row r="199" spans="1:21" hidden="1" x14ac:dyDescent="0.2">
      <c r="A199" s="7" t="s">
        <v>802</v>
      </c>
      <c r="B199" s="27" t="s">
        <v>803</v>
      </c>
      <c r="C199" t="s">
        <v>98</v>
      </c>
      <c r="D199">
        <v>40324463</v>
      </c>
      <c r="E199" t="s">
        <v>23</v>
      </c>
      <c r="F199" t="s">
        <v>230</v>
      </c>
      <c r="G199" t="s">
        <v>25</v>
      </c>
      <c r="H199" s="23" t="s">
        <v>258</v>
      </c>
      <c r="I199" t="s">
        <v>259</v>
      </c>
      <c r="J199" t="s">
        <v>121</v>
      </c>
      <c r="K199" t="s">
        <v>29</v>
      </c>
      <c r="L199" s="1">
        <v>44802</v>
      </c>
      <c r="M199">
        <v>2</v>
      </c>
      <c r="N199" s="18">
        <v>3000</v>
      </c>
      <c r="O199" s="18">
        <v>0</v>
      </c>
      <c r="P199" s="18">
        <v>0</v>
      </c>
      <c r="Q199" s="18">
        <v>3000</v>
      </c>
      <c r="S199" s="1"/>
      <c r="T199" s="8"/>
      <c r="U199" t="str">
        <f t="shared" si="3"/>
        <v/>
      </c>
    </row>
    <row r="200" spans="1:21" hidden="1" x14ac:dyDescent="0.2">
      <c r="A200" s="7" t="s">
        <v>802</v>
      </c>
      <c r="B200" s="27" t="s">
        <v>803</v>
      </c>
      <c r="C200" t="s">
        <v>98</v>
      </c>
      <c r="D200">
        <v>40324463</v>
      </c>
      <c r="E200" t="s">
        <v>23</v>
      </c>
      <c r="F200" t="s">
        <v>230</v>
      </c>
      <c r="G200" t="s">
        <v>25</v>
      </c>
      <c r="H200" s="23" t="s">
        <v>260</v>
      </c>
      <c r="I200" t="s">
        <v>261</v>
      </c>
      <c r="J200" t="s">
        <v>121</v>
      </c>
      <c r="K200" t="s">
        <v>29</v>
      </c>
      <c r="L200" s="1">
        <v>44802</v>
      </c>
      <c r="M200">
        <v>2</v>
      </c>
      <c r="N200" s="18">
        <v>2000</v>
      </c>
      <c r="O200" s="18">
        <v>0</v>
      </c>
      <c r="P200" s="18">
        <v>0</v>
      </c>
      <c r="Q200" s="18">
        <v>2000</v>
      </c>
      <c r="S200" s="1"/>
      <c r="T200" s="8"/>
      <c r="U200" t="str">
        <f t="shared" si="3"/>
        <v/>
      </c>
    </row>
    <row r="201" spans="1:21" hidden="1" x14ac:dyDescent="0.2">
      <c r="A201" s="7" t="s">
        <v>802</v>
      </c>
      <c r="B201" s="27" t="s">
        <v>803</v>
      </c>
      <c r="C201" t="s">
        <v>98</v>
      </c>
      <c r="D201">
        <v>40324464</v>
      </c>
      <c r="E201" t="s">
        <v>23</v>
      </c>
      <c r="F201" t="s">
        <v>230</v>
      </c>
      <c r="G201" t="s">
        <v>25</v>
      </c>
      <c r="H201" s="23" t="s">
        <v>262</v>
      </c>
      <c r="I201" t="s">
        <v>263</v>
      </c>
      <c r="J201" t="s">
        <v>115</v>
      </c>
      <c r="K201" t="s">
        <v>29</v>
      </c>
      <c r="L201" s="1">
        <v>44802</v>
      </c>
      <c r="M201">
        <v>2</v>
      </c>
      <c r="N201" s="18">
        <v>2000</v>
      </c>
      <c r="O201" s="18">
        <v>0</v>
      </c>
      <c r="P201" s="18">
        <v>0</v>
      </c>
      <c r="Q201" s="18">
        <v>2000</v>
      </c>
      <c r="S201" s="1"/>
      <c r="T201" s="8"/>
      <c r="U201" t="str">
        <f t="shared" si="3"/>
        <v/>
      </c>
    </row>
    <row r="202" spans="1:21" hidden="1" x14ac:dyDescent="0.2">
      <c r="A202" s="7" t="s">
        <v>802</v>
      </c>
      <c r="B202" s="27" t="s">
        <v>803</v>
      </c>
      <c r="C202" t="s">
        <v>98</v>
      </c>
      <c r="D202">
        <v>40324466</v>
      </c>
      <c r="E202" t="s">
        <v>23</v>
      </c>
      <c r="F202" t="s">
        <v>230</v>
      </c>
      <c r="G202" t="s">
        <v>25</v>
      </c>
      <c r="H202" s="23" t="s">
        <v>264</v>
      </c>
      <c r="I202" t="s">
        <v>265</v>
      </c>
      <c r="J202" t="s">
        <v>266</v>
      </c>
      <c r="K202" t="s">
        <v>29</v>
      </c>
      <c r="L202" s="1">
        <v>44800</v>
      </c>
      <c r="M202">
        <v>1</v>
      </c>
      <c r="N202" s="18">
        <v>2000</v>
      </c>
      <c r="O202" s="18">
        <v>0</v>
      </c>
      <c r="P202" s="18">
        <v>0</v>
      </c>
      <c r="Q202" s="18">
        <v>2000</v>
      </c>
      <c r="S202" s="1"/>
      <c r="T202" s="8"/>
      <c r="U202" t="str">
        <f t="shared" si="3"/>
        <v/>
      </c>
    </row>
    <row r="203" spans="1:21" hidden="1" x14ac:dyDescent="0.2">
      <c r="A203" s="7" t="s">
        <v>802</v>
      </c>
      <c r="B203" s="27" t="s">
        <v>803</v>
      </c>
      <c r="C203" t="s">
        <v>98</v>
      </c>
      <c r="D203">
        <v>40328770</v>
      </c>
      <c r="E203" t="s">
        <v>23</v>
      </c>
      <c r="F203" t="s">
        <v>230</v>
      </c>
      <c r="G203" t="s">
        <v>25</v>
      </c>
      <c r="H203" s="23" t="s">
        <v>267</v>
      </c>
      <c r="I203" t="s">
        <v>268</v>
      </c>
      <c r="J203" t="s">
        <v>241</v>
      </c>
      <c r="K203" t="s">
        <v>29</v>
      </c>
      <c r="L203" s="1">
        <v>44803</v>
      </c>
      <c r="M203">
        <v>3</v>
      </c>
      <c r="N203" s="18">
        <v>3000</v>
      </c>
      <c r="O203" s="18">
        <v>0</v>
      </c>
      <c r="P203" s="18">
        <v>0</v>
      </c>
      <c r="Q203" s="18">
        <v>3000</v>
      </c>
      <c r="S203" s="1"/>
      <c r="T203" s="8"/>
      <c r="U203" t="str">
        <f t="shared" si="3"/>
        <v/>
      </c>
    </row>
    <row r="204" spans="1:21" hidden="1" x14ac:dyDescent="0.2">
      <c r="A204" s="7" t="s">
        <v>802</v>
      </c>
      <c r="B204" s="27" t="s">
        <v>803</v>
      </c>
      <c r="C204" t="s">
        <v>98</v>
      </c>
      <c r="D204">
        <v>40328770</v>
      </c>
      <c r="E204" t="s">
        <v>23</v>
      </c>
      <c r="F204" t="s">
        <v>230</v>
      </c>
      <c r="G204" t="s">
        <v>25</v>
      </c>
      <c r="H204" s="23" t="s">
        <v>254</v>
      </c>
      <c r="I204" t="s">
        <v>255</v>
      </c>
      <c r="J204" t="s">
        <v>107</v>
      </c>
      <c r="K204" t="s">
        <v>29</v>
      </c>
      <c r="L204" s="1">
        <v>44803</v>
      </c>
      <c r="M204">
        <v>3</v>
      </c>
      <c r="N204" s="18">
        <v>6000</v>
      </c>
      <c r="O204" s="18">
        <v>0</v>
      </c>
      <c r="P204" s="18">
        <v>0</v>
      </c>
      <c r="Q204" s="18">
        <v>6000</v>
      </c>
      <c r="S204" s="1"/>
      <c r="T204" s="8"/>
      <c r="U204" t="str">
        <f t="shared" si="3"/>
        <v/>
      </c>
    </row>
    <row r="205" spans="1:21" hidden="1" x14ac:dyDescent="0.2">
      <c r="A205" s="7" t="s">
        <v>802</v>
      </c>
      <c r="B205" s="27" t="s">
        <v>803</v>
      </c>
      <c r="C205" t="s">
        <v>98</v>
      </c>
      <c r="D205">
        <v>40328770</v>
      </c>
      <c r="E205" t="s">
        <v>23</v>
      </c>
      <c r="F205" t="s">
        <v>230</v>
      </c>
      <c r="G205" t="s">
        <v>25</v>
      </c>
      <c r="H205" s="23" t="s">
        <v>234</v>
      </c>
      <c r="I205" t="s">
        <v>235</v>
      </c>
      <c r="J205" t="s">
        <v>107</v>
      </c>
      <c r="K205" t="s">
        <v>29</v>
      </c>
      <c r="L205" s="1">
        <v>44803</v>
      </c>
      <c r="M205">
        <v>3</v>
      </c>
      <c r="N205" s="18">
        <v>2000</v>
      </c>
      <c r="O205" s="18">
        <v>0</v>
      </c>
      <c r="P205" s="18">
        <v>0</v>
      </c>
      <c r="Q205" s="18">
        <v>2000</v>
      </c>
      <c r="S205" s="1"/>
      <c r="T205" s="8"/>
      <c r="U205" t="str">
        <f t="shared" si="3"/>
        <v/>
      </c>
    </row>
    <row r="206" spans="1:21" hidden="1" x14ac:dyDescent="0.2">
      <c r="A206" s="7" t="s">
        <v>802</v>
      </c>
      <c r="B206" s="27" t="s">
        <v>803</v>
      </c>
      <c r="C206" t="s">
        <v>98</v>
      </c>
      <c r="D206">
        <v>40328770</v>
      </c>
      <c r="E206" t="s">
        <v>23</v>
      </c>
      <c r="F206" t="s">
        <v>230</v>
      </c>
      <c r="G206" t="s">
        <v>25</v>
      </c>
      <c r="H206" s="23" t="s">
        <v>269</v>
      </c>
      <c r="I206" t="s">
        <v>270</v>
      </c>
      <c r="J206" t="s">
        <v>238</v>
      </c>
      <c r="K206" t="s">
        <v>29</v>
      </c>
      <c r="L206" s="1">
        <v>44803</v>
      </c>
      <c r="M206">
        <v>3</v>
      </c>
      <c r="N206" s="18">
        <v>1943.6509999999998</v>
      </c>
      <c r="O206" s="18">
        <v>0</v>
      </c>
      <c r="P206" s="18">
        <v>56.34900000000016</v>
      </c>
      <c r="Q206" s="18">
        <v>2000</v>
      </c>
      <c r="S206" s="1"/>
      <c r="T206" s="8"/>
      <c r="U206" t="str">
        <f t="shared" si="3"/>
        <v/>
      </c>
    </row>
    <row r="207" spans="1:21" hidden="1" x14ac:dyDescent="0.2">
      <c r="A207" s="7" t="s">
        <v>802</v>
      </c>
      <c r="B207" s="27" t="s">
        <v>803</v>
      </c>
      <c r="C207" t="s">
        <v>98</v>
      </c>
      <c r="D207">
        <v>40328770</v>
      </c>
      <c r="E207" t="s">
        <v>23</v>
      </c>
      <c r="F207" t="s">
        <v>230</v>
      </c>
      <c r="G207" t="s">
        <v>25</v>
      </c>
      <c r="H207" s="23" t="s">
        <v>247</v>
      </c>
      <c r="I207" t="s">
        <v>248</v>
      </c>
      <c r="J207" t="s">
        <v>246</v>
      </c>
      <c r="K207" t="s">
        <v>29</v>
      </c>
      <c r="L207" s="1">
        <v>44803</v>
      </c>
      <c r="M207">
        <v>3</v>
      </c>
      <c r="N207" s="18">
        <v>5000</v>
      </c>
      <c r="O207" s="18">
        <v>0</v>
      </c>
      <c r="P207" s="18">
        <v>0</v>
      </c>
      <c r="Q207" s="18">
        <v>5000</v>
      </c>
      <c r="S207" s="1"/>
      <c r="T207" s="8"/>
      <c r="U207" t="str">
        <f t="shared" si="3"/>
        <v/>
      </c>
    </row>
    <row r="208" spans="1:21" hidden="1" x14ac:dyDescent="0.2">
      <c r="A208" s="7" t="s">
        <v>802</v>
      </c>
      <c r="B208" s="27" t="s">
        <v>803</v>
      </c>
      <c r="C208" t="s">
        <v>98</v>
      </c>
      <c r="D208">
        <v>40328771</v>
      </c>
      <c r="E208" t="s">
        <v>23</v>
      </c>
      <c r="F208" t="s">
        <v>230</v>
      </c>
      <c r="G208" t="s">
        <v>25</v>
      </c>
      <c r="H208" s="23" t="s">
        <v>271</v>
      </c>
      <c r="I208" t="s">
        <v>272</v>
      </c>
      <c r="J208" t="s">
        <v>266</v>
      </c>
      <c r="K208" t="s">
        <v>29</v>
      </c>
      <c r="L208" s="1">
        <v>44803</v>
      </c>
      <c r="M208">
        <v>3</v>
      </c>
      <c r="N208" s="18">
        <v>2000</v>
      </c>
      <c r="O208" s="18">
        <v>0</v>
      </c>
      <c r="P208" s="18">
        <v>0</v>
      </c>
      <c r="Q208" s="18">
        <v>2000</v>
      </c>
      <c r="S208" s="1"/>
      <c r="T208" s="8"/>
      <c r="U208" t="str">
        <f t="shared" si="3"/>
        <v/>
      </c>
    </row>
    <row r="209" spans="1:21" hidden="1" x14ac:dyDescent="0.2">
      <c r="A209" s="7" t="s">
        <v>802</v>
      </c>
      <c r="B209" s="27" t="s">
        <v>803</v>
      </c>
      <c r="C209" t="s">
        <v>98</v>
      </c>
      <c r="D209">
        <v>40328771</v>
      </c>
      <c r="E209" t="s">
        <v>23</v>
      </c>
      <c r="F209" t="s">
        <v>230</v>
      </c>
      <c r="G209" t="s">
        <v>25</v>
      </c>
      <c r="H209" s="23" t="s">
        <v>264</v>
      </c>
      <c r="I209" t="s">
        <v>265</v>
      </c>
      <c r="J209" t="s">
        <v>266</v>
      </c>
      <c r="K209" t="s">
        <v>29</v>
      </c>
      <c r="L209" s="1">
        <v>44803</v>
      </c>
      <c r="M209">
        <v>3</v>
      </c>
      <c r="N209" s="18">
        <v>2000</v>
      </c>
      <c r="O209" s="18">
        <v>0</v>
      </c>
      <c r="P209" s="18">
        <v>0</v>
      </c>
      <c r="Q209" s="18">
        <v>2000</v>
      </c>
      <c r="S209" s="1"/>
      <c r="T209" s="8"/>
      <c r="U209" t="str">
        <f t="shared" si="3"/>
        <v/>
      </c>
    </row>
    <row r="210" spans="1:21" hidden="1" x14ac:dyDescent="0.2">
      <c r="A210" s="7" t="s">
        <v>802</v>
      </c>
      <c r="B210" s="27" t="s">
        <v>803</v>
      </c>
      <c r="C210" t="s">
        <v>98</v>
      </c>
      <c r="D210">
        <v>40332869</v>
      </c>
      <c r="E210" t="s">
        <v>23</v>
      </c>
      <c r="F210" t="s">
        <v>230</v>
      </c>
      <c r="G210" t="s">
        <v>25</v>
      </c>
      <c r="H210" s="23" t="s">
        <v>254</v>
      </c>
      <c r="I210" t="s">
        <v>255</v>
      </c>
      <c r="J210" t="s">
        <v>107</v>
      </c>
      <c r="K210" t="s">
        <v>29</v>
      </c>
      <c r="L210" s="1">
        <v>44801</v>
      </c>
      <c r="M210">
        <v>2</v>
      </c>
      <c r="N210" s="18">
        <v>4000</v>
      </c>
      <c r="O210" s="18">
        <v>0</v>
      </c>
      <c r="P210" s="18">
        <v>0</v>
      </c>
      <c r="Q210" s="18">
        <v>4000</v>
      </c>
      <c r="S210" s="1"/>
      <c r="T210" s="8"/>
      <c r="U210" t="str">
        <f t="shared" si="3"/>
        <v/>
      </c>
    </row>
    <row r="211" spans="1:21" hidden="1" x14ac:dyDescent="0.2">
      <c r="A211" s="7" t="s">
        <v>802</v>
      </c>
      <c r="B211" s="27" t="s">
        <v>803</v>
      </c>
      <c r="C211" t="s">
        <v>98</v>
      </c>
      <c r="D211">
        <v>40332869</v>
      </c>
      <c r="E211" t="s">
        <v>23</v>
      </c>
      <c r="F211" t="s">
        <v>230</v>
      </c>
      <c r="G211" t="s">
        <v>25</v>
      </c>
      <c r="H211" s="23" t="s">
        <v>234</v>
      </c>
      <c r="I211" t="s">
        <v>235</v>
      </c>
      <c r="J211" t="s">
        <v>107</v>
      </c>
      <c r="K211" t="s">
        <v>29</v>
      </c>
      <c r="L211" s="1">
        <v>44801</v>
      </c>
      <c r="M211">
        <v>2</v>
      </c>
      <c r="N211" s="18">
        <v>2000</v>
      </c>
      <c r="O211" s="18">
        <v>0</v>
      </c>
      <c r="P211" s="18">
        <v>0</v>
      </c>
      <c r="Q211" s="18">
        <v>2000</v>
      </c>
      <c r="S211" s="1"/>
      <c r="T211" s="8"/>
      <c r="U211" t="str">
        <f t="shared" si="3"/>
        <v/>
      </c>
    </row>
    <row r="212" spans="1:21" hidden="1" x14ac:dyDescent="0.2">
      <c r="A212" s="7" t="s">
        <v>802</v>
      </c>
      <c r="B212" s="27" t="s">
        <v>803</v>
      </c>
      <c r="C212" t="s">
        <v>98</v>
      </c>
      <c r="D212">
        <v>40332869</v>
      </c>
      <c r="E212" t="s">
        <v>23</v>
      </c>
      <c r="F212" t="s">
        <v>230</v>
      </c>
      <c r="G212" t="s">
        <v>25</v>
      </c>
      <c r="H212" s="23" t="s">
        <v>242</v>
      </c>
      <c r="I212" t="s">
        <v>243</v>
      </c>
      <c r="J212" t="s">
        <v>121</v>
      </c>
      <c r="K212" t="s">
        <v>29</v>
      </c>
      <c r="L212" s="1">
        <v>44801</v>
      </c>
      <c r="M212">
        <v>2</v>
      </c>
      <c r="N212" s="18">
        <v>2000</v>
      </c>
      <c r="O212" s="18">
        <v>0</v>
      </c>
      <c r="P212" s="18">
        <v>0</v>
      </c>
      <c r="Q212" s="18">
        <v>2000</v>
      </c>
      <c r="S212" s="1"/>
      <c r="T212" s="8"/>
      <c r="U212" t="str">
        <f t="shared" si="3"/>
        <v/>
      </c>
    </row>
    <row r="213" spans="1:21" hidden="1" x14ac:dyDescent="0.2">
      <c r="A213" s="7" t="s">
        <v>802</v>
      </c>
      <c r="B213" s="27" t="s">
        <v>803</v>
      </c>
      <c r="C213" t="s">
        <v>98</v>
      </c>
      <c r="D213">
        <v>40332869</v>
      </c>
      <c r="E213" t="s">
        <v>23</v>
      </c>
      <c r="F213" t="s">
        <v>230</v>
      </c>
      <c r="G213" t="s">
        <v>25</v>
      </c>
      <c r="H213" s="23" t="s">
        <v>273</v>
      </c>
      <c r="I213" t="s">
        <v>274</v>
      </c>
      <c r="J213" t="s">
        <v>275</v>
      </c>
      <c r="K213" t="s">
        <v>29</v>
      </c>
      <c r="L213" s="1">
        <v>44801</v>
      </c>
      <c r="M213">
        <v>2</v>
      </c>
      <c r="N213" s="18">
        <v>2000</v>
      </c>
      <c r="O213" s="18">
        <v>0</v>
      </c>
      <c r="P213" s="18">
        <v>0</v>
      </c>
      <c r="Q213" s="18">
        <v>2000</v>
      </c>
      <c r="S213" s="1"/>
      <c r="T213" s="8"/>
      <c r="U213" t="str">
        <f t="shared" si="3"/>
        <v/>
      </c>
    </row>
    <row r="214" spans="1:21" hidden="1" x14ac:dyDescent="0.2">
      <c r="A214" s="7" t="s">
        <v>802</v>
      </c>
      <c r="B214" s="27" t="s">
        <v>803</v>
      </c>
      <c r="C214" t="s">
        <v>98</v>
      </c>
      <c r="D214">
        <v>40332869</v>
      </c>
      <c r="E214" t="s">
        <v>23</v>
      </c>
      <c r="F214" t="s">
        <v>230</v>
      </c>
      <c r="G214" t="s">
        <v>25</v>
      </c>
      <c r="H214" s="23" t="s">
        <v>244</v>
      </c>
      <c r="I214" t="s">
        <v>245</v>
      </c>
      <c r="J214" t="s">
        <v>246</v>
      </c>
      <c r="K214" t="s">
        <v>29</v>
      </c>
      <c r="L214" s="1">
        <v>44801</v>
      </c>
      <c r="M214">
        <v>2</v>
      </c>
      <c r="N214" s="18">
        <v>2000</v>
      </c>
      <c r="O214" s="18">
        <v>0</v>
      </c>
      <c r="P214" s="18">
        <v>0</v>
      </c>
      <c r="Q214" s="18">
        <v>2000</v>
      </c>
      <c r="S214" s="1"/>
      <c r="T214" s="8"/>
      <c r="U214" t="str">
        <f t="shared" si="3"/>
        <v/>
      </c>
    </row>
    <row r="215" spans="1:21" hidden="1" x14ac:dyDescent="0.2">
      <c r="A215" s="7" t="s">
        <v>802</v>
      </c>
      <c r="B215" s="27" t="s">
        <v>803</v>
      </c>
      <c r="C215" t="s">
        <v>98</v>
      </c>
      <c r="D215">
        <v>40332869</v>
      </c>
      <c r="E215" t="s">
        <v>23</v>
      </c>
      <c r="F215" t="s">
        <v>230</v>
      </c>
      <c r="G215" t="s">
        <v>25</v>
      </c>
      <c r="H215" s="23" t="s">
        <v>247</v>
      </c>
      <c r="I215" t="s">
        <v>248</v>
      </c>
      <c r="J215" t="s">
        <v>246</v>
      </c>
      <c r="K215" t="s">
        <v>29</v>
      </c>
      <c r="L215" s="1">
        <v>44801</v>
      </c>
      <c r="M215">
        <v>2</v>
      </c>
      <c r="N215" s="18">
        <v>6000</v>
      </c>
      <c r="O215" s="18">
        <v>0</v>
      </c>
      <c r="P215" s="18">
        <v>0</v>
      </c>
      <c r="Q215" s="18">
        <v>6000</v>
      </c>
      <c r="S215" s="1"/>
      <c r="T215" s="8"/>
      <c r="U215" t="str">
        <f t="shared" si="3"/>
        <v/>
      </c>
    </row>
    <row r="216" spans="1:21" hidden="1" x14ac:dyDescent="0.2">
      <c r="A216" s="7" t="s">
        <v>802</v>
      </c>
      <c r="B216" s="27" t="s">
        <v>803</v>
      </c>
      <c r="C216" t="s">
        <v>98</v>
      </c>
      <c r="D216">
        <v>40332869</v>
      </c>
      <c r="E216" t="s">
        <v>23</v>
      </c>
      <c r="F216" t="s">
        <v>230</v>
      </c>
      <c r="G216" t="s">
        <v>25</v>
      </c>
      <c r="H216" s="23" t="s">
        <v>260</v>
      </c>
      <c r="I216" t="s">
        <v>261</v>
      </c>
      <c r="J216" t="s">
        <v>121</v>
      </c>
      <c r="K216" t="s">
        <v>29</v>
      </c>
      <c r="L216" s="1">
        <v>44801</v>
      </c>
      <c r="M216">
        <v>2</v>
      </c>
      <c r="N216" s="18">
        <v>3000</v>
      </c>
      <c r="O216" s="18">
        <v>0</v>
      </c>
      <c r="P216" s="18">
        <v>0</v>
      </c>
      <c r="Q216" s="18">
        <v>3000</v>
      </c>
      <c r="S216" s="1"/>
      <c r="T216" s="8"/>
      <c r="U216" t="str">
        <f t="shared" si="3"/>
        <v/>
      </c>
    </row>
    <row r="217" spans="1:21" hidden="1" x14ac:dyDescent="0.2">
      <c r="A217" s="7" t="s">
        <v>802</v>
      </c>
      <c r="B217" s="27" t="s">
        <v>803</v>
      </c>
      <c r="C217" t="s">
        <v>98</v>
      </c>
      <c r="D217">
        <v>40332869</v>
      </c>
      <c r="E217" t="s">
        <v>23</v>
      </c>
      <c r="F217" t="s">
        <v>230</v>
      </c>
      <c r="G217" t="s">
        <v>25</v>
      </c>
      <c r="H217" s="23" t="s">
        <v>276</v>
      </c>
      <c r="I217" t="s">
        <v>100</v>
      </c>
      <c r="J217" t="s">
        <v>101</v>
      </c>
      <c r="K217" t="s">
        <v>29</v>
      </c>
      <c r="L217" s="1">
        <v>44801</v>
      </c>
      <c r="M217">
        <v>2</v>
      </c>
      <c r="N217" s="18">
        <v>845</v>
      </c>
      <c r="O217" s="18">
        <v>5</v>
      </c>
      <c r="P217" s="18">
        <v>0</v>
      </c>
      <c r="Q217" s="18">
        <v>1000</v>
      </c>
      <c r="S217" s="1"/>
      <c r="T217" s="8"/>
      <c r="U217" t="str">
        <f t="shared" si="3"/>
        <v/>
      </c>
    </row>
    <row r="218" spans="1:21" hidden="1" x14ac:dyDescent="0.2">
      <c r="A218" s="7" t="s">
        <v>802</v>
      </c>
      <c r="B218" s="27" t="s">
        <v>803</v>
      </c>
      <c r="C218" t="s">
        <v>98</v>
      </c>
      <c r="D218">
        <v>40332870</v>
      </c>
      <c r="E218" t="s">
        <v>23</v>
      </c>
      <c r="F218" t="s">
        <v>230</v>
      </c>
      <c r="G218" t="s">
        <v>25</v>
      </c>
      <c r="H218" s="23" t="s">
        <v>271</v>
      </c>
      <c r="I218" t="s">
        <v>272</v>
      </c>
      <c r="J218" t="s">
        <v>266</v>
      </c>
      <c r="K218" t="s">
        <v>29</v>
      </c>
      <c r="L218" s="1">
        <v>44801</v>
      </c>
      <c r="M218">
        <v>2</v>
      </c>
      <c r="N218" s="18">
        <v>2000</v>
      </c>
      <c r="O218" s="18">
        <v>0</v>
      </c>
      <c r="P218" s="18">
        <v>0</v>
      </c>
      <c r="Q218" s="18">
        <v>2000</v>
      </c>
      <c r="S218" s="1"/>
      <c r="T218" s="8"/>
      <c r="U218" t="str">
        <f t="shared" si="3"/>
        <v/>
      </c>
    </row>
    <row r="219" spans="1:21" hidden="1" x14ac:dyDescent="0.2">
      <c r="A219" s="7" t="s">
        <v>802</v>
      </c>
      <c r="B219" s="27" t="s">
        <v>803</v>
      </c>
      <c r="C219" t="s">
        <v>98</v>
      </c>
      <c r="D219">
        <v>40336964</v>
      </c>
      <c r="E219" t="s">
        <v>23</v>
      </c>
      <c r="F219" t="s">
        <v>230</v>
      </c>
      <c r="G219" t="s">
        <v>25</v>
      </c>
      <c r="H219" s="23" t="s">
        <v>267</v>
      </c>
      <c r="I219" t="s">
        <v>268</v>
      </c>
      <c r="J219" t="s">
        <v>241</v>
      </c>
      <c r="K219" t="s">
        <v>29</v>
      </c>
      <c r="L219" s="1">
        <v>44800</v>
      </c>
      <c r="M219">
        <v>2</v>
      </c>
      <c r="N219" s="18">
        <v>3000</v>
      </c>
      <c r="O219" s="18">
        <v>0</v>
      </c>
      <c r="P219" s="18">
        <v>0</v>
      </c>
      <c r="Q219" s="18">
        <v>3000</v>
      </c>
      <c r="S219" s="1"/>
      <c r="T219" s="8"/>
      <c r="U219" t="str">
        <f t="shared" si="3"/>
        <v/>
      </c>
    </row>
    <row r="220" spans="1:21" hidden="1" x14ac:dyDescent="0.2">
      <c r="A220" s="7" t="s">
        <v>802</v>
      </c>
      <c r="B220" s="27" t="s">
        <v>803</v>
      </c>
      <c r="C220" t="s">
        <v>98</v>
      </c>
      <c r="D220">
        <v>40336964</v>
      </c>
      <c r="E220" t="s">
        <v>23</v>
      </c>
      <c r="F220" t="s">
        <v>230</v>
      </c>
      <c r="G220" t="s">
        <v>25</v>
      </c>
      <c r="H220" s="23" t="s">
        <v>239</v>
      </c>
      <c r="I220" t="s">
        <v>240</v>
      </c>
      <c r="J220" t="s">
        <v>241</v>
      </c>
      <c r="K220" t="s">
        <v>29</v>
      </c>
      <c r="L220" s="1">
        <v>44800</v>
      </c>
      <c r="M220">
        <v>2</v>
      </c>
      <c r="N220" s="18">
        <v>1000</v>
      </c>
      <c r="O220" s="18">
        <v>0</v>
      </c>
      <c r="P220" s="18">
        <v>0</v>
      </c>
      <c r="Q220" s="18">
        <v>1000</v>
      </c>
      <c r="S220" s="1"/>
      <c r="T220" s="8"/>
      <c r="U220" t="str">
        <f t="shared" si="3"/>
        <v/>
      </c>
    </row>
    <row r="221" spans="1:21" hidden="1" x14ac:dyDescent="0.2">
      <c r="A221" s="7" t="s">
        <v>802</v>
      </c>
      <c r="B221" s="27" t="s">
        <v>803</v>
      </c>
      <c r="C221" t="s">
        <v>98</v>
      </c>
      <c r="D221">
        <v>40336964</v>
      </c>
      <c r="E221" t="s">
        <v>23</v>
      </c>
      <c r="F221" t="s">
        <v>230</v>
      </c>
      <c r="G221" t="s">
        <v>25</v>
      </c>
      <c r="H221" s="23" t="s">
        <v>277</v>
      </c>
      <c r="I221" t="s">
        <v>278</v>
      </c>
      <c r="J221" t="s">
        <v>241</v>
      </c>
      <c r="K221" t="s">
        <v>29</v>
      </c>
      <c r="L221" s="1">
        <v>44800</v>
      </c>
      <c r="M221">
        <v>2</v>
      </c>
      <c r="N221" s="18">
        <v>20000</v>
      </c>
      <c r="O221" s="18">
        <v>0</v>
      </c>
      <c r="P221" s="18">
        <v>0</v>
      </c>
      <c r="Q221" s="18">
        <v>20000</v>
      </c>
      <c r="S221" s="1"/>
      <c r="T221" s="8"/>
      <c r="U221" t="str">
        <f t="shared" si="3"/>
        <v/>
      </c>
    </row>
    <row r="222" spans="1:21" hidden="1" x14ac:dyDescent="0.2">
      <c r="A222" s="7" t="s">
        <v>802</v>
      </c>
      <c r="B222" s="27" t="s">
        <v>803</v>
      </c>
      <c r="C222" t="s">
        <v>98</v>
      </c>
      <c r="D222">
        <v>40338579</v>
      </c>
      <c r="E222" t="s">
        <v>23</v>
      </c>
      <c r="F222" t="s">
        <v>230</v>
      </c>
      <c r="G222" t="s">
        <v>25</v>
      </c>
      <c r="H222" s="23" t="s">
        <v>279</v>
      </c>
      <c r="I222" t="s">
        <v>280</v>
      </c>
      <c r="J222" t="s">
        <v>281</v>
      </c>
      <c r="K222" t="s">
        <v>29</v>
      </c>
      <c r="L222" s="1">
        <v>44801</v>
      </c>
      <c r="M222">
        <v>1</v>
      </c>
      <c r="N222" s="18">
        <v>23720</v>
      </c>
      <c r="O222" s="18">
        <v>80</v>
      </c>
      <c r="P222" s="18">
        <v>200</v>
      </c>
      <c r="Q222" s="18">
        <v>24000</v>
      </c>
      <c r="S222" s="1"/>
      <c r="T222" s="8"/>
      <c r="U222" t="str">
        <f t="shared" si="3"/>
        <v/>
      </c>
    </row>
    <row r="223" spans="1:21" hidden="1" x14ac:dyDescent="0.2">
      <c r="A223" s="7" t="s">
        <v>802</v>
      </c>
      <c r="B223" s="27" t="s">
        <v>803</v>
      </c>
      <c r="C223" t="s">
        <v>98</v>
      </c>
      <c r="D223">
        <v>40338581</v>
      </c>
      <c r="E223" t="s">
        <v>23</v>
      </c>
      <c r="F223" t="s">
        <v>230</v>
      </c>
      <c r="G223" t="s">
        <v>25</v>
      </c>
      <c r="H223" s="23" t="s">
        <v>279</v>
      </c>
      <c r="I223" t="s">
        <v>280</v>
      </c>
      <c r="J223" t="s">
        <v>281</v>
      </c>
      <c r="K223" t="s">
        <v>29</v>
      </c>
      <c r="L223" s="1">
        <v>44801</v>
      </c>
      <c r="M223">
        <v>1</v>
      </c>
      <c r="N223" s="18">
        <v>0</v>
      </c>
      <c r="O223" s="18">
        <v>0</v>
      </c>
      <c r="P223" s="18">
        <v>24000</v>
      </c>
      <c r="Q223" s="18">
        <v>24000</v>
      </c>
      <c r="S223" s="1"/>
      <c r="T223" s="8"/>
      <c r="U223" t="str">
        <f t="shared" si="3"/>
        <v/>
      </c>
    </row>
    <row r="224" spans="1:21" hidden="1" x14ac:dyDescent="0.2">
      <c r="A224" s="7" t="s">
        <v>802</v>
      </c>
      <c r="B224" s="27" t="s">
        <v>803</v>
      </c>
      <c r="C224" t="s">
        <v>98</v>
      </c>
      <c r="D224">
        <v>40338582</v>
      </c>
      <c r="E224" t="s">
        <v>23</v>
      </c>
      <c r="F224" t="s">
        <v>230</v>
      </c>
      <c r="G224" t="s">
        <v>25</v>
      </c>
      <c r="H224" s="23" t="s">
        <v>279</v>
      </c>
      <c r="I224" t="s">
        <v>280</v>
      </c>
      <c r="J224" t="s">
        <v>281</v>
      </c>
      <c r="K224" t="s">
        <v>29</v>
      </c>
      <c r="L224" s="1">
        <v>44804</v>
      </c>
      <c r="M224">
        <v>1</v>
      </c>
      <c r="N224" s="18">
        <v>0</v>
      </c>
      <c r="O224" s="18">
        <v>0</v>
      </c>
      <c r="P224" s="18">
        <v>24000</v>
      </c>
      <c r="Q224" s="18">
        <v>24000</v>
      </c>
      <c r="S224" s="1"/>
      <c r="T224" s="8"/>
      <c r="U224" t="str">
        <f t="shared" si="3"/>
        <v/>
      </c>
    </row>
    <row r="225" spans="1:21" hidden="1" x14ac:dyDescent="0.2">
      <c r="A225" s="7" t="s">
        <v>802</v>
      </c>
      <c r="B225" s="27" t="s">
        <v>803</v>
      </c>
      <c r="C225" t="s">
        <v>98</v>
      </c>
      <c r="D225">
        <v>40338583</v>
      </c>
      <c r="E225" t="s">
        <v>23</v>
      </c>
      <c r="F225" t="s">
        <v>230</v>
      </c>
      <c r="G225" t="s">
        <v>25</v>
      </c>
      <c r="H225" s="23" t="s">
        <v>279</v>
      </c>
      <c r="I225" t="s">
        <v>280</v>
      </c>
      <c r="J225" t="s">
        <v>281</v>
      </c>
      <c r="K225" t="s">
        <v>29</v>
      </c>
      <c r="L225" s="1">
        <v>44804</v>
      </c>
      <c r="M225">
        <v>1</v>
      </c>
      <c r="N225" s="18">
        <v>0</v>
      </c>
      <c r="O225" s="18">
        <v>0</v>
      </c>
      <c r="P225" s="18">
        <v>24000</v>
      </c>
      <c r="Q225" s="18">
        <v>24000</v>
      </c>
      <c r="S225" s="1"/>
      <c r="T225" s="8"/>
      <c r="U225" t="str">
        <f t="shared" si="3"/>
        <v/>
      </c>
    </row>
    <row r="226" spans="1:21" hidden="1" x14ac:dyDescent="0.2">
      <c r="A226" s="7" t="s">
        <v>802</v>
      </c>
      <c r="B226" s="27" t="s">
        <v>803</v>
      </c>
      <c r="C226" t="s">
        <v>98</v>
      </c>
      <c r="D226">
        <v>40338584</v>
      </c>
      <c r="E226" t="s">
        <v>23</v>
      </c>
      <c r="F226" t="s">
        <v>230</v>
      </c>
      <c r="G226" t="s">
        <v>25</v>
      </c>
      <c r="H226" s="23" t="s">
        <v>279</v>
      </c>
      <c r="I226" t="s">
        <v>280</v>
      </c>
      <c r="J226" t="s">
        <v>281</v>
      </c>
      <c r="K226" t="s">
        <v>29</v>
      </c>
      <c r="L226" s="1">
        <v>44805</v>
      </c>
      <c r="M226">
        <v>1</v>
      </c>
      <c r="N226" s="18">
        <v>0</v>
      </c>
      <c r="O226" s="18">
        <v>0</v>
      </c>
      <c r="P226" s="18">
        <v>24000</v>
      </c>
      <c r="Q226" s="18">
        <v>24000</v>
      </c>
      <c r="S226" s="1"/>
      <c r="T226" s="8"/>
      <c r="U226" t="str">
        <f t="shared" si="3"/>
        <v/>
      </c>
    </row>
    <row r="227" spans="1:21" hidden="1" x14ac:dyDescent="0.2">
      <c r="A227" s="7" t="s">
        <v>802</v>
      </c>
      <c r="B227" s="27" t="s">
        <v>803</v>
      </c>
      <c r="C227" t="s">
        <v>98</v>
      </c>
      <c r="D227">
        <v>40338585</v>
      </c>
      <c r="E227" t="s">
        <v>23</v>
      </c>
      <c r="F227" t="s">
        <v>230</v>
      </c>
      <c r="G227" t="s">
        <v>25</v>
      </c>
      <c r="H227" s="23" t="s">
        <v>279</v>
      </c>
      <c r="I227" t="s">
        <v>280</v>
      </c>
      <c r="J227" t="s">
        <v>281</v>
      </c>
      <c r="K227" t="s">
        <v>29</v>
      </c>
      <c r="L227" s="1">
        <v>44806</v>
      </c>
      <c r="M227">
        <v>1</v>
      </c>
      <c r="N227" s="18">
        <v>0</v>
      </c>
      <c r="O227" s="18">
        <v>0</v>
      </c>
      <c r="P227" s="18">
        <v>24000</v>
      </c>
      <c r="Q227" s="18">
        <v>24000</v>
      </c>
      <c r="S227" s="1"/>
      <c r="T227" s="8"/>
      <c r="U227" t="str">
        <f t="shared" si="3"/>
        <v/>
      </c>
    </row>
    <row r="228" spans="1:21" hidden="1" x14ac:dyDescent="0.2">
      <c r="A228" s="7" t="s">
        <v>802</v>
      </c>
      <c r="B228" s="27" t="s">
        <v>803</v>
      </c>
      <c r="C228" t="s">
        <v>98</v>
      </c>
      <c r="D228">
        <v>40338586</v>
      </c>
      <c r="E228" t="s">
        <v>23</v>
      </c>
      <c r="F228" t="s">
        <v>230</v>
      </c>
      <c r="G228" t="s">
        <v>25</v>
      </c>
      <c r="H228" s="23" t="s">
        <v>282</v>
      </c>
      <c r="I228" t="s">
        <v>283</v>
      </c>
      <c r="J228" t="s">
        <v>187</v>
      </c>
      <c r="K228" t="s">
        <v>29</v>
      </c>
      <c r="L228" s="1">
        <v>44805</v>
      </c>
      <c r="M228">
        <v>1</v>
      </c>
      <c r="N228" s="18">
        <v>10500</v>
      </c>
      <c r="O228" s="18">
        <v>100</v>
      </c>
      <c r="P228" s="18">
        <v>13400</v>
      </c>
      <c r="Q228" s="18">
        <v>24000</v>
      </c>
      <c r="S228" s="1"/>
      <c r="T228" s="8"/>
      <c r="U228" t="str">
        <f t="shared" si="3"/>
        <v/>
      </c>
    </row>
    <row r="229" spans="1:21" hidden="1" x14ac:dyDescent="0.2">
      <c r="A229" s="7" t="s">
        <v>802</v>
      </c>
      <c r="B229" s="27" t="s">
        <v>803</v>
      </c>
      <c r="C229" t="s">
        <v>98</v>
      </c>
      <c r="D229">
        <v>40338587</v>
      </c>
      <c r="E229" t="s">
        <v>23</v>
      </c>
      <c r="F229" t="s">
        <v>230</v>
      </c>
      <c r="G229" t="s">
        <v>25</v>
      </c>
      <c r="H229" s="23" t="s">
        <v>279</v>
      </c>
      <c r="I229" t="s">
        <v>280</v>
      </c>
      <c r="J229" t="s">
        <v>281</v>
      </c>
      <c r="K229" t="s">
        <v>29</v>
      </c>
      <c r="L229" s="1">
        <v>44806</v>
      </c>
      <c r="M229">
        <v>1</v>
      </c>
      <c r="N229" s="18">
        <v>0</v>
      </c>
      <c r="O229" s="18">
        <v>0</v>
      </c>
      <c r="P229" s="18">
        <v>24000</v>
      </c>
      <c r="Q229" s="18">
        <v>24000</v>
      </c>
      <c r="S229" s="1"/>
      <c r="T229" s="8"/>
      <c r="U229" t="str">
        <f t="shared" si="3"/>
        <v/>
      </c>
    </row>
    <row r="230" spans="1:21" hidden="1" x14ac:dyDescent="0.2">
      <c r="A230" s="7" t="s">
        <v>802</v>
      </c>
      <c r="B230" s="27" t="s">
        <v>803</v>
      </c>
      <c r="C230" t="s">
        <v>98</v>
      </c>
      <c r="D230">
        <v>40338588</v>
      </c>
      <c r="E230" t="s">
        <v>23</v>
      </c>
      <c r="F230" t="s">
        <v>230</v>
      </c>
      <c r="G230" t="s">
        <v>25</v>
      </c>
      <c r="H230" s="23" t="s">
        <v>279</v>
      </c>
      <c r="I230" t="s">
        <v>280</v>
      </c>
      <c r="J230" t="s">
        <v>281</v>
      </c>
      <c r="K230" t="s">
        <v>29</v>
      </c>
      <c r="L230" s="1">
        <v>44807</v>
      </c>
      <c r="M230">
        <v>1</v>
      </c>
      <c r="N230" s="18">
        <v>0</v>
      </c>
      <c r="O230" s="18">
        <v>0</v>
      </c>
      <c r="P230" s="18">
        <v>24000</v>
      </c>
      <c r="Q230" s="18">
        <v>24000</v>
      </c>
      <c r="S230" s="1"/>
      <c r="T230" s="8"/>
      <c r="U230" t="str">
        <f t="shared" si="3"/>
        <v/>
      </c>
    </row>
    <row r="231" spans="1:21" hidden="1" x14ac:dyDescent="0.2">
      <c r="A231" s="7" t="s">
        <v>802</v>
      </c>
      <c r="B231" s="27" t="s">
        <v>803</v>
      </c>
      <c r="C231" t="s">
        <v>98</v>
      </c>
      <c r="D231">
        <v>40338589</v>
      </c>
      <c r="E231" t="s">
        <v>23</v>
      </c>
      <c r="F231" t="s">
        <v>230</v>
      </c>
      <c r="G231" t="s">
        <v>25</v>
      </c>
      <c r="H231" s="23" t="s">
        <v>279</v>
      </c>
      <c r="I231" t="s">
        <v>280</v>
      </c>
      <c r="J231" t="s">
        <v>281</v>
      </c>
      <c r="K231" t="s">
        <v>29</v>
      </c>
      <c r="L231" s="1">
        <v>44808</v>
      </c>
      <c r="M231">
        <v>1</v>
      </c>
      <c r="N231" s="18">
        <v>0</v>
      </c>
      <c r="O231" s="18">
        <v>0</v>
      </c>
      <c r="P231" s="18">
        <v>24000</v>
      </c>
      <c r="Q231" s="18">
        <v>24000</v>
      </c>
      <c r="S231" s="1"/>
      <c r="T231" s="8"/>
      <c r="U231" t="str">
        <f t="shared" si="3"/>
        <v/>
      </c>
    </row>
    <row r="232" spans="1:21" hidden="1" x14ac:dyDescent="0.2">
      <c r="A232" s="7" t="s">
        <v>802</v>
      </c>
      <c r="B232" s="27" t="s">
        <v>803</v>
      </c>
      <c r="C232" t="s">
        <v>98</v>
      </c>
      <c r="D232">
        <v>40338590</v>
      </c>
      <c r="E232" t="s">
        <v>23</v>
      </c>
      <c r="F232" t="s">
        <v>230</v>
      </c>
      <c r="G232" t="s">
        <v>25</v>
      </c>
      <c r="H232" s="23" t="s">
        <v>279</v>
      </c>
      <c r="I232" t="s">
        <v>280</v>
      </c>
      <c r="J232" t="s">
        <v>281</v>
      </c>
      <c r="K232" t="s">
        <v>29</v>
      </c>
      <c r="L232" s="1">
        <v>44808</v>
      </c>
      <c r="M232">
        <v>1</v>
      </c>
      <c r="N232" s="18">
        <v>0</v>
      </c>
      <c r="O232" s="18">
        <v>0</v>
      </c>
      <c r="P232" s="18">
        <v>24000</v>
      </c>
      <c r="Q232" s="18">
        <v>24000</v>
      </c>
      <c r="S232" s="1"/>
      <c r="T232" s="8"/>
      <c r="U232" t="str">
        <f t="shared" si="3"/>
        <v/>
      </c>
    </row>
    <row r="233" spans="1:21" hidden="1" x14ac:dyDescent="0.2">
      <c r="A233" s="7" t="s">
        <v>802</v>
      </c>
      <c r="B233" s="27" t="s">
        <v>803</v>
      </c>
      <c r="C233" t="s">
        <v>98</v>
      </c>
      <c r="D233">
        <v>40339147</v>
      </c>
      <c r="E233" t="s">
        <v>23</v>
      </c>
      <c r="F233" t="s">
        <v>230</v>
      </c>
      <c r="G233" t="s">
        <v>25</v>
      </c>
      <c r="H233" s="23" t="s">
        <v>254</v>
      </c>
      <c r="I233" t="s">
        <v>255</v>
      </c>
      <c r="J233" t="s">
        <v>107</v>
      </c>
      <c r="K233" t="s">
        <v>29</v>
      </c>
      <c r="L233" s="1">
        <v>44804</v>
      </c>
      <c r="M233">
        <v>1</v>
      </c>
      <c r="N233" s="18">
        <v>4000</v>
      </c>
      <c r="O233" s="18">
        <v>0</v>
      </c>
      <c r="P233" s="18">
        <v>0</v>
      </c>
      <c r="Q233" s="18">
        <v>4000</v>
      </c>
      <c r="S233" s="1"/>
      <c r="T233" s="8"/>
      <c r="U233" t="str">
        <f t="shared" si="3"/>
        <v/>
      </c>
    </row>
    <row r="234" spans="1:21" hidden="1" x14ac:dyDescent="0.2">
      <c r="A234" s="7" t="s">
        <v>802</v>
      </c>
      <c r="B234" s="27" t="s">
        <v>803</v>
      </c>
      <c r="C234" t="s">
        <v>98</v>
      </c>
      <c r="D234">
        <v>40339147</v>
      </c>
      <c r="E234" t="s">
        <v>23</v>
      </c>
      <c r="F234" t="s">
        <v>230</v>
      </c>
      <c r="G234" t="s">
        <v>25</v>
      </c>
      <c r="H234" s="23" t="s">
        <v>277</v>
      </c>
      <c r="I234" t="s">
        <v>278</v>
      </c>
      <c r="J234" t="s">
        <v>241</v>
      </c>
      <c r="K234" t="s">
        <v>29</v>
      </c>
      <c r="L234" s="1">
        <v>44804</v>
      </c>
      <c r="M234">
        <v>1</v>
      </c>
      <c r="N234" s="18">
        <v>443.16299999998955</v>
      </c>
      <c r="O234" s="18">
        <v>163.79000000000087</v>
      </c>
      <c r="P234" s="18">
        <v>9393.0470000000096</v>
      </c>
      <c r="Q234" s="18">
        <v>10000</v>
      </c>
      <c r="S234" s="1"/>
      <c r="T234" s="8"/>
      <c r="U234" t="str">
        <f t="shared" si="3"/>
        <v/>
      </c>
    </row>
    <row r="235" spans="1:21" hidden="1" x14ac:dyDescent="0.2">
      <c r="A235" s="7" t="s">
        <v>802</v>
      </c>
      <c r="B235" s="27" t="s">
        <v>803</v>
      </c>
      <c r="C235" t="s">
        <v>98</v>
      </c>
      <c r="D235">
        <v>40339147</v>
      </c>
      <c r="E235" t="s">
        <v>23</v>
      </c>
      <c r="F235" t="s">
        <v>230</v>
      </c>
      <c r="G235" t="s">
        <v>25</v>
      </c>
      <c r="H235" s="23" t="s">
        <v>284</v>
      </c>
      <c r="I235" t="s">
        <v>285</v>
      </c>
      <c r="J235" t="s">
        <v>241</v>
      </c>
      <c r="K235" t="s">
        <v>29</v>
      </c>
      <c r="L235" s="1">
        <v>44804</v>
      </c>
      <c r="M235">
        <v>1</v>
      </c>
      <c r="N235" s="18">
        <v>10000</v>
      </c>
      <c r="O235" s="18">
        <v>0</v>
      </c>
      <c r="P235" s="18">
        <v>0</v>
      </c>
      <c r="Q235" s="18">
        <v>10000</v>
      </c>
      <c r="S235" s="1"/>
      <c r="T235" s="8"/>
      <c r="U235" t="str">
        <f t="shared" si="3"/>
        <v/>
      </c>
    </row>
    <row r="236" spans="1:21" hidden="1" x14ac:dyDescent="0.2">
      <c r="A236" s="7" t="s">
        <v>802</v>
      </c>
      <c r="B236" s="27" t="s">
        <v>803</v>
      </c>
      <c r="C236" t="s">
        <v>98</v>
      </c>
      <c r="D236">
        <v>40339156</v>
      </c>
      <c r="E236" t="s">
        <v>23</v>
      </c>
      <c r="F236" t="s">
        <v>230</v>
      </c>
      <c r="G236" t="s">
        <v>25</v>
      </c>
      <c r="H236" s="23" t="s">
        <v>254</v>
      </c>
      <c r="I236" t="s">
        <v>255</v>
      </c>
      <c r="J236" t="s">
        <v>107</v>
      </c>
      <c r="K236" t="s">
        <v>29</v>
      </c>
      <c r="L236" s="1">
        <v>44808</v>
      </c>
      <c r="M236">
        <v>1</v>
      </c>
      <c r="N236" s="18">
        <v>4000</v>
      </c>
      <c r="O236" s="18">
        <v>0</v>
      </c>
      <c r="P236" s="18">
        <v>0</v>
      </c>
      <c r="Q236" s="18">
        <v>4000</v>
      </c>
      <c r="S236" s="1"/>
      <c r="T236" s="8"/>
      <c r="U236" t="str">
        <f t="shared" si="3"/>
        <v/>
      </c>
    </row>
    <row r="237" spans="1:21" hidden="1" x14ac:dyDescent="0.2">
      <c r="A237" s="7" t="s">
        <v>802</v>
      </c>
      <c r="B237" s="27" t="s">
        <v>803</v>
      </c>
      <c r="C237" t="s">
        <v>98</v>
      </c>
      <c r="D237">
        <v>40339156</v>
      </c>
      <c r="E237" t="s">
        <v>23</v>
      </c>
      <c r="F237" t="s">
        <v>230</v>
      </c>
      <c r="G237" t="s">
        <v>25</v>
      </c>
      <c r="H237" s="23" t="s">
        <v>277</v>
      </c>
      <c r="I237" t="s">
        <v>278</v>
      </c>
      <c r="J237" t="s">
        <v>241</v>
      </c>
      <c r="K237" t="s">
        <v>29</v>
      </c>
      <c r="L237" s="1">
        <v>44808</v>
      </c>
      <c r="M237">
        <v>1</v>
      </c>
      <c r="N237" s="18">
        <v>0</v>
      </c>
      <c r="O237" s="18">
        <v>0</v>
      </c>
      <c r="P237" s="18">
        <v>10000</v>
      </c>
      <c r="Q237" s="18">
        <v>10000</v>
      </c>
      <c r="S237" s="1"/>
      <c r="T237" s="8"/>
      <c r="U237" t="str">
        <f t="shared" si="3"/>
        <v/>
      </c>
    </row>
    <row r="238" spans="1:21" hidden="1" x14ac:dyDescent="0.2">
      <c r="A238" s="7" t="s">
        <v>802</v>
      </c>
      <c r="B238" s="27" t="s">
        <v>803</v>
      </c>
      <c r="C238" t="s">
        <v>98</v>
      </c>
      <c r="D238">
        <v>40339156</v>
      </c>
      <c r="E238" t="s">
        <v>23</v>
      </c>
      <c r="F238" t="s">
        <v>230</v>
      </c>
      <c r="G238" t="s">
        <v>25</v>
      </c>
      <c r="H238" s="23" t="s">
        <v>284</v>
      </c>
      <c r="I238" t="s">
        <v>285</v>
      </c>
      <c r="J238" t="s">
        <v>241</v>
      </c>
      <c r="K238" t="s">
        <v>29</v>
      </c>
      <c r="L238" s="1">
        <v>44808</v>
      </c>
      <c r="M238">
        <v>1</v>
      </c>
      <c r="N238" s="18">
        <v>10000</v>
      </c>
      <c r="O238" s="18">
        <v>0</v>
      </c>
      <c r="P238" s="18">
        <v>0</v>
      </c>
      <c r="Q238" s="18">
        <v>10000</v>
      </c>
      <c r="S238" s="1"/>
      <c r="T238" s="8"/>
      <c r="U238" t="str">
        <f t="shared" si="3"/>
        <v/>
      </c>
    </row>
    <row r="239" spans="1:21" hidden="1" x14ac:dyDescent="0.2">
      <c r="A239" s="7" t="s">
        <v>802</v>
      </c>
      <c r="B239" s="27" t="s">
        <v>803</v>
      </c>
      <c r="C239" t="s">
        <v>98</v>
      </c>
      <c r="D239">
        <v>40339174</v>
      </c>
      <c r="E239" t="s">
        <v>23</v>
      </c>
      <c r="F239" t="s">
        <v>230</v>
      </c>
      <c r="G239" t="s">
        <v>25</v>
      </c>
      <c r="H239" s="23" t="s">
        <v>239</v>
      </c>
      <c r="I239" t="s">
        <v>240</v>
      </c>
      <c r="J239" t="s">
        <v>241</v>
      </c>
      <c r="K239" t="s">
        <v>29</v>
      </c>
      <c r="L239" s="1">
        <v>44810</v>
      </c>
      <c r="M239">
        <v>2</v>
      </c>
      <c r="N239" s="18">
        <v>5000</v>
      </c>
      <c r="O239" s="18">
        <v>0</v>
      </c>
      <c r="P239" s="18">
        <v>0</v>
      </c>
      <c r="Q239" s="18">
        <v>5000</v>
      </c>
      <c r="S239" s="1"/>
      <c r="T239" s="8"/>
      <c r="U239" t="str">
        <f t="shared" si="3"/>
        <v/>
      </c>
    </row>
    <row r="240" spans="1:21" hidden="1" x14ac:dyDescent="0.2">
      <c r="A240" s="7" t="s">
        <v>802</v>
      </c>
      <c r="B240" s="27" t="s">
        <v>803</v>
      </c>
      <c r="C240" t="s">
        <v>98</v>
      </c>
      <c r="D240">
        <v>40339174</v>
      </c>
      <c r="E240" t="s">
        <v>23</v>
      </c>
      <c r="F240" t="s">
        <v>230</v>
      </c>
      <c r="G240" t="s">
        <v>25</v>
      </c>
      <c r="H240" s="23" t="s">
        <v>269</v>
      </c>
      <c r="I240" t="s">
        <v>270</v>
      </c>
      <c r="J240" t="s">
        <v>238</v>
      </c>
      <c r="K240" t="s">
        <v>29</v>
      </c>
      <c r="L240" s="1">
        <v>44810</v>
      </c>
      <c r="M240">
        <v>2</v>
      </c>
      <c r="N240" s="18">
        <v>0</v>
      </c>
      <c r="O240" s="18">
        <v>0</v>
      </c>
      <c r="P240" s="18">
        <v>1225.6509999999998</v>
      </c>
      <c r="Q240" s="18">
        <v>2000</v>
      </c>
      <c r="S240" s="1"/>
      <c r="T240" s="8"/>
      <c r="U240" t="str">
        <f t="shared" si="3"/>
        <v/>
      </c>
    </row>
    <row r="241" spans="1:21" hidden="1" x14ac:dyDescent="0.2">
      <c r="A241" s="7" t="s">
        <v>802</v>
      </c>
      <c r="B241" s="27" t="s">
        <v>803</v>
      </c>
      <c r="C241" t="s">
        <v>98</v>
      </c>
      <c r="D241">
        <v>40339174</v>
      </c>
      <c r="E241" t="s">
        <v>23</v>
      </c>
      <c r="F241" t="s">
        <v>230</v>
      </c>
      <c r="G241" t="s">
        <v>25</v>
      </c>
      <c r="H241" s="23" t="s">
        <v>247</v>
      </c>
      <c r="I241" t="s">
        <v>248</v>
      </c>
      <c r="J241" t="s">
        <v>246</v>
      </c>
      <c r="K241" t="s">
        <v>29</v>
      </c>
      <c r="L241" s="1">
        <v>44810</v>
      </c>
      <c r="M241">
        <v>2</v>
      </c>
      <c r="N241" s="18">
        <v>11000</v>
      </c>
      <c r="O241" s="18">
        <v>0</v>
      </c>
      <c r="P241" s="18">
        <v>0</v>
      </c>
      <c r="Q241" s="18">
        <v>11000</v>
      </c>
      <c r="S241" s="1"/>
      <c r="T241" s="8"/>
      <c r="U241" t="str">
        <f t="shared" si="3"/>
        <v/>
      </c>
    </row>
    <row r="242" spans="1:21" hidden="1" x14ac:dyDescent="0.2">
      <c r="A242" s="7" t="s">
        <v>802</v>
      </c>
      <c r="B242" s="27" t="s">
        <v>803</v>
      </c>
      <c r="C242" t="s">
        <v>98</v>
      </c>
      <c r="D242">
        <v>40339174</v>
      </c>
      <c r="E242" t="s">
        <v>23</v>
      </c>
      <c r="F242" t="s">
        <v>230</v>
      </c>
      <c r="G242" t="s">
        <v>25</v>
      </c>
      <c r="H242" s="23" t="s">
        <v>260</v>
      </c>
      <c r="I242" t="s">
        <v>261</v>
      </c>
      <c r="J242" t="s">
        <v>121</v>
      </c>
      <c r="K242" t="s">
        <v>29</v>
      </c>
      <c r="L242" s="1">
        <v>44810</v>
      </c>
      <c r="M242">
        <v>2</v>
      </c>
      <c r="N242" s="18">
        <v>2000</v>
      </c>
      <c r="O242" s="18">
        <v>0</v>
      </c>
      <c r="P242" s="18">
        <v>0</v>
      </c>
      <c r="Q242" s="18">
        <v>2000</v>
      </c>
      <c r="S242" s="1"/>
      <c r="T242" s="8"/>
      <c r="U242" t="str">
        <f t="shared" si="3"/>
        <v/>
      </c>
    </row>
    <row r="243" spans="1:21" hidden="1" x14ac:dyDescent="0.2">
      <c r="A243" s="7" t="s">
        <v>802</v>
      </c>
      <c r="B243" s="27" t="s">
        <v>803</v>
      </c>
      <c r="C243" t="s">
        <v>98</v>
      </c>
      <c r="D243">
        <v>40339175</v>
      </c>
      <c r="E243" t="s">
        <v>23</v>
      </c>
      <c r="F243" t="s">
        <v>230</v>
      </c>
      <c r="G243" t="s">
        <v>25</v>
      </c>
      <c r="H243" s="23" t="s">
        <v>286</v>
      </c>
      <c r="I243" t="s">
        <v>287</v>
      </c>
      <c r="J243" t="s">
        <v>288</v>
      </c>
      <c r="K243" t="s">
        <v>29</v>
      </c>
      <c r="L243" s="1">
        <v>44810</v>
      </c>
      <c r="M243">
        <v>2</v>
      </c>
      <c r="N243" s="18">
        <v>4000</v>
      </c>
      <c r="O243" s="18">
        <v>0</v>
      </c>
      <c r="P243" s="18">
        <v>0</v>
      </c>
      <c r="Q243" s="18">
        <v>4000</v>
      </c>
      <c r="S243" s="1"/>
      <c r="T243" s="8"/>
      <c r="U243" t="str">
        <f t="shared" si="3"/>
        <v/>
      </c>
    </row>
    <row r="244" spans="1:21" hidden="1" x14ac:dyDescent="0.2">
      <c r="A244" s="7" t="s">
        <v>802</v>
      </c>
      <c r="B244" s="27" t="s">
        <v>803</v>
      </c>
      <c r="C244" t="s">
        <v>98</v>
      </c>
      <c r="D244">
        <v>40339179</v>
      </c>
      <c r="E244" t="s">
        <v>23</v>
      </c>
      <c r="F244" t="s">
        <v>230</v>
      </c>
      <c r="G244" t="s">
        <v>25</v>
      </c>
      <c r="H244" s="23" t="s">
        <v>267</v>
      </c>
      <c r="I244" t="s">
        <v>268</v>
      </c>
      <c r="J244" t="s">
        <v>241</v>
      </c>
      <c r="K244" t="s">
        <v>29</v>
      </c>
      <c r="L244" s="1">
        <v>44800</v>
      </c>
      <c r="M244">
        <v>2</v>
      </c>
      <c r="N244" s="18">
        <v>10000</v>
      </c>
      <c r="O244" s="18">
        <v>0</v>
      </c>
      <c r="P244" s="18">
        <v>0</v>
      </c>
      <c r="Q244" s="18">
        <v>10000</v>
      </c>
      <c r="S244" s="1"/>
      <c r="T244" s="8"/>
      <c r="U244" t="str">
        <f t="shared" si="3"/>
        <v/>
      </c>
    </row>
    <row r="245" spans="1:21" hidden="1" x14ac:dyDescent="0.2">
      <c r="A245" s="7" t="s">
        <v>802</v>
      </c>
      <c r="B245" s="27" t="s">
        <v>803</v>
      </c>
      <c r="C245" t="s">
        <v>98</v>
      </c>
      <c r="D245">
        <v>40339179</v>
      </c>
      <c r="E245" t="s">
        <v>23</v>
      </c>
      <c r="F245" t="s">
        <v>230</v>
      </c>
      <c r="G245" t="s">
        <v>25</v>
      </c>
      <c r="H245" s="23" t="s">
        <v>234</v>
      </c>
      <c r="I245" t="s">
        <v>235</v>
      </c>
      <c r="J245" t="s">
        <v>107</v>
      </c>
      <c r="K245" t="s">
        <v>29</v>
      </c>
      <c r="L245" s="1">
        <v>44800</v>
      </c>
      <c r="M245">
        <v>2</v>
      </c>
      <c r="N245" s="18">
        <v>5000</v>
      </c>
      <c r="O245" s="18">
        <v>0</v>
      </c>
      <c r="P245" s="18">
        <v>0</v>
      </c>
      <c r="Q245" s="18">
        <v>5000</v>
      </c>
      <c r="S245" s="1"/>
      <c r="T245" s="8"/>
      <c r="U245" t="str">
        <f t="shared" si="3"/>
        <v/>
      </c>
    </row>
    <row r="246" spans="1:21" hidden="1" x14ac:dyDescent="0.2">
      <c r="A246" s="7" t="s">
        <v>802</v>
      </c>
      <c r="B246" s="27" t="s">
        <v>803</v>
      </c>
      <c r="C246" t="s">
        <v>98</v>
      </c>
      <c r="D246">
        <v>40339179</v>
      </c>
      <c r="E246" t="s">
        <v>23</v>
      </c>
      <c r="F246" t="s">
        <v>230</v>
      </c>
      <c r="G246" t="s">
        <v>25</v>
      </c>
      <c r="H246" s="23" t="s">
        <v>247</v>
      </c>
      <c r="I246" t="s">
        <v>248</v>
      </c>
      <c r="J246" t="s">
        <v>246</v>
      </c>
      <c r="K246" t="s">
        <v>29</v>
      </c>
      <c r="L246" s="1">
        <v>44800</v>
      </c>
      <c r="M246">
        <v>2</v>
      </c>
      <c r="N246" s="18">
        <v>3000</v>
      </c>
      <c r="O246" s="18">
        <v>0</v>
      </c>
      <c r="P246" s="18">
        <v>0</v>
      </c>
      <c r="Q246" s="18">
        <v>3000</v>
      </c>
      <c r="S246" s="1"/>
      <c r="T246" s="8"/>
      <c r="U246" t="str">
        <f t="shared" si="3"/>
        <v/>
      </c>
    </row>
    <row r="247" spans="1:21" hidden="1" x14ac:dyDescent="0.2">
      <c r="A247" s="7" t="s">
        <v>802</v>
      </c>
      <c r="B247" s="27" t="s">
        <v>803</v>
      </c>
      <c r="C247" t="s">
        <v>98</v>
      </c>
      <c r="D247">
        <v>40339179</v>
      </c>
      <c r="E247" t="s">
        <v>23</v>
      </c>
      <c r="F247" t="s">
        <v>230</v>
      </c>
      <c r="G247" t="s">
        <v>25</v>
      </c>
      <c r="H247" s="23" t="s">
        <v>258</v>
      </c>
      <c r="I247" t="s">
        <v>259</v>
      </c>
      <c r="J247" t="s">
        <v>121</v>
      </c>
      <c r="K247" t="s">
        <v>29</v>
      </c>
      <c r="L247" s="1">
        <v>44800</v>
      </c>
      <c r="M247">
        <v>2</v>
      </c>
      <c r="N247" s="18">
        <v>4000</v>
      </c>
      <c r="O247" s="18">
        <v>0</v>
      </c>
      <c r="P247" s="18">
        <v>0</v>
      </c>
      <c r="Q247" s="18">
        <v>4000</v>
      </c>
      <c r="S247" s="1"/>
      <c r="T247" s="8"/>
      <c r="U247" t="str">
        <f t="shared" si="3"/>
        <v/>
      </c>
    </row>
    <row r="248" spans="1:21" hidden="1" x14ac:dyDescent="0.2">
      <c r="A248" s="7" t="s">
        <v>802</v>
      </c>
      <c r="B248" s="27" t="s">
        <v>803</v>
      </c>
      <c r="C248" t="s">
        <v>98</v>
      </c>
      <c r="D248">
        <v>40339180</v>
      </c>
      <c r="E248" t="s">
        <v>23</v>
      </c>
      <c r="F248" t="s">
        <v>230</v>
      </c>
      <c r="G248" t="s">
        <v>25</v>
      </c>
      <c r="H248" s="23" t="s">
        <v>271</v>
      </c>
      <c r="I248" t="s">
        <v>272</v>
      </c>
      <c r="J248" t="s">
        <v>266</v>
      </c>
      <c r="K248" t="s">
        <v>29</v>
      </c>
      <c r="L248" s="1">
        <v>44800</v>
      </c>
      <c r="M248">
        <v>2</v>
      </c>
      <c r="N248" s="18">
        <v>2000</v>
      </c>
      <c r="O248" s="18">
        <v>0</v>
      </c>
      <c r="P248" s="18">
        <v>0</v>
      </c>
      <c r="Q248" s="18">
        <v>2000</v>
      </c>
      <c r="S248" s="1"/>
      <c r="T248" s="8"/>
      <c r="U248" t="str">
        <f t="shared" si="3"/>
        <v/>
      </c>
    </row>
    <row r="249" spans="1:21" hidden="1" x14ac:dyDescent="0.2">
      <c r="A249" s="7" t="s">
        <v>802</v>
      </c>
      <c r="B249" s="27" t="s">
        <v>803</v>
      </c>
      <c r="C249" t="s">
        <v>98</v>
      </c>
      <c r="D249">
        <v>40339189</v>
      </c>
      <c r="E249" t="s">
        <v>23</v>
      </c>
      <c r="F249" t="s">
        <v>230</v>
      </c>
      <c r="G249" t="s">
        <v>25</v>
      </c>
      <c r="H249" s="23" t="s">
        <v>282</v>
      </c>
      <c r="I249" t="s">
        <v>283</v>
      </c>
      <c r="J249" t="s">
        <v>187</v>
      </c>
      <c r="K249" t="s">
        <v>29</v>
      </c>
      <c r="L249" s="1">
        <v>44809</v>
      </c>
      <c r="M249">
        <v>1</v>
      </c>
      <c r="N249" s="18">
        <v>0</v>
      </c>
      <c r="O249" s="18">
        <v>0</v>
      </c>
      <c r="P249" s="18">
        <v>24000</v>
      </c>
      <c r="Q249" s="18">
        <v>24000</v>
      </c>
      <c r="S249" s="1"/>
      <c r="T249" s="8"/>
      <c r="U249" t="str">
        <f t="shared" si="3"/>
        <v/>
      </c>
    </row>
    <row r="250" spans="1:21" hidden="1" x14ac:dyDescent="0.2">
      <c r="A250" s="7" t="s">
        <v>802</v>
      </c>
      <c r="B250" s="27" t="s">
        <v>803</v>
      </c>
      <c r="C250" t="s">
        <v>98</v>
      </c>
      <c r="D250">
        <v>40332676</v>
      </c>
      <c r="E250" t="s">
        <v>23</v>
      </c>
      <c r="F250" t="s">
        <v>230</v>
      </c>
      <c r="G250" t="s">
        <v>25</v>
      </c>
      <c r="H250" s="23" t="s">
        <v>289</v>
      </c>
      <c r="I250" t="s">
        <v>290</v>
      </c>
      <c r="J250" t="s">
        <v>241</v>
      </c>
      <c r="K250" t="s">
        <v>192</v>
      </c>
      <c r="L250" s="1">
        <v>44800</v>
      </c>
      <c r="M250">
        <v>1</v>
      </c>
      <c r="N250" s="18">
        <v>200</v>
      </c>
      <c r="O250" s="18">
        <v>0</v>
      </c>
      <c r="P250" s="18">
        <v>0</v>
      </c>
      <c r="Q250" s="18">
        <v>200</v>
      </c>
      <c r="S250" s="1"/>
      <c r="T250" s="8"/>
      <c r="U250" t="str">
        <f t="shared" si="3"/>
        <v/>
      </c>
    </row>
    <row r="251" spans="1:21" hidden="1" x14ac:dyDescent="0.2">
      <c r="A251" s="7" t="s">
        <v>804</v>
      </c>
      <c r="B251" s="27" t="s">
        <v>805</v>
      </c>
      <c r="C251" t="s">
        <v>22</v>
      </c>
      <c r="D251">
        <v>40327597</v>
      </c>
      <c r="E251" t="s">
        <v>23</v>
      </c>
      <c r="F251" t="s">
        <v>291</v>
      </c>
      <c r="G251" t="s">
        <v>25</v>
      </c>
      <c r="H251" s="23" t="s">
        <v>292</v>
      </c>
      <c r="I251" t="s">
        <v>293</v>
      </c>
      <c r="J251" t="s">
        <v>294</v>
      </c>
      <c r="K251" t="s">
        <v>29</v>
      </c>
      <c r="L251" s="1">
        <v>44807</v>
      </c>
      <c r="M251">
        <v>1</v>
      </c>
      <c r="N251" s="18">
        <v>5543.8740000000007</v>
      </c>
      <c r="O251" s="18">
        <v>2497.7600000000002</v>
      </c>
      <c r="P251" s="18">
        <v>11958.365999999998</v>
      </c>
      <c r="Q251" s="18">
        <v>20000</v>
      </c>
      <c r="S251" s="1"/>
      <c r="T251" s="8"/>
      <c r="U251" t="str">
        <f t="shared" si="3"/>
        <v/>
      </c>
    </row>
    <row r="252" spans="1:21" hidden="1" x14ac:dyDescent="0.2">
      <c r="A252" s="7" t="s">
        <v>804</v>
      </c>
      <c r="B252" s="27" t="s">
        <v>805</v>
      </c>
      <c r="C252" t="s">
        <v>22</v>
      </c>
      <c r="D252">
        <v>40338302</v>
      </c>
      <c r="E252" t="s">
        <v>23</v>
      </c>
      <c r="F252" t="s">
        <v>291</v>
      </c>
      <c r="G252" t="s">
        <v>163</v>
      </c>
      <c r="H252" s="23" t="s">
        <v>295</v>
      </c>
      <c r="I252" t="s">
        <v>296</v>
      </c>
      <c r="J252" t="s">
        <v>297</v>
      </c>
      <c r="K252" t="s">
        <v>29</v>
      </c>
      <c r="L252" s="1">
        <v>44802</v>
      </c>
      <c r="M252">
        <v>2</v>
      </c>
      <c r="N252" s="18">
        <v>17749.162</v>
      </c>
      <c r="O252" s="18">
        <v>0</v>
      </c>
      <c r="P252" s="18">
        <v>6250.8379999999997</v>
      </c>
      <c r="Q252" s="18">
        <v>24000</v>
      </c>
      <c r="S252" s="1"/>
      <c r="T252" s="8"/>
      <c r="U252" t="str">
        <f t="shared" si="3"/>
        <v/>
      </c>
    </row>
    <row r="253" spans="1:21" hidden="1" x14ac:dyDescent="0.2">
      <c r="A253" s="7" t="s">
        <v>804</v>
      </c>
      <c r="B253" s="27" t="s">
        <v>805</v>
      </c>
      <c r="C253" t="s">
        <v>22</v>
      </c>
      <c r="D253">
        <v>40338303</v>
      </c>
      <c r="E253" t="s">
        <v>23</v>
      </c>
      <c r="F253" t="s">
        <v>291</v>
      </c>
      <c r="G253" t="s">
        <v>163</v>
      </c>
      <c r="H253" s="23" t="s">
        <v>295</v>
      </c>
      <c r="I253" t="s">
        <v>296</v>
      </c>
      <c r="J253" t="s">
        <v>297</v>
      </c>
      <c r="K253" t="s">
        <v>29</v>
      </c>
      <c r="L253" s="1">
        <v>44806</v>
      </c>
      <c r="M253">
        <v>1</v>
      </c>
      <c r="N253" s="18">
        <v>0</v>
      </c>
      <c r="O253" s="18">
        <v>0</v>
      </c>
      <c r="P253" s="18">
        <v>24000</v>
      </c>
      <c r="Q253" s="18">
        <v>24000</v>
      </c>
      <c r="S253" s="1"/>
      <c r="T253" s="8"/>
      <c r="U253" t="str">
        <f t="shared" si="3"/>
        <v/>
      </c>
    </row>
    <row r="254" spans="1:21" hidden="1" x14ac:dyDescent="0.2">
      <c r="A254" s="7" t="s">
        <v>804</v>
      </c>
      <c r="B254" s="27" t="s">
        <v>805</v>
      </c>
      <c r="C254" t="s">
        <v>22</v>
      </c>
      <c r="D254">
        <v>40338304</v>
      </c>
      <c r="E254" t="s">
        <v>23</v>
      </c>
      <c r="F254" t="s">
        <v>291</v>
      </c>
      <c r="G254" t="s">
        <v>163</v>
      </c>
      <c r="H254" s="23" t="s">
        <v>295</v>
      </c>
      <c r="I254" t="s">
        <v>296</v>
      </c>
      <c r="J254" t="s">
        <v>297</v>
      </c>
      <c r="K254" t="s">
        <v>29</v>
      </c>
      <c r="L254" s="1">
        <v>44808</v>
      </c>
      <c r="M254">
        <v>1</v>
      </c>
      <c r="N254" s="18">
        <v>0</v>
      </c>
      <c r="O254" s="18">
        <v>0</v>
      </c>
      <c r="P254" s="18">
        <v>24000</v>
      </c>
      <c r="Q254" s="18">
        <v>24000</v>
      </c>
      <c r="S254" s="1"/>
      <c r="T254" s="8"/>
      <c r="U254" t="str">
        <f t="shared" si="3"/>
        <v/>
      </c>
    </row>
    <row r="255" spans="1:21" hidden="1" x14ac:dyDescent="0.2">
      <c r="A255" s="7" t="s">
        <v>804</v>
      </c>
      <c r="B255" s="27" t="s">
        <v>805</v>
      </c>
      <c r="C255" t="s">
        <v>22</v>
      </c>
      <c r="D255">
        <v>40338305</v>
      </c>
      <c r="E255" t="s">
        <v>23</v>
      </c>
      <c r="F255" t="s">
        <v>291</v>
      </c>
      <c r="G255" t="s">
        <v>163</v>
      </c>
      <c r="H255" s="23" t="s">
        <v>295</v>
      </c>
      <c r="I255" t="s">
        <v>296</v>
      </c>
      <c r="J255" t="s">
        <v>297</v>
      </c>
      <c r="K255" t="s">
        <v>29</v>
      </c>
      <c r="L255" s="1">
        <v>44809</v>
      </c>
      <c r="M255">
        <v>1</v>
      </c>
      <c r="N255" s="18">
        <v>0</v>
      </c>
      <c r="O255" s="18">
        <v>0</v>
      </c>
      <c r="P255" s="18">
        <v>24000</v>
      </c>
      <c r="Q255" s="18">
        <v>24000</v>
      </c>
      <c r="S255" s="1"/>
      <c r="T255" s="8"/>
      <c r="U255" t="str">
        <f t="shared" si="3"/>
        <v/>
      </c>
    </row>
    <row r="256" spans="1:21" hidden="1" x14ac:dyDescent="0.2">
      <c r="A256" s="7" t="s">
        <v>804</v>
      </c>
      <c r="B256" s="27" t="s">
        <v>805</v>
      </c>
      <c r="C256" t="s">
        <v>22</v>
      </c>
      <c r="D256">
        <v>40338306</v>
      </c>
      <c r="E256" t="s">
        <v>23</v>
      </c>
      <c r="F256" t="s">
        <v>291</v>
      </c>
      <c r="G256" t="s">
        <v>163</v>
      </c>
      <c r="H256" s="23" t="s">
        <v>295</v>
      </c>
      <c r="I256" t="s">
        <v>296</v>
      </c>
      <c r="J256" t="s">
        <v>297</v>
      </c>
      <c r="K256" t="s">
        <v>29</v>
      </c>
      <c r="L256" s="1">
        <v>44809</v>
      </c>
      <c r="M256">
        <v>1</v>
      </c>
      <c r="N256" s="18">
        <v>0</v>
      </c>
      <c r="O256" s="18">
        <v>0</v>
      </c>
      <c r="P256" s="18">
        <v>16249.161999999997</v>
      </c>
      <c r="Q256" s="18">
        <v>24000</v>
      </c>
      <c r="S256" s="1"/>
      <c r="T256" s="8"/>
      <c r="U256" t="str">
        <f t="shared" si="3"/>
        <v/>
      </c>
    </row>
    <row r="257" spans="1:21" hidden="1" x14ac:dyDescent="0.2">
      <c r="A257" s="7" t="s">
        <v>804</v>
      </c>
      <c r="B257" s="27" t="s">
        <v>805</v>
      </c>
      <c r="C257" t="s">
        <v>22</v>
      </c>
      <c r="D257">
        <v>40338958</v>
      </c>
      <c r="E257" t="s">
        <v>23</v>
      </c>
      <c r="F257" t="s">
        <v>291</v>
      </c>
      <c r="G257" t="s">
        <v>25</v>
      </c>
      <c r="H257" s="23" t="s">
        <v>298</v>
      </c>
      <c r="I257" t="s">
        <v>299</v>
      </c>
      <c r="J257" t="s">
        <v>28</v>
      </c>
      <c r="K257" t="s">
        <v>29</v>
      </c>
      <c r="L257" s="1">
        <v>44807</v>
      </c>
      <c r="M257">
        <v>1</v>
      </c>
      <c r="N257" s="18">
        <v>0</v>
      </c>
      <c r="O257" s="18">
        <v>0</v>
      </c>
      <c r="P257" s="18">
        <v>22800</v>
      </c>
      <c r="Q257" s="18">
        <v>22800</v>
      </c>
      <c r="S257" s="1"/>
      <c r="T257" s="8"/>
      <c r="U257" t="str">
        <f t="shared" si="3"/>
        <v/>
      </c>
    </row>
    <row r="258" spans="1:21" hidden="1" x14ac:dyDescent="0.2">
      <c r="A258" s="7" t="s">
        <v>804</v>
      </c>
      <c r="B258" s="27" t="s">
        <v>805</v>
      </c>
      <c r="C258" t="s">
        <v>22</v>
      </c>
      <c r="D258">
        <v>40338961</v>
      </c>
      <c r="E258" t="s">
        <v>23</v>
      </c>
      <c r="F258" t="s">
        <v>291</v>
      </c>
      <c r="G258" t="s">
        <v>25</v>
      </c>
      <c r="H258" s="23" t="s">
        <v>298</v>
      </c>
      <c r="I258" t="s">
        <v>299</v>
      </c>
      <c r="J258" t="s">
        <v>28</v>
      </c>
      <c r="K258" t="s">
        <v>29</v>
      </c>
      <c r="L258" s="1">
        <v>44808</v>
      </c>
      <c r="M258">
        <v>2</v>
      </c>
      <c r="N258" s="18">
        <v>0</v>
      </c>
      <c r="O258" s="18">
        <v>0</v>
      </c>
      <c r="P258" s="18">
        <v>22800</v>
      </c>
      <c r="Q258" s="18">
        <v>22800</v>
      </c>
      <c r="S258" s="1"/>
      <c r="T258" s="8"/>
      <c r="U258" t="str">
        <f t="shared" si="3"/>
        <v/>
      </c>
    </row>
    <row r="259" spans="1:21" hidden="1" x14ac:dyDescent="0.2">
      <c r="A259" s="7" t="s">
        <v>804</v>
      </c>
      <c r="B259" s="27" t="s">
        <v>805</v>
      </c>
      <c r="C259" t="s">
        <v>22</v>
      </c>
      <c r="D259">
        <v>40338964</v>
      </c>
      <c r="E259" t="s">
        <v>23</v>
      </c>
      <c r="F259" t="s">
        <v>291</v>
      </c>
      <c r="G259" t="s">
        <v>25</v>
      </c>
      <c r="H259" s="23" t="s">
        <v>298</v>
      </c>
      <c r="I259" t="s">
        <v>299</v>
      </c>
      <c r="J259" t="s">
        <v>28</v>
      </c>
      <c r="K259" t="s">
        <v>29</v>
      </c>
      <c r="L259" s="1">
        <v>44808</v>
      </c>
      <c r="M259">
        <v>1</v>
      </c>
      <c r="N259" s="18">
        <v>0</v>
      </c>
      <c r="O259" s="18">
        <v>0</v>
      </c>
      <c r="P259" s="18">
        <v>22800</v>
      </c>
      <c r="Q259" s="18">
        <v>22800</v>
      </c>
      <c r="S259" s="1"/>
      <c r="T259" s="8"/>
      <c r="U259" t="str">
        <f t="shared" si="3"/>
        <v/>
      </c>
    </row>
    <row r="260" spans="1:21" hidden="1" x14ac:dyDescent="0.2">
      <c r="A260" s="7" t="s">
        <v>804</v>
      </c>
      <c r="B260" s="27" t="s">
        <v>805</v>
      </c>
      <c r="C260" t="s">
        <v>22</v>
      </c>
      <c r="D260">
        <v>40338967</v>
      </c>
      <c r="E260" t="s">
        <v>23</v>
      </c>
      <c r="F260" t="s">
        <v>291</v>
      </c>
      <c r="G260" t="s">
        <v>25</v>
      </c>
      <c r="H260" s="23" t="s">
        <v>298</v>
      </c>
      <c r="I260" t="s">
        <v>299</v>
      </c>
      <c r="J260" t="s">
        <v>28</v>
      </c>
      <c r="K260" t="s">
        <v>29</v>
      </c>
      <c r="L260" s="1">
        <v>44808</v>
      </c>
      <c r="M260">
        <v>1</v>
      </c>
      <c r="N260" s="18">
        <v>0</v>
      </c>
      <c r="O260" s="18">
        <v>0</v>
      </c>
      <c r="P260" s="18">
        <v>22800</v>
      </c>
      <c r="Q260" s="18">
        <v>22800</v>
      </c>
      <c r="S260" s="1"/>
      <c r="T260" s="8"/>
      <c r="U260" t="str">
        <f t="shared" ref="U260:U323" si="4">IF(T260="","",MONTH(T260))</f>
        <v/>
      </c>
    </row>
    <row r="261" spans="1:21" hidden="1" x14ac:dyDescent="0.2">
      <c r="A261" s="7" t="s">
        <v>804</v>
      </c>
      <c r="B261" s="27" t="s">
        <v>805</v>
      </c>
      <c r="C261" t="s">
        <v>22</v>
      </c>
      <c r="D261">
        <v>40338970</v>
      </c>
      <c r="E261" t="s">
        <v>23</v>
      </c>
      <c r="F261" t="s">
        <v>291</v>
      </c>
      <c r="G261" t="s">
        <v>25</v>
      </c>
      <c r="H261" s="23" t="s">
        <v>298</v>
      </c>
      <c r="I261" t="s">
        <v>299</v>
      </c>
      <c r="J261" t="s">
        <v>28</v>
      </c>
      <c r="K261" t="s">
        <v>29</v>
      </c>
      <c r="L261" s="1">
        <v>44809</v>
      </c>
      <c r="M261">
        <v>2</v>
      </c>
      <c r="N261" s="18">
        <v>0</v>
      </c>
      <c r="O261" s="18">
        <v>0</v>
      </c>
      <c r="P261" s="18">
        <v>22800</v>
      </c>
      <c r="Q261" s="18">
        <v>22800</v>
      </c>
      <c r="S261" s="1"/>
      <c r="T261" s="8"/>
      <c r="U261" t="str">
        <f t="shared" si="4"/>
        <v/>
      </c>
    </row>
    <row r="262" spans="1:21" hidden="1" x14ac:dyDescent="0.2">
      <c r="A262" s="7" t="s">
        <v>804</v>
      </c>
      <c r="B262" s="27" t="s">
        <v>805</v>
      </c>
      <c r="C262" t="s">
        <v>22</v>
      </c>
      <c r="D262">
        <v>40338978</v>
      </c>
      <c r="E262" t="s">
        <v>23</v>
      </c>
      <c r="F262" t="s">
        <v>291</v>
      </c>
      <c r="G262" t="s">
        <v>25</v>
      </c>
      <c r="H262" s="23" t="s">
        <v>298</v>
      </c>
      <c r="I262" t="s">
        <v>299</v>
      </c>
      <c r="J262" t="s">
        <v>28</v>
      </c>
      <c r="K262" t="s">
        <v>29</v>
      </c>
      <c r="L262" s="1">
        <v>44800</v>
      </c>
      <c r="M262">
        <v>1</v>
      </c>
      <c r="N262" s="18">
        <v>22800</v>
      </c>
      <c r="O262" s="18">
        <v>0</v>
      </c>
      <c r="P262" s="18">
        <v>0</v>
      </c>
      <c r="Q262" s="18">
        <v>22800</v>
      </c>
      <c r="S262" s="1"/>
      <c r="T262" s="8"/>
      <c r="U262" t="str">
        <f t="shared" si="4"/>
        <v/>
      </c>
    </row>
    <row r="263" spans="1:21" hidden="1" x14ac:dyDescent="0.2">
      <c r="A263" s="7" t="s">
        <v>804</v>
      </c>
      <c r="B263" s="27" t="s">
        <v>805</v>
      </c>
      <c r="C263" t="s">
        <v>22</v>
      </c>
      <c r="D263">
        <v>40338986</v>
      </c>
      <c r="E263" t="s">
        <v>23</v>
      </c>
      <c r="F263" t="s">
        <v>291</v>
      </c>
      <c r="G263" t="s">
        <v>25</v>
      </c>
      <c r="H263" s="23" t="s">
        <v>298</v>
      </c>
      <c r="I263" t="s">
        <v>299</v>
      </c>
      <c r="J263" t="s">
        <v>28</v>
      </c>
      <c r="K263" t="s">
        <v>29</v>
      </c>
      <c r="L263" s="1">
        <v>44800</v>
      </c>
      <c r="M263">
        <v>1</v>
      </c>
      <c r="N263" s="18">
        <v>22800</v>
      </c>
      <c r="O263" s="18">
        <v>0</v>
      </c>
      <c r="P263" s="18">
        <v>0</v>
      </c>
      <c r="Q263" s="18">
        <v>22800</v>
      </c>
      <c r="S263" s="1"/>
      <c r="T263" s="8"/>
      <c r="U263" t="str">
        <f t="shared" si="4"/>
        <v/>
      </c>
    </row>
    <row r="264" spans="1:21" hidden="1" x14ac:dyDescent="0.2">
      <c r="A264" s="7" t="s">
        <v>804</v>
      </c>
      <c r="B264" s="27" t="s">
        <v>805</v>
      </c>
      <c r="C264" t="s">
        <v>22</v>
      </c>
      <c r="D264">
        <v>40338989</v>
      </c>
      <c r="E264" t="s">
        <v>23</v>
      </c>
      <c r="F264" t="s">
        <v>291</v>
      </c>
      <c r="G264" t="s">
        <v>25</v>
      </c>
      <c r="H264" s="23" t="s">
        <v>298</v>
      </c>
      <c r="I264" t="s">
        <v>299</v>
      </c>
      <c r="J264" t="s">
        <v>28</v>
      </c>
      <c r="K264" t="s">
        <v>29</v>
      </c>
      <c r="L264" s="1">
        <v>44801</v>
      </c>
      <c r="M264">
        <v>2</v>
      </c>
      <c r="N264" s="18">
        <v>17150</v>
      </c>
      <c r="O264" s="18">
        <v>0</v>
      </c>
      <c r="P264" s="18">
        <v>5650</v>
      </c>
      <c r="Q264" s="18">
        <v>22800</v>
      </c>
      <c r="S264" s="1"/>
      <c r="T264" s="8"/>
      <c r="U264" t="str">
        <f t="shared" si="4"/>
        <v/>
      </c>
    </row>
    <row r="265" spans="1:21" hidden="1" x14ac:dyDescent="0.2">
      <c r="A265" s="7" t="s">
        <v>804</v>
      </c>
      <c r="B265" s="27" t="s">
        <v>805</v>
      </c>
      <c r="C265" t="s">
        <v>22</v>
      </c>
      <c r="D265">
        <v>40338992</v>
      </c>
      <c r="E265" t="s">
        <v>23</v>
      </c>
      <c r="F265" t="s">
        <v>291</v>
      </c>
      <c r="G265" t="s">
        <v>25</v>
      </c>
      <c r="H265" s="23" t="s">
        <v>298</v>
      </c>
      <c r="I265" t="s">
        <v>299</v>
      </c>
      <c r="J265" t="s">
        <v>28</v>
      </c>
      <c r="K265" t="s">
        <v>29</v>
      </c>
      <c r="L265" s="1">
        <v>44801</v>
      </c>
      <c r="M265">
        <v>1</v>
      </c>
      <c r="N265" s="18">
        <v>0</v>
      </c>
      <c r="O265" s="18">
        <v>0</v>
      </c>
      <c r="P265" s="18">
        <v>22800</v>
      </c>
      <c r="Q265" s="18">
        <v>22800</v>
      </c>
      <c r="S265" s="1"/>
      <c r="T265" s="8"/>
      <c r="U265" t="str">
        <f t="shared" si="4"/>
        <v/>
      </c>
    </row>
    <row r="266" spans="1:21" hidden="1" x14ac:dyDescent="0.2">
      <c r="A266" s="7" t="s">
        <v>804</v>
      </c>
      <c r="B266" s="27" t="s">
        <v>805</v>
      </c>
      <c r="C266" t="s">
        <v>22</v>
      </c>
      <c r="D266">
        <v>40339001</v>
      </c>
      <c r="E266" t="s">
        <v>23</v>
      </c>
      <c r="F266" t="s">
        <v>291</v>
      </c>
      <c r="G266" t="s">
        <v>25</v>
      </c>
      <c r="H266" s="23" t="s">
        <v>298</v>
      </c>
      <c r="I266" t="s">
        <v>299</v>
      </c>
      <c r="J266" t="s">
        <v>28</v>
      </c>
      <c r="K266" t="s">
        <v>29</v>
      </c>
      <c r="L266" s="1">
        <v>44801</v>
      </c>
      <c r="M266">
        <v>1</v>
      </c>
      <c r="N266" s="18">
        <v>0</v>
      </c>
      <c r="O266" s="18">
        <v>0</v>
      </c>
      <c r="P266" s="18">
        <v>22800</v>
      </c>
      <c r="Q266" s="18">
        <v>22800</v>
      </c>
      <c r="S266" s="1"/>
      <c r="T266" s="8"/>
      <c r="U266" t="str">
        <f t="shared" si="4"/>
        <v/>
      </c>
    </row>
    <row r="267" spans="1:21" hidden="1" x14ac:dyDescent="0.2">
      <c r="A267" s="7" t="s">
        <v>804</v>
      </c>
      <c r="B267" s="27" t="s">
        <v>805</v>
      </c>
      <c r="C267" t="s">
        <v>22</v>
      </c>
      <c r="D267">
        <v>40339004</v>
      </c>
      <c r="E267" t="s">
        <v>23</v>
      </c>
      <c r="F267" t="s">
        <v>291</v>
      </c>
      <c r="G267" t="s">
        <v>25</v>
      </c>
      <c r="H267" s="23" t="s">
        <v>298</v>
      </c>
      <c r="I267" t="s">
        <v>299</v>
      </c>
      <c r="J267" t="s">
        <v>28</v>
      </c>
      <c r="K267" t="s">
        <v>29</v>
      </c>
      <c r="L267" s="1">
        <v>44802</v>
      </c>
      <c r="M267">
        <v>2</v>
      </c>
      <c r="N267" s="18">
        <v>0</v>
      </c>
      <c r="O267" s="18">
        <v>0</v>
      </c>
      <c r="P267" s="18">
        <v>22800</v>
      </c>
      <c r="Q267" s="18">
        <v>22800</v>
      </c>
      <c r="S267" s="1"/>
      <c r="T267" s="21"/>
      <c r="U267" t="str">
        <f t="shared" si="4"/>
        <v/>
      </c>
    </row>
    <row r="268" spans="1:21" hidden="1" x14ac:dyDescent="0.2">
      <c r="A268" s="7" t="s">
        <v>804</v>
      </c>
      <c r="B268" s="27" t="s">
        <v>805</v>
      </c>
      <c r="C268" t="s">
        <v>22</v>
      </c>
      <c r="D268">
        <v>40339007</v>
      </c>
      <c r="E268" t="s">
        <v>23</v>
      </c>
      <c r="F268" t="s">
        <v>291</v>
      </c>
      <c r="G268" t="s">
        <v>25</v>
      </c>
      <c r="H268" s="23" t="s">
        <v>298</v>
      </c>
      <c r="I268" t="s">
        <v>299</v>
      </c>
      <c r="J268" t="s">
        <v>28</v>
      </c>
      <c r="K268" t="s">
        <v>29</v>
      </c>
      <c r="L268" s="1">
        <v>44804</v>
      </c>
      <c r="M268">
        <v>2</v>
      </c>
      <c r="N268" s="18">
        <v>0</v>
      </c>
      <c r="O268" s="18">
        <v>0</v>
      </c>
      <c r="P268" s="18">
        <v>22800</v>
      </c>
      <c r="Q268" s="18">
        <v>22800</v>
      </c>
      <c r="S268" s="1"/>
      <c r="T268" s="21"/>
      <c r="U268" t="str">
        <f t="shared" si="4"/>
        <v/>
      </c>
    </row>
    <row r="269" spans="1:21" hidden="1" x14ac:dyDescent="0.2">
      <c r="A269" s="7" t="s">
        <v>804</v>
      </c>
      <c r="B269" s="27" t="s">
        <v>805</v>
      </c>
      <c r="C269" t="s">
        <v>22</v>
      </c>
      <c r="D269">
        <v>40339010</v>
      </c>
      <c r="E269" t="s">
        <v>23</v>
      </c>
      <c r="F269" t="s">
        <v>291</v>
      </c>
      <c r="G269" t="s">
        <v>25</v>
      </c>
      <c r="H269" s="23" t="s">
        <v>298</v>
      </c>
      <c r="I269" t="s">
        <v>299</v>
      </c>
      <c r="J269" t="s">
        <v>28</v>
      </c>
      <c r="K269" t="s">
        <v>29</v>
      </c>
      <c r="L269" s="1">
        <v>44804</v>
      </c>
      <c r="M269">
        <v>1</v>
      </c>
      <c r="N269" s="18">
        <v>0</v>
      </c>
      <c r="O269" s="18">
        <v>0</v>
      </c>
      <c r="P269" s="18">
        <v>22800</v>
      </c>
      <c r="Q269" s="18">
        <v>22800</v>
      </c>
      <c r="S269" s="1"/>
      <c r="T269" s="21"/>
      <c r="U269" t="str">
        <f t="shared" si="4"/>
        <v/>
      </c>
    </row>
    <row r="270" spans="1:21" hidden="1" x14ac:dyDescent="0.2">
      <c r="A270" s="7" t="s">
        <v>804</v>
      </c>
      <c r="B270" s="27" t="s">
        <v>805</v>
      </c>
      <c r="C270" t="s">
        <v>22</v>
      </c>
      <c r="D270">
        <v>40339013</v>
      </c>
      <c r="E270" t="s">
        <v>23</v>
      </c>
      <c r="F270" t="s">
        <v>291</v>
      </c>
      <c r="G270" t="s">
        <v>25</v>
      </c>
      <c r="H270" s="23" t="s">
        <v>298</v>
      </c>
      <c r="I270" t="s">
        <v>299</v>
      </c>
      <c r="J270" t="s">
        <v>28</v>
      </c>
      <c r="K270" t="s">
        <v>29</v>
      </c>
      <c r="L270" s="1">
        <v>44805</v>
      </c>
      <c r="M270">
        <v>1</v>
      </c>
      <c r="N270" s="18">
        <v>0</v>
      </c>
      <c r="O270" s="18">
        <v>0</v>
      </c>
      <c r="P270" s="18">
        <v>22800</v>
      </c>
      <c r="Q270" s="18">
        <v>22800</v>
      </c>
      <c r="S270" s="1"/>
      <c r="T270" s="21"/>
      <c r="U270" t="str">
        <f t="shared" si="4"/>
        <v/>
      </c>
    </row>
    <row r="271" spans="1:21" hidden="1" x14ac:dyDescent="0.2">
      <c r="A271" s="7" t="s">
        <v>804</v>
      </c>
      <c r="B271" s="27" t="s">
        <v>805</v>
      </c>
      <c r="C271" t="s">
        <v>22</v>
      </c>
      <c r="D271">
        <v>40339015</v>
      </c>
      <c r="E271" t="s">
        <v>23</v>
      </c>
      <c r="F271" t="s">
        <v>291</v>
      </c>
      <c r="G271" t="s">
        <v>25</v>
      </c>
      <c r="H271" s="23" t="s">
        <v>298</v>
      </c>
      <c r="I271" t="s">
        <v>299</v>
      </c>
      <c r="J271" t="s">
        <v>28</v>
      </c>
      <c r="K271" t="s">
        <v>29</v>
      </c>
      <c r="L271" s="1">
        <v>44805</v>
      </c>
      <c r="M271">
        <v>1</v>
      </c>
      <c r="N271" s="18">
        <v>0</v>
      </c>
      <c r="O271" s="18">
        <v>0</v>
      </c>
      <c r="P271" s="18">
        <v>22800</v>
      </c>
      <c r="Q271" s="18">
        <v>22800</v>
      </c>
      <c r="S271" s="1"/>
      <c r="T271" s="21"/>
      <c r="U271" t="str">
        <f t="shared" si="4"/>
        <v/>
      </c>
    </row>
    <row r="272" spans="1:21" hidden="1" x14ac:dyDescent="0.2">
      <c r="A272" s="7" t="s">
        <v>804</v>
      </c>
      <c r="B272" s="27" t="s">
        <v>805</v>
      </c>
      <c r="C272" t="s">
        <v>22</v>
      </c>
      <c r="D272">
        <v>40339016</v>
      </c>
      <c r="E272" t="s">
        <v>23</v>
      </c>
      <c r="F272" t="s">
        <v>291</v>
      </c>
      <c r="G272" t="s">
        <v>25</v>
      </c>
      <c r="H272" s="23" t="s">
        <v>298</v>
      </c>
      <c r="I272" t="s">
        <v>299</v>
      </c>
      <c r="J272" t="s">
        <v>28</v>
      </c>
      <c r="K272" t="s">
        <v>29</v>
      </c>
      <c r="L272" s="1">
        <v>44805</v>
      </c>
      <c r="M272">
        <v>2</v>
      </c>
      <c r="N272" s="18">
        <v>0</v>
      </c>
      <c r="O272" s="18">
        <v>0</v>
      </c>
      <c r="P272" s="18">
        <v>22800</v>
      </c>
      <c r="Q272" s="18">
        <v>22800</v>
      </c>
      <c r="S272" s="1"/>
      <c r="T272" s="21"/>
      <c r="U272" t="str">
        <f t="shared" si="4"/>
        <v/>
      </c>
    </row>
    <row r="273" spans="1:21" hidden="1" x14ac:dyDescent="0.2">
      <c r="A273" s="7" t="s">
        <v>804</v>
      </c>
      <c r="B273" s="27" t="s">
        <v>805</v>
      </c>
      <c r="C273" t="s">
        <v>22</v>
      </c>
      <c r="D273">
        <v>40339017</v>
      </c>
      <c r="E273" t="s">
        <v>23</v>
      </c>
      <c r="F273" t="s">
        <v>291</v>
      </c>
      <c r="G273" t="s">
        <v>25</v>
      </c>
      <c r="H273" s="23" t="s">
        <v>298</v>
      </c>
      <c r="I273" t="s">
        <v>299</v>
      </c>
      <c r="J273" t="s">
        <v>28</v>
      </c>
      <c r="K273" t="s">
        <v>29</v>
      </c>
      <c r="L273" s="1">
        <v>44806</v>
      </c>
      <c r="M273">
        <v>1</v>
      </c>
      <c r="N273" s="18">
        <v>0</v>
      </c>
      <c r="O273" s="18">
        <v>0</v>
      </c>
      <c r="P273" s="18">
        <v>22800</v>
      </c>
      <c r="Q273" s="18">
        <v>22800</v>
      </c>
      <c r="S273" s="1"/>
      <c r="T273" s="21"/>
      <c r="U273" t="str">
        <f t="shared" si="4"/>
        <v/>
      </c>
    </row>
    <row r="274" spans="1:21" hidden="1" x14ac:dyDescent="0.2">
      <c r="A274" s="7" t="s">
        <v>804</v>
      </c>
      <c r="B274" s="27" t="s">
        <v>805</v>
      </c>
      <c r="C274" t="s">
        <v>22</v>
      </c>
      <c r="D274">
        <v>40339018</v>
      </c>
      <c r="E274" t="s">
        <v>23</v>
      </c>
      <c r="F274" t="s">
        <v>291</v>
      </c>
      <c r="G274" t="s">
        <v>25</v>
      </c>
      <c r="H274" s="23" t="s">
        <v>298</v>
      </c>
      <c r="I274" t="s">
        <v>299</v>
      </c>
      <c r="J274" t="s">
        <v>28</v>
      </c>
      <c r="K274" t="s">
        <v>29</v>
      </c>
      <c r="L274" s="1">
        <v>44807</v>
      </c>
      <c r="M274">
        <v>2</v>
      </c>
      <c r="N274" s="18">
        <v>0</v>
      </c>
      <c r="O274" s="18">
        <v>0</v>
      </c>
      <c r="P274" s="18">
        <v>22800</v>
      </c>
      <c r="Q274" s="18">
        <v>22800</v>
      </c>
      <c r="S274" s="1"/>
      <c r="T274" s="21"/>
      <c r="U274" t="str">
        <f t="shared" si="4"/>
        <v/>
      </c>
    </row>
    <row r="275" spans="1:21" hidden="1" x14ac:dyDescent="0.2">
      <c r="A275" s="7" t="s">
        <v>804</v>
      </c>
      <c r="B275" s="27" t="s">
        <v>805</v>
      </c>
      <c r="C275" t="s">
        <v>22</v>
      </c>
      <c r="D275">
        <v>40339020</v>
      </c>
      <c r="E275" t="s">
        <v>23</v>
      </c>
      <c r="F275" t="s">
        <v>291</v>
      </c>
      <c r="G275" t="s">
        <v>25</v>
      </c>
      <c r="H275" s="23" t="s">
        <v>298</v>
      </c>
      <c r="I275" t="s">
        <v>299</v>
      </c>
      <c r="J275" t="s">
        <v>28</v>
      </c>
      <c r="K275" t="s">
        <v>29</v>
      </c>
      <c r="L275" s="1">
        <v>44806</v>
      </c>
      <c r="M275">
        <v>1</v>
      </c>
      <c r="N275" s="18">
        <v>0</v>
      </c>
      <c r="O275" s="18">
        <v>0</v>
      </c>
      <c r="P275" s="18">
        <v>22800</v>
      </c>
      <c r="Q275" s="18">
        <v>22800</v>
      </c>
      <c r="S275" s="1"/>
      <c r="T275" s="21"/>
      <c r="U275" t="str">
        <f t="shared" si="4"/>
        <v/>
      </c>
    </row>
    <row r="276" spans="1:21" hidden="1" x14ac:dyDescent="0.2">
      <c r="A276" s="7" t="s">
        <v>804</v>
      </c>
      <c r="B276" s="27" t="s">
        <v>805</v>
      </c>
      <c r="C276" t="s">
        <v>22</v>
      </c>
      <c r="D276">
        <v>40339021</v>
      </c>
      <c r="E276" t="s">
        <v>23</v>
      </c>
      <c r="F276" t="s">
        <v>291</v>
      </c>
      <c r="G276" t="s">
        <v>25</v>
      </c>
      <c r="H276" s="23" t="s">
        <v>298</v>
      </c>
      <c r="I276" t="s">
        <v>299</v>
      </c>
      <c r="J276" t="s">
        <v>28</v>
      </c>
      <c r="K276" t="s">
        <v>29</v>
      </c>
      <c r="L276" s="1">
        <v>44807</v>
      </c>
      <c r="M276">
        <v>1</v>
      </c>
      <c r="N276" s="18">
        <v>0</v>
      </c>
      <c r="O276" s="18">
        <v>0</v>
      </c>
      <c r="P276" s="18">
        <v>22800</v>
      </c>
      <c r="Q276" s="18">
        <v>22800</v>
      </c>
      <c r="S276" s="1"/>
      <c r="T276" s="21"/>
      <c r="U276" t="str">
        <f t="shared" si="4"/>
        <v/>
      </c>
    </row>
    <row r="277" spans="1:21" hidden="1" x14ac:dyDescent="0.2">
      <c r="A277" s="7" t="s">
        <v>804</v>
      </c>
      <c r="B277" s="27" t="s">
        <v>805</v>
      </c>
      <c r="C277" t="s">
        <v>22</v>
      </c>
      <c r="D277">
        <v>40339037</v>
      </c>
      <c r="E277" t="s">
        <v>23</v>
      </c>
      <c r="F277" t="s">
        <v>291</v>
      </c>
      <c r="G277" t="s">
        <v>25</v>
      </c>
      <c r="H277" s="23" t="s">
        <v>300</v>
      </c>
      <c r="I277" t="s">
        <v>301</v>
      </c>
      <c r="J277" t="s">
        <v>28</v>
      </c>
      <c r="K277" t="s">
        <v>29</v>
      </c>
      <c r="L277" s="1">
        <v>44808</v>
      </c>
      <c r="M277">
        <v>1</v>
      </c>
      <c r="N277" s="18">
        <v>36.28</v>
      </c>
      <c r="O277" s="18">
        <v>0</v>
      </c>
      <c r="P277" s="18">
        <v>20498.2</v>
      </c>
      <c r="Q277" s="18">
        <v>20534.48</v>
      </c>
      <c r="S277" s="1"/>
      <c r="T277" s="21"/>
      <c r="U277" t="str">
        <f t="shared" si="4"/>
        <v/>
      </c>
    </row>
    <row r="278" spans="1:21" hidden="1" x14ac:dyDescent="0.2">
      <c r="A278" s="7" t="s">
        <v>804</v>
      </c>
      <c r="B278" s="27" t="s">
        <v>805</v>
      </c>
      <c r="C278" t="s">
        <v>98</v>
      </c>
      <c r="D278">
        <v>40324009</v>
      </c>
      <c r="E278" t="s">
        <v>23</v>
      </c>
      <c r="F278" t="s">
        <v>291</v>
      </c>
      <c r="G278" t="s">
        <v>25</v>
      </c>
      <c r="H278" s="23" t="s">
        <v>302</v>
      </c>
      <c r="I278" t="s">
        <v>303</v>
      </c>
      <c r="J278" t="s">
        <v>178</v>
      </c>
      <c r="K278" t="s">
        <v>29</v>
      </c>
      <c r="L278" s="1">
        <v>44801</v>
      </c>
      <c r="M278">
        <v>2</v>
      </c>
      <c r="N278" s="18">
        <v>20694.784</v>
      </c>
      <c r="O278" s="18">
        <v>3305.2160000000003</v>
      </c>
      <c r="P278" s="18">
        <v>0</v>
      </c>
      <c r="Q278" s="18">
        <v>24000</v>
      </c>
      <c r="S278" s="1"/>
      <c r="T278" s="21"/>
      <c r="U278" t="str">
        <f t="shared" si="4"/>
        <v/>
      </c>
    </row>
    <row r="279" spans="1:21" hidden="1" x14ac:dyDescent="0.2">
      <c r="A279" s="7" t="s">
        <v>804</v>
      </c>
      <c r="B279" s="27" t="s">
        <v>805</v>
      </c>
      <c r="C279" t="s">
        <v>98</v>
      </c>
      <c r="D279">
        <v>40327680</v>
      </c>
      <c r="E279" t="s">
        <v>23</v>
      </c>
      <c r="F279" t="s">
        <v>291</v>
      </c>
      <c r="G279" t="s">
        <v>25</v>
      </c>
      <c r="H279" s="23" t="s">
        <v>304</v>
      </c>
      <c r="I279" t="s">
        <v>305</v>
      </c>
      <c r="J279" t="s">
        <v>206</v>
      </c>
      <c r="K279" t="s">
        <v>29</v>
      </c>
      <c r="L279" s="1">
        <v>44810</v>
      </c>
      <c r="M279">
        <v>4</v>
      </c>
      <c r="N279" s="18">
        <v>20740.534999999996</v>
      </c>
      <c r="O279" s="18">
        <v>20</v>
      </c>
      <c r="P279" s="18">
        <v>3239.4650000000038</v>
      </c>
      <c r="Q279" s="18">
        <v>24000</v>
      </c>
      <c r="S279" s="1"/>
      <c r="T279" s="21"/>
      <c r="U279" t="str">
        <f t="shared" si="4"/>
        <v/>
      </c>
    </row>
    <row r="280" spans="1:21" hidden="1" x14ac:dyDescent="0.2">
      <c r="A280" s="7" t="s">
        <v>804</v>
      </c>
      <c r="B280" s="27" t="s">
        <v>805</v>
      </c>
      <c r="C280" t="s">
        <v>98</v>
      </c>
      <c r="D280">
        <v>40329427</v>
      </c>
      <c r="E280" t="s">
        <v>23</v>
      </c>
      <c r="F280" t="s">
        <v>291</v>
      </c>
      <c r="G280" t="s">
        <v>25</v>
      </c>
      <c r="H280" s="23" t="s">
        <v>306</v>
      </c>
      <c r="I280" t="s">
        <v>307</v>
      </c>
      <c r="J280" t="s">
        <v>288</v>
      </c>
      <c r="K280" t="s">
        <v>29</v>
      </c>
      <c r="L280" s="1">
        <v>44809</v>
      </c>
      <c r="M280">
        <v>1</v>
      </c>
      <c r="N280" s="18">
        <v>5325.4629999999961</v>
      </c>
      <c r="O280" s="18">
        <v>270.63999999999942</v>
      </c>
      <c r="P280" s="18">
        <v>2290</v>
      </c>
      <c r="Q280" s="18">
        <v>12012</v>
      </c>
      <c r="S280" s="1"/>
      <c r="T280" s="21"/>
      <c r="U280" t="str">
        <f t="shared" si="4"/>
        <v/>
      </c>
    </row>
    <row r="281" spans="1:21" hidden="1" x14ac:dyDescent="0.2">
      <c r="A281" s="7" t="s">
        <v>804</v>
      </c>
      <c r="B281" s="27" t="s">
        <v>805</v>
      </c>
      <c r="C281" t="s">
        <v>98</v>
      </c>
      <c r="D281">
        <v>40332795</v>
      </c>
      <c r="E281" t="s">
        <v>23</v>
      </c>
      <c r="F281" t="s">
        <v>291</v>
      </c>
      <c r="G281" t="s">
        <v>25</v>
      </c>
      <c r="H281" s="23" t="s">
        <v>308</v>
      </c>
      <c r="I281" t="s">
        <v>309</v>
      </c>
      <c r="J281" t="s">
        <v>310</v>
      </c>
      <c r="K281" t="s">
        <v>29</v>
      </c>
      <c r="L281" s="1">
        <v>44802</v>
      </c>
      <c r="M281">
        <v>4</v>
      </c>
      <c r="N281" s="18">
        <v>14837.883999999998</v>
      </c>
      <c r="O281" s="18">
        <v>9162.1160000000018</v>
      </c>
      <c r="P281" s="18">
        <v>0</v>
      </c>
      <c r="Q281" s="18">
        <v>24000</v>
      </c>
      <c r="S281" s="1"/>
      <c r="T281" s="21"/>
      <c r="U281" t="str">
        <f t="shared" si="4"/>
        <v/>
      </c>
    </row>
    <row r="282" spans="1:21" hidden="1" x14ac:dyDescent="0.2">
      <c r="A282" s="7" t="s">
        <v>804</v>
      </c>
      <c r="B282" s="27" t="s">
        <v>805</v>
      </c>
      <c r="C282" t="s">
        <v>98</v>
      </c>
      <c r="D282">
        <v>40332804</v>
      </c>
      <c r="E282" t="s">
        <v>23</v>
      </c>
      <c r="F282" t="s">
        <v>311</v>
      </c>
      <c r="G282" t="s">
        <v>25</v>
      </c>
      <c r="H282" s="23" t="s">
        <v>312</v>
      </c>
      <c r="I282" t="s">
        <v>313</v>
      </c>
      <c r="J282" t="s">
        <v>314</v>
      </c>
      <c r="K282" t="s">
        <v>29</v>
      </c>
      <c r="L282" s="1">
        <v>44800</v>
      </c>
      <c r="M282">
        <v>2</v>
      </c>
      <c r="N282" s="18">
        <v>24002</v>
      </c>
      <c r="O282" s="18">
        <v>0</v>
      </c>
      <c r="P282" s="18">
        <v>0</v>
      </c>
      <c r="Q282" s="18">
        <v>24002</v>
      </c>
      <c r="S282" s="1"/>
      <c r="T282" s="21"/>
      <c r="U282" t="str">
        <f t="shared" si="4"/>
        <v/>
      </c>
    </row>
    <row r="283" spans="1:21" hidden="1" x14ac:dyDescent="0.2">
      <c r="A283" s="7" t="s">
        <v>804</v>
      </c>
      <c r="B283" s="27" t="s">
        <v>805</v>
      </c>
      <c r="C283" t="s">
        <v>98</v>
      </c>
      <c r="D283">
        <v>40332814</v>
      </c>
      <c r="E283" t="s">
        <v>23</v>
      </c>
      <c r="F283" t="s">
        <v>291</v>
      </c>
      <c r="G283" t="s">
        <v>25</v>
      </c>
      <c r="H283" s="23" t="s">
        <v>315</v>
      </c>
      <c r="I283" t="s">
        <v>316</v>
      </c>
      <c r="J283" t="s">
        <v>317</v>
      </c>
      <c r="K283" t="s">
        <v>29</v>
      </c>
      <c r="L283" s="1">
        <v>44800</v>
      </c>
      <c r="M283">
        <v>2</v>
      </c>
      <c r="N283" s="18">
        <v>24000</v>
      </c>
      <c r="O283" s="18">
        <v>0</v>
      </c>
      <c r="P283" s="18">
        <v>0</v>
      </c>
      <c r="Q283" s="18">
        <v>24000</v>
      </c>
      <c r="S283" s="1"/>
      <c r="T283" s="21"/>
      <c r="U283" t="str">
        <f t="shared" si="4"/>
        <v/>
      </c>
    </row>
    <row r="284" spans="1:21" hidden="1" x14ac:dyDescent="0.2">
      <c r="A284" s="7" t="s">
        <v>804</v>
      </c>
      <c r="B284" s="27" t="s">
        <v>805</v>
      </c>
      <c r="C284" t="s">
        <v>98</v>
      </c>
      <c r="D284">
        <v>40335771</v>
      </c>
      <c r="E284" t="s">
        <v>23</v>
      </c>
      <c r="F284" t="s">
        <v>291</v>
      </c>
      <c r="G284" t="s">
        <v>25</v>
      </c>
      <c r="H284" s="23" t="s">
        <v>318</v>
      </c>
      <c r="I284" t="s">
        <v>319</v>
      </c>
      <c r="J284" t="s">
        <v>246</v>
      </c>
      <c r="K284" t="s">
        <v>29</v>
      </c>
      <c r="L284" s="1">
        <v>44805</v>
      </c>
      <c r="M284">
        <v>1</v>
      </c>
      <c r="N284" s="18">
        <v>1691.8240000000001</v>
      </c>
      <c r="O284" s="18">
        <v>369.02</v>
      </c>
      <c r="P284" s="18">
        <v>21958.356</v>
      </c>
      <c r="Q284" s="18">
        <v>24019.200000000001</v>
      </c>
      <c r="S284" s="1"/>
      <c r="T284" s="21"/>
      <c r="U284" t="str">
        <f t="shared" si="4"/>
        <v/>
      </c>
    </row>
    <row r="285" spans="1:21" hidden="1" x14ac:dyDescent="0.2">
      <c r="A285" s="7" t="s">
        <v>804</v>
      </c>
      <c r="B285" s="27" t="s">
        <v>805</v>
      </c>
      <c r="C285" t="s">
        <v>98</v>
      </c>
      <c r="D285">
        <v>40335958</v>
      </c>
      <c r="E285" t="s">
        <v>23</v>
      </c>
      <c r="F285" t="s">
        <v>291</v>
      </c>
      <c r="G285" t="s">
        <v>25</v>
      </c>
      <c r="H285" s="23" t="s">
        <v>306</v>
      </c>
      <c r="I285" t="s">
        <v>307</v>
      </c>
      <c r="J285" t="s">
        <v>288</v>
      </c>
      <c r="K285" t="s">
        <v>29</v>
      </c>
      <c r="L285" s="1">
        <v>44809</v>
      </c>
      <c r="M285">
        <v>1</v>
      </c>
      <c r="N285" s="18">
        <v>12012</v>
      </c>
      <c r="O285" s="18">
        <v>0</v>
      </c>
      <c r="P285" s="18">
        <v>0</v>
      </c>
      <c r="Q285" s="18">
        <v>12012</v>
      </c>
      <c r="S285" s="1"/>
      <c r="T285" s="21"/>
      <c r="U285" t="str">
        <f t="shared" si="4"/>
        <v/>
      </c>
    </row>
    <row r="286" spans="1:21" hidden="1" x14ac:dyDescent="0.2">
      <c r="A286" s="7" t="s">
        <v>804</v>
      </c>
      <c r="B286" s="27" t="s">
        <v>805</v>
      </c>
      <c r="C286" t="s">
        <v>98</v>
      </c>
      <c r="D286">
        <v>40339040</v>
      </c>
      <c r="E286" t="s">
        <v>23</v>
      </c>
      <c r="F286" t="s">
        <v>291</v>
      </c>
      <c r="G286" t="s">
        <v>25</v>
      </c>
      <c r="H286" s="23" t="s">
        <v>308</v>
      </c>
      <c r="I286" t="s">
        <v>309</v>
      </c>
      <c r="J286" t="s">
        <v>310</v>
      </c>
      <c r="K286" t="s">
        <v>29</v>
      </c>
      <c r="L286" s="1">
        <v>44812</v>
      </c>
      <c r="M286">
        <v>2</v>
      </c>
      <c r="N286" s="18">
        <v>0</v>
      </c>
      <c r="O286" s="18">
        <v>4854.2799999999988</v>
      </c>
      <c r="P286" s="18">
        <v>19145.72</v>
      </c>
      <c r="Q286" s="18">
        <v>24000</v>
      </c>
      <c r="S286" s="1"/>
      <c r="T286" s="21"/>
      <c r="U286" t="str">
        <f t="shared" si="4"/>
        <v/>
      </c>
    </row>
    <row r="287" spans="1:21" hidden="1" x14ac:dyDescent="0.2">
      <c r="A287" s="7" t="s">
        <v>804</v>
      </c>
      <c r="B287" s="27" t="s">
        <v>805</v>
      </c>
      <c r="C287" t="s">
        <v>98</v>
      </c>
      <c r="D287">
        <v>40339046</v>
      </c>
      <c r="E287" t="s">
        <v>23</v>
      </c>
      <c r="F287" t="s">
        <v>291</v>
      </c>
      <c r="G287" t="s">
        <v>25</v>
      </c>
      <c r="H287" s="23" t="s">
        <v>320</v>
      </c>
      <c r="I287" t="s">
        <v>321</v>
      </c>
      <c r="J287" t="s">
        <v>322</v>
      </c>
      <c r="K287" t="s">
        <v>29</v>
      </c>
      <c r="L287" s="1">
        <v>44806</v>
      </c>
      <c r="M287">
        <v>2</v>
      </c>
      <c r="N287" s="18">
        <v>0</v>
      </c>
      <c r="O287" s="18">
        <v>19481.354999999996</v>
      </c>
      <c r="P287" s="18">
        <v>4518.6450000000041</v>
      </c>
      <c r="Q287" s="18">
        <v>24000</v>
      </c>
      <c r="S287" s="1"/>
      <c r="T287" s="21"/>
      <c r="U287" t="str">
        <f t="shared" si="4"/>
        <v/>
      </c>
    </row>
    <row r="288" spans="1:21" hidden="1" x14ac:dyDescent="0.2">
      <c r="A288" s="7" t="s">
        <v>804</v>
      </c>
      <c r="B288" s="27" t="s">
        <v>805</v>
      </c>
      <c r="C288" t="s">
        <v>98</v>
      </c>
      <c r="D288">
        <v>40339047</v>
      </c>
      <c r="E288" t="s">
        <v>23</v>
      </c>
      <c r="F288" t="s">
        <v>291</v>
      </c>
      <c r="G288" t="s">
        <v>25</v>
      </c>
      <c r="H288" s="23" t="s">
        <v>323</v>
      </c>
      <c r="I288" t="s">
        <v>324</v>
      </c>
      <c r="J288" t="s">
        <v>314</v>
      </c>
      <c r="K288" t="s">
        <v>29</v>
      </c>
      <c r="L288" s="1">
        <v>44802</v>
      </c>
      <c r="M288">
        <v>4</v>
      </c>
      <c r="N288" s="18">
        <v>22798.345000000001</v>
      </c>
      <c r="O288" s="18">
        <v>1203.6549999999988</v>
      </c>
      <c r="P288" s="18">
        <v>0</v>
      </c>
      <c r="Q288" s="18">
        <v>24002</v>
      </c>
      <c r="S288" s="1"/>
      <c r="T288" s="21"/>
      <c r="U288" t="str">
        <f t="shared" si="4"/>
        <v/>
      </c>
    </row>
    <row r="289" spans="1:21" hidden="1" x14ac:dyDescent="0.2">
      <c r="A289" s="7" t="s">
        <v>804</v>
      </c>
      <c r="B289" s="27" t="s">
        <v>805</v>
      </c>
      <c r="C289" t="s">
        <v>98</v>
      </c>
      <c r="D289">
        <v>40339050</v>
      </c>
      <c r="E289" t="s">
        <v>23</v>
      </c>
      <c r="F289" t="s">
        <v>291</v>
      </c>
      <c r="G289" t="s">
        <v>25</v>
      </c>
      <c r="H289" s="23" t="s">
        <v>325</v>
      </c>
      <c r="I289" t="s">
        <v>326</v>
      </c>
      <c r="J289" t="s">
        <v>314</v>
      </c>
      <c r="K289" t="s">
        <v>29</v>
      </c>
      <c r="L289" s="1">
        <v>44802</v>
      </c>
      <c r="M289">
        <v>3</v>
      </c>
      <c r="N289" s="18">
        <v>12139.392</v>
      </c>
      <c r="O289" s="18">
        <v>7108.1280000000042</v>
      </c>
      <c r="P289" s="18">
        <v>4754.4799999999959</v>
      </c>
      <c r="Q289" s="18">
        <v>24002</v>
      </c>
      <c r="S289" s="1"/>
      <c r="T289" s="21"/>
      <c r="U289" t="str">
        <f t="shared" si="4"/>
        <v/>
      </c>
    </row>
    <row r="290" spans="1:21" hidden="1" x14ac:dyDescent="0.2">
      <c r="A290" s="7" t="s">
        <v>804</v>
      </c>
      <c r="B290" s="27" t="s">
        <v>805</v>
      </c>
      <c r="C290" t="s">
        <v>98</v>
      </c>
      <c r="D290">
        <v>40339051</v>
      </c>
      <c r="E290" t="s">
        <v>23</v>
      </c>
      <c r="F290" t="s">
        <v>291</v>
      </c>
      <c r="G290" t="s">
        <v>25</v>
      </c>
      <c r="H290" s="23" t="s">
        <v>325</v>
      </c>
      <c r="I290" t="s">
        <v>326</v>
      </c>
      <c r="J290" t="s">
        <v>314</v>
      </c>
      <c r="K290" t="s">
        <v>29</v>
      </c>
      <c r="L290" s="1">
        <v>44809</v>
      </c>
      <c r="M290">
        <v>2</v>
      </c>
      <c r="N290" s="18">
        <v>0</v>
      </c>
      <c r="O290" s="18">
        <v>0</v>
      </c>
      <c r="P290" s="18">
        <v>16712.520000000019</v>
      </c>
      <c r="Q290" s="18">
        <v>24002</v>
      </c>
      <c r="S290" s="1"/>
      <c r="T290" s="21"/>
      <c r="U290" t="str">
        <f t="shared" si="4"/>
        <v/>
      </c>
    </row>
    <row r="291" spans="1:21" hidden="1" x14ac:dyDescent="0.2">
      <c r="A291" s="7" t="s">
        <v>804</v>
      </c>
      <c r="B291" s="27" t="s">
        <v>805</v>
      </c>
      <c r="C291" t="s">
        <v>98</v>
      </c>
      <c r="D291">
        <v>40339053</v>
      </c>
      <c r="E291" t="s">
        <v>23</v>
      </c>
      <c r="F291" t="s">
        <v>291</v>
      </c>
      <c r="G291" t="s">
        <v>25</v>
      </c>
      <c r="H291" s="23" t="s">
        <v>325</v>
      </c>
      <c r="I291" t="s">
        <v>326</v>
      </c>
      <c r="J291" t="s">
        <v>314</v>
      </c>
      <c r="K291" t="s">
        <v>29</v>
      </c>
      <c r="L291" s="1">
        <v>44805</v>
      </c>
      <c r="M291">
        <v>2</v>
      </c>
      <c r="N291" s="18">
        <v>0</v>
      </c>
      <c r="O291" s="18">
        <v>0</v>
      </c>
      <c r="P291" s="18">
        <v>24002</v>
      </c>
      <c r="Q291" s="18">
        <v>24002</v>
      </c>
      <c r="S291" s="1"/>
      <c r="T291" s="21"/>
      <c r="U291" t="str">
        <f t="shared" si="4"/>
        <v/>
      </c>
    </row>
    <row r="292" spans="1:21" hidden="1" x14ac:dyDescent="0.2">
      <c r="A292" s="7" t="s">
        <v>804</v>
      </c>
      <c r="B292" s="27" t="s">
        <v>805</v>
      </c>
      <c r="C292" t="s">
        <v>98</v>
      </c>
      <c r="D292">
        <v>40339056</v>
      </c>
      <c r="E292" t="s">
        <v>23</v>
      </c>
      <c r="F292" t="s">
        <v>291</v>
      </c>
      <c r="G292" t="s">
        <v>25</v>
      </c>
      <c r="H292" s="23" t="s">
        <v>325</v>
      </c>
      <c r="I292" t="s">
        <v>326</v>
      </c>
      <c r="J292" t="s">
        <v>314</v>
      </c>
      <c r="K292" t="s">
        <v>29</v>
      </c>
      <c r="L292" s="1">
        <v>44806</v>
      </c>
      <c r="M292">
        <v>1</v>
      </c>
      <c r="N292" s="18">
        <v>0</v>
      </c>
      <c r="O292" s="18">
        <v>0</v>
      </c>
      <c r="P292" s="18">
        <v>24002</v>
      </c>
      <c r="Q292" s="18">
        <v>24002</v>
      </c>
      <c r="S292" s="1"/>
      <c r="T292" s="8"/>
      <c r="U292" t="str">
        <f t="shared" si="4"/>
        <v/>
      </c>
    </row>
    <row r="293" spans="1:21" hidden="1" x14ac:dyDescent="0.2">
      <c r="A293" s="7" t="s">
        <v>804</v>
      </c>
      <c r="B293" s="27" t="s">
        <v>805</v>
      </c>
      <c r="C293" t="s">
        <v>98</v>
      </c>
      <c r="D293">
        <v>40339059</v>
      </c>
      <c r="E293" t="s">
        <v>23</v>
      </c>
      <c r="F293" t="s">
        <v>291</v>
      </c>
      <c r="G293" t="s">
        <v>25</v>
      </c>
      <c r="H293" s="23" t="s">
        <v>325</v>
      </c>
      <c r="I293" t="s">
        <v>326</v>
      </c>
      <c r="J293" t="s">
        <v>314</v>
      </c>
      <c r="K293" t="s">
        <v>29</v>
      </c>
      <c r="L293" s="1">
        <v>44807</v>
      </c>
      <c r="M293">
        <v>1</v>
      </c>
      <c r="N293" s="18">
        <v>0</v>
      </c>
      <c r="O293" s="18">
        <v>0</v>
      </c>
      <c r="P293" s="18">
        <v>24002</v>
      </c>
      <c r="Q293" s="18">
        <v>24002</v>
      </c>
      <c r="S293" s="1"/>
      <c r="T293" s="8"/>
      <c r="U293" t="str">
        <f t="shared" si="4"/>
        <v/>
      </c>
    </row>
    <row r="294" spans="1:21" hidden="1" x14ac:dyDescent="0.2">
      <c r="A294" s="7" t="s">
        <v>804</v>
      </c>
      <c r="B294" s="27" t="s">
        <v>805</v>
      </c>
      <c r="C294" t="s">
        <v>98</v>
      </c>
      <c r="D294">
        <v>40339062</v>
      </c>
      <c r="E294" t="s">
        <v>23</v>
      </c>
      <c r="F294" t="s">
        <v>291</v>
      </c>
      <c r="G294" t="s">
        <v>25</v>
      </c>
      <c r="H294" s="23" t="s">
        <v>325</v>
      </c>
      <c r="I294" t="s">
        <v>326</v>
      </c>
      <c r="J294" t="s">
        <v>314</v>
      </c>
      <c r="K294" t="s">
        <v>29</v>
      </c>
      <c r="L294" s="1">
        <v>44807</v>
      </c>
      <c r="M294">
        <v>2</v>
      </c>
      <c r="N294" s="18">
        <v>0</v>
      </c>
      <c r="O294" s="18">
        <v>0</v>
      </c>
      <c r="P294" s="18">
        <v>24002</v>
      </c>
      <c r="Q294" s="18">
        <v>24002</v>
      </c>
      <c r="S294" s="1"/>
      <c r="T294" s="8"/>
      <c r="U294" t="str">
        <f t="shared" si="4"/>
        <v/>
      </c>
    </row>
    <row r="295" spans="1:21" hidden="1" x14ac:dyDescent="0.2">
      <c r="A295" s="7" t="s">
        <v>804</v>
      </c>
      <c r="B295" s="27" t="s">
        <v>805</v>
      </c>
      <c r="C295" t="s">
        <v>98</v>
      </c>
      <c r="D295">
        <v>40339070</v>
      </c>
      <c r="E295" t="s">
        <v>23</v>
      </c>
      <c r="F295" t="s">
        <v>291</v>
      </c>
      <c r="G295" t="s">
        <v>25</v>
      </c>
      <c r="H295" s="23" t="s">
        <v>327</v>
      </c>
      <c r="I295" t="s">
        <v>328</v>
      </c>
      <c r="J295" t="s">
        <v>329</v>
      </c>
      <c r="K295" t="s">
        <v>29</v>
      </c>
      <c r="L295" s="1">
        <v>44800</v>
      </c>
      <c r="M295">
        <v>4</v>
      </c>
      <c r="N295" s="18">
        <v>24002</v>
      </c>
      <c r="O295" s="18">
        <v>0</v>
      </c>
      <c r="P295" s="18">
        <v>0</v>
      </c>
      <c r="Q295" s="18">
        <v>24002</v>
      </c>
      <c r="S295" s="1"/>
      <c r="T295" s="8"/>
      <c r="U295" t="str">
        <f t="shared" si="4"/>
        <v/>
      </c>
    </row>
    <row r="296" spans="1:21" hidden="1" x14ac:dyDescent="0.2">
      <c r="A296" s="7" t="s">
        <v>804</v>
      </c>
      <c r="B296" s="27" t="s">
        <v>805</v>
      </c>
      <c r="C296" t="s">
        <v>98</v>
      </c>
      <c r="D296">
        <v>40339071</v>
      </c>
      <c r="E296" t="s">
        <v>23</v>
      </c>
      <c r="F296" t="s">
        <v>291</v>
      </c>
      <c r="G296" t="s">
        <v>25</v>
      </c>
      <c r="H296" s="23" t="s">
        <v>327</v>
      </c>
      <c r="I296" t="s">
        <v>328</v>
      </c>
      <c r="J296" t="s">
        <v>329</v>
      </c>
      <c r="K296" t="s">
        <v>29</v>
      </c>
      <c r="L296" s="1">
        <v>44801</v>
      </c>
      <c r="M296">
        <v>2</v>
      </c>
      <c r="N296" s="18">
        <v>5694.8060000000114</v>
      </c>
      <c r="O296" s="18">
        <v>18307.193999999989</v>
      </c>
      <c r="P296" s="18">
        <v>0</v>
      </c>
      <c r="Q296" s="18">
        <v>24002</v>
      </c>
      <c r="S296" s="1"/>
      <c r="T296" s="8"/>
      <c r="U296" t="str">
        <f t="shared" si="4"/>
        <v/>
      </c>
    </row>
    <row r="297" spans="1:21" hidden="1" x14ac:dyDescent="0.2">
      <c r="A297" s="7" t="s">
        <v>804</v>
      </c>
      <c r="B297" s="27" t="s">
        <v>805</v>
      </c>
      <c r="C297" t="s">
        <v>98</v>
      </c>
      <c r="D297">
        <v>40339072</v>
      </c>
      <c r="E297" t="s">
        <v>23</v>
      </c>
      <c r="F297" t="s">
        <v>291</v>
      </c>
      <c r="G297" t="s">
        <v>25</v>
      </c>
      <c r="H297" s="23" t="s">
        <v>327</v>
      </c>
      <c r="I297" t="s">
        <v>328</v>
      </c>
      <c r="J297" t="s">
        <v>329</v>
      </c>
      <c r="K297" t="s">
        <v>29</v>
      </c>
      <c r="L297" s="1">
        <v>44803</v>
      </c>
      <c r="M297">
        <v>4</v>
      </c>
      <c r="N297" s="18">
        <v>0</v>
      </c>
      <c r="O297" s="18">
        <v>24002</v>
      </c>
      <c r="P297" s="18">
        <v>0</v>
      </c>
      <c r="Q297" s="18">
        <v>24002</v>
      </c>
      <c r="S297" s="1"/>
      <c r="T297" s="8"/>
      <c r="U297" t="str">
        <f t="shared" si="4"/>
        <v/>
      </c>
    </row>
    <row r="298" spans="1:21" hidden="1" x14ac:dyDescent="0.2">
      <c r="A298" s="7" t="s">
        <v>804</v>
      </c>
      <c r="B298" s="27" t="s">
        <v>805</v>
      </c>
      <c r="C298" t="s">
        <v>98</v>
      </c>
      <c r="D298">
        <v>40339073</v>
      </c>
      <c r="E298" t="s">
        <v>23</v>
      </c>
      <c r="F298" t="s">
        <v>291</v>
      </c>
      <c r="G298" t="s">
        <v>25</v>
      </c>
      <c r="H298" s="23" t="s">
        <v>327</v>
      </c>
      <c r="I298" t="s">
        <v>328</v>
      </c>
      <c r="J298" t="s">
        <v>329</v>
      </c>
      <c r="K298" t="s">
        <v>29</v>
      </c>
      <c r="L298" s="1">
        <v>44803</v>
      </c>
      <c r="M298">
        <v>1</v>
      </c>
      <c r="N298" s="18">
        <v>0</v>
      </c>
      <c r="O298" s="18">
        <v>596.44500000000698</v>
      </c>
      <c r="P298" s="18">
        <v>1.4551915228366852E-11</v>
      </c>
      <c r="Q298" s="18">
        <v>24002</v>
      </c>
      <c r="S298" s="1"/>
      <c r="T298" s="8"/>
      <c r="U298" t="str">
        <f t="shared" si="4"/>
        <v/>
      </c>
    </row>
    <row r="299" spans="1:21" hidden="1" x14ac:dyDescent="0.2">
      <c r="A299" s="7" t="s">
        <v>804</v>
      </c>
      <c r="B299" s="27" t="s">
        <v>805</v>
      </c>
      <c r="C299" t="s">
        <v>98</v>
      </c>
      <c r="D299">
        <v>40339083</v>
      </c>
      <c r="E299" t="s">
        <v>23</v>
      </c>
      <c r="F299" t="s">
        <v>291</v>
      </c>
      <c r="G299" t="s">
        <v>25</v>
      </c>
      <c r="H299" s="23" t="s">
        <v>330</v>
      </c>
      <c r="I299" t="s">
        <v>331</v>
      </c>
      <c r="J299" t="s">
        <v>206</v>
      </c>
      <c r="K299" t="s">
        <v>29</v>
      </c>
      <c r="L299" s="1">
        <v>44810</v>
      </c>
      <c r="M299">
        <v>4</v>
      </c>
      <c r="N299" s="18">
        <v>13880</v>
      </c>
      <c r="O299" s="18">
        <v>800</v>
      </c>
      <c r="P299" s="18">
        <v>6802</v>
      </c>
      <c r="Q299" s="18">
        <v>24000</v>
      </c>
      <c r="S299" s="1"/>
      <c r="T299" s="8"/>
      <c r="U299" t="str">
        <f t="shared" si="4"/>
        <v/>
      </c>
    </row>
    <row r="300" spans="1:21" hidden="1" x14ac:dyDescent="0.2">
      <c r="A300" s="7" t="s">
        <v>804</v>
      </c>
      <c r="B300" s="27" t="s">
        <v>805</v>
      </c>
      <c r="C300" t="s">
        <v>98</v>
      </c>
      <c r="D300">
        <v>40339085</v>
      </c>
      <c r="E300" t="s">
        <v>23</v>
      </c>
      <c r="F300" t="s">
        <v>291</v>
      </c>
      <c r="G300" t="s">
        <v>25</v>
      </c>
      <c r="H300" s="23" t="s">
        <v>332</v>
      </c>
      <c r="I300" t="s">
        <v>333</v>
      </c>
      <c r="J300" t="s">
        <v>206</v>
      </c>
      <c r="K300" t="s">
        <v>29</v>
      </c>
      <c r="L300" s="1">
        <v>44800</v>
      </c>
      <c r="M300">
        <v>2</v>
      </c>
      <c r="N300" s="18">
        <v>24002</v>
      </c>
      <c r="O300" s="18">
        <v>0</v>
      </c>
      <c r="P300" s="18">
        <v>0</v>
      </c>
      <c r="Q300" s="18">
        <v>24002</v>
      </c>
      <c r="S300" s="1"/>
      <c r="T300" s="8"/>
      <c r="U300" t="str">
        <f t="shared" si="4"/>
        <v/>
      </c>
    </row>
    <row r="301" spans="1:21" hidden="1" x14ac:dyDescent="0.2">
      <c r="A301" s="7" t="s">
        <v>804</v>
      </c>
      <c r="B301" s="27" t="s">
        <v>805</v>
      </c>
      <c r="C301" t="s">
        <v>98</v>
      </c>
      <c r="D301">
        <v>40339088</v>
      </c>
      <c r="E301" t="s">
        <v>23</v>
      </c>
      <c r="F301" t="s">
        <v>291</v>
      </c>
      <c r="G301" t="s">
        <v>25</v>
      </c>
      <c r="H301" s="23" t="s">
        <v>332</v>
      </c>
      <c r="I301" t="s">
        <v>333</v>
      </c>
      <c r="J301" t="s">
        <v>206</v>
      </c>
      <c r="K301" t="s">
        <v>29</v>
      </c>
      <c r="L301" s="1">
        <v>44800</v>
      </c>
      <c r="M301">
        <v>2</v>
      </c>
      <c r="N301" s="18">
        <v>24002</v>
      </c>
      <c r="O301" s="18">
        <v>0</v>
      </c>
      <c r="P301" s="18">
        <v>0</v>
      </c>
      <c r="Q301" s="18">
        <v>24002</v>
      </c>
      <c r="S301" s="1"/>
      <c r="T301" s="8"/>
      <c r="U301" t="str">
        <f t="shared" si="4"/>
        <v/>
      </c>
    </row>
    <row r="302" spans="1:21" hidden="1" x14ac:dyDescent="0.2">
      <c r="A302" s="7" t="s">
        <v>804</v>
      </c>
      <c r="B302" s="27" t="s">
        <v>805</v>
      </c>
      <c r="C302" t="s">
        <v>98</v>
      </c>
      <c r="D302">
        <v>40339096</v>
      </c>
      <c r="E302" t="s">
        <v>23</v>
      </c>
      <c r="F302" t="s">
        <v>291</v>
      </c>
      <c r="G302" t="s">
        <v>25</v>
      </c>
      <c r="H302" s="23" t="s">
        <v>334</v>
      </c>
      <c r="I302" t="s">
        <v>335</v>
      </c>
      <c r="J302" t="s">
        <v>115</v>
      </c>
      <c r="K302" t="s">
        <v>29</v>
      </c>
      <c r="L302" s="1">
        <v>44805</v>
      </c>
      <c r="M302">
        <v>2</v>
      </c>
      <c r="N302" s="18">
        <v>14280</v>
      </c>
      <c r="O302" s="18">
        <v>4240</v>
      </c>
      <c r="P302" s="18">
        <v>5480</v>
      </c>
      <c r="Q302" s="18">
        <v>24000</v>
      </c>
      <c r="S302" s="1"/>
      <c r="T302" s="8"/>
      <c r="U302" t="str">
        <f t="shared" si="4"/>
        <v/>
      </c>
    </row>
    <row r="303" spans="1:21" hidden="1" x14ac:dyDescent="0.2">
      <c r="A303" s="7" t="s">
        <v>804</v>
      </c>
      <c r="B303" s="27" t="s">
        <v>805</v>
      </c>
      <c r="C303" t="s">
        <v>98</v>
      </c>
      <c r="D303">
        <v>40339098</v>
      </c>
      <c r="E303" t="s">
        <v>23</v>
      </c>
      <c r="F303" t="s">
        <v>291</v>
      </c>
      <c r="G303" t="s">
        <v>25</v>
      </c>
      <c r="H303" s="23" t="s">
        <v>334</v>
      </c>
      <c r="I303" t="s">
        <v>335</v>
      </c>
      <c r="J303" t="s">
        <v>115</v>
      </c>
      <c r="K303" t="s">
        <v>29</v>
      </c>
      <c r="L303" s="1">
        <v>44810</v>
      </c>
      <c r="M303">
        <v>2</v>
      </c>
      <c r="N303" s="18">
        <v>0</v>
      </c>
      <c r="O303" s="18">
        <v>0</v>
      </c>
      <c r="P303" s="18">
        <v>18777</v>
      </c>
      <c r="Q303" s="18">
        <v>24000</v>
      </c>
      <c r="S303" s="1"/>
      <c r="T303" s="8"/>
      <c r="U303" t="str">
        <f t="shared" si="4"/>
        <v/>
      </c>
    </row>
    <row r="304" spans="1:21" hidden="1" x14ac:dyDescent="0.2">
      <c r="A304" s="7" t="s">
        <v>804</v>
      </c>
      <c r="B304" s="27" t="s">
        <v>805</v>
      </c>
      <c r="C304" t="s">
        <v>98</v>
      </c>
      <c r="D304">
        <v>40339122</v>
      </c>
      <c r="E304" t="s">
        <v>23</v>
      </c>
      <c r="F304" t="s">
        <v>311</v>
      </c>
      <c r="G304" t="s">
        <v>25</v>
      </c>
      <c r="H304" s="23" t="s">
        <v>312</v>
      </c>
      <c r="I304" t="s">
        <v>313</v>
      </c>
      <c r="J304" t="s">
        <v>314</v>
      </c>
      <c r="K304" t="s">
        <v>29</v>
      </c>
      <c r="L304" s="1">
        <v>44800</v>
      </c>
      <c r="M304">
        <v>3</v>
      </c>
      <c r="N304" s="18">
        <v>24002</v>
      </c>
      <c r="O304" s="18">
        <v>0</v>
      </c>
      <c r="P304" s="18">
        <v>0</v>
      </c>
      <c r="Q304" s="18">
        <v>24002</v>
      </c>
      <c r="S304" s="1"/>
      <c r="T304" s="8"/>
      <c r="U304" t="str">
        <f t="shared" si="4"/>
        <v/>
      </c>
    </row>
    <row r="305" spans="1:21" hidden="1" x14ac:dyDescent="0.2">
      <c r="A305" s="7" t="s">
        <v>804</v>
      </c>
      <c r="B305" s="27" t="s">
        <v>805</v>
      </c>
      <c r="C305" t="s">
        <v>98</v>
      </c>
      <c r="D305">
        <v>40339123</v>
      </c>
      <c r="E305" t="s">
        <v>23</v>
      </c>
      <c r="F305" t="s">
        <v>311</v>
      </c>
      <c r="G305" t="s">
        <v>25</v>
      </c>
      <c r="H305" s="23" t="s">
        <v>312</v>
      </c>
      <c r="I305" t="s">
        <v>313</v>
      </c>
      <c r="J305" t="s">
        <v>314</v>
      </c>
      <c r="K305" t="s">
        <v>29</v>
      </c>
      <c r="L305" s="1">
        <v>44807</v>
      </c>
      <c r="M305">
        <v>5</v>
      </c>
      <c r="N305" s="18">
        <v>0</v>
      </c>
      <c r="O305" s="18">
        <v>2684.1149999999907</v>
      </c>
      <c r="P305" s="18">
        <v>21317.885000000009</v>
      </c>
      <c r="Q305" s="18">
        <v>24002</v>
      </c>
      <c r="S305" s="1"/>
      <c r="T305" s="8"/>
      <c r="U305" t="str">
        <f t="shared" si="4"/>
        <v/>
      </c>
    </row>
    <row r="306" spans="1:21" hidden="1" x14ac:dyDescent="0.2">
      <c r="A306" s="7" t="s">
        <v>804</v>
      </c>
      <c r="B306" s="27" t="s">
        <v>805</v>
      </c>
      <c r="C306" t="s">
        <v>98</v>
      </c>
      <c r="D306">
        <v>40339125</v>
      </c>
      <c r="E306" t="s">
        <v>23</v>
      </c>
      <c r="F306" t="s">
        <v>311</v>
      </c>
      <c r="G306" t="s">
        <v>25</v>
      </c>
      <c r="H306" s="23" t="s">
        <v>312</v>
      </c>
      <c r="I306" t="s">
        <v>313</v>
      </c>
      <c r="J306" t="s">
        <v>314</v>
      </c>
      <c r="K306" t="s">
        <v>29</v>
      </c>
      <c r="L306" s="1">
        <v>44802</v>
      </c>
      <c r="M306">
        <v>4</v>
      </c>
      <c r="N306" s="18">
        <v>2780.1289999999863</v>
      </c>
      <c r="O306" s="18">
        <v>21221.871000000014</v>
      </c>
      <c r="P306" s="18">
        <v>0</v>
      </c>
      <c r="Q306" s="18">
        <v>24002</v>
      </c>
      <c r="S306" s="1"/>
      <c r="T306" s="8"/>
      <c r="U306" t="str">
        <f t="shared" si="4"/>
        <v/>
      </c>
    </row>
    <row r="307" spans="1:21" hidden="1" x14ac:dyDescent="0.2">
      <c r="A307" s="7" t="s">
        <v>804</v>
      </c>
      <c r="B307" s="27" t="s">
        <v>805</v>
      </c>
      <c r="C307" t="s">
        <v>98</v>
      </c>
      <c r="D307">
        <v>40339126</v>
      </c>
      <c r="E307" t="s">
        <v>23</v>
      </c>
      <c r="F307" t="s">
        <v>311</v>
      </c>
      <c r="G307" t="s">
        <v>25</v>
      </c>
      <c r="H307" s="23" t="s">
        <v>312</v>
      </c>
      <c r="I307" t="s">
        <v>313</v>
      </c>
      <c r="J307" t="s">
        <v>314</v>
      </c>
      <c r="K307" t="s">
        <v>29</v>
      </c>
      <c r="L307" s="1">
        <v>44814</v>
      </c>
      <c r="M307">
        <v>3</v>
      </c>
      <c r="N307" s="18">
        <v>0</v>
      </c>
      <c r="O307" s="18">
        <v>0</v>
      </c>
      <c r="P307" s="18">
        <v>24002</v>
      </c>
      <c r="Q307" s="18">
        <v>24002</v>
      </c>
      <c r="S307" s="1"/>
      <c r="T307" s="8"/>
      <c r="U307" t="str">
        <f t="shared" si="4"/>
        <v/>
      </c>
    </row>
    <row r="308" spans="1:21" hidden="1" x14ac:dyDescent="0.2">
      <c r="A308" s="7" t="s">
        <v>804</v>
      </c>
      <c r="B308" s="27" t="s">
        <v>805</v>
      </c>
      <c r="C308" t="s">
        <v>98</v>
      </c>
      <c r="D308">
        <v>40339129</v>
      </c>
      <c r="E308" t="s">
        <v>23</v>
      </c>
      <c r="F308" t="s">
        <v>291</v>
      </c>
      <c r="G308" t="s">
        <v>25</v>
      </c>
      <c r="H308" s="23" t="s">
        <v>318</v>
      </c>
      <c r="I308" t="s">
        <v>319</v>
      </c>
      <c r="J308" t="s">
        <v>246</v>
      </c>
      <c r="K308" t="s">
        <v>29</v>
      </c>
      <c r="L308" s="1">
        <v>44807</v>
      </c>
      <c r="M308">
        <v>1</v>
      </c>
      <c r="N308" s="18">
        <v>0</v>
      </c>
      <c r="O308" s="18">
        <v>0</v>
      </c>
      <c r="P308" s="18">
        <v>24019.200000000001</v>
      </c>
      <c r="Q308" s="18">
        <v>24019.200000000001</v>
      </c>
      <c r="S308" s="1"/>
      <c r="T308" s="8"/>
      <c r="U308" t="str">
        <f t="shared" si="4"/>
        <v/>
      </c>
    </row>
    <row r="309" spans="1:21" hidden="1" x14ac:dyDescent="0.2">
      <c r="A309" s="7" t="s">
        <v>804</v>
      </c>
      <c r="B309" s="27" t="s">
        <v>805</v>
      </c>
      <c r="C309" t="s">
        <v>98</v>
      </c>
      <c r="D309">
        <v>40339133</v>
      </c>
      <c r="E309" t="s">
        <v>23</v>
      </c>
      <c r="F309" t="s">
        <v>291</v>
      </c>
      <c r="G309" t="s">
        <v>25</v>
      </c>
      <c r="H309" s="23" t="s">
        <v>336</v>
      </c>
      <c r="I309" t="s">
        <v>337</v>
      </c>
      <c r="J309" t="s">
        <v>338</v>
      </c>
      <c r="K309" t="s">
        <v>29</v>
      </c>
      <c r="L309" s="1">
        <v>44800</v>
      </c>
      <c r="M309">
        <v>2</v>
      </c>
      <c r="N309" s="18">
        <v>24000</v>
      </c>
      <c r="O309" s="18">
        <v>0</v>
      </c>
      <c r="P309" s="18">
        <v>0</v>
      </c>
      <c r="Q309" s="18">
        <v>24000</v>
      </c>
      <c r="S309" s="1"/>
      <c r="T309" s="8"/>
      <c r="U309" t="str">
        <f t="shared" si="4"/>
        <v/>
      </c>
    </row>
    <row r="310" spans="1:21" hidden="1" x14ac:dyDescent="0.2">
      <c r="A310" s="7" t="s">
        <v>804</v>
      </c>
      <c r="B310" s="27" t="s">
        <v>805</v>
      </c>
      <c r="C310" t="s">
        <v>98</v>
      </c>
      <c r="D310">
        <v>40340791</v>
      </c>
      <c r="E310" t="s">
        <v>23</v>
      </c>
      <c r="F310" t="s">
        <v>311</v>
      </c>
      <c r="G310" t="s">
        <v>25</v>
      </c>
      <c r="H310" s="23" t="s">
        <v>339</v>
      </c>
      <c r="I310" t="s">
        <v>340</v>
      </c>
      <c r="J310" t="s">
        <v>341</v>
      </c>
      <c r="K310" t="s">
        <v>29</v>
      </c>
      <c r="L310" s="1">
        <v>44801</v>
      </c>
      <c r="M310">
        <v>2</v>
      </c>
      <c r="N310" s="18">
        <v>20709.826000000001</v>
      </c>
      <c r="O310" s="18">
        <v>3302.1739999999991</v>
      </c>
      <c r="P310" s="18">
        <v>0</v>
      </c>
      <c r="Q310" s="18">
        <v>24012</v>
      </c>
      <c r="S310" s="1"/>
      <c r="T310" s="8"/>
      <c r="U310" t="str">
        <f t="shared" si="4"/>
        <v/>
      </c>
    </row>
    <row r="311" spans="1:21" hidden="1" x14ac:dyDescent="0.2">
      <c r="A311" s="7" t="s">
        <v>804</v>
      </c>
      <c r="B311" s="27" t="s">
        <v>805</v>
      </c>
      <c r="C311" t="s">
        <v>125</v>
      </c>
      <c r="D311">
        <v>40339100</v>
      </c>
      <c r="E311" t="s">
        <v>23</v>
      </c>
      <c r="F311" t="s">
        <v>291</v>
      </c>
      <c r="G311" t="s">
        <v>25</v>
      </c>
      <c r="H311" s="23" t="s">
        <v>342</v>
      </c>
      <c r="I311" t="s">
        <v>343</v>
      </c>
      <c r="J311" t="s">
        <v>131</v>
      </c>
      <c r="K311" t="s">
        <v>29</v>
      </c>
      <c r="L311" s="1">
        <v>44805</v>
      </c>
      <c r="M311">
        <v>1</v>
      </c>
      <c r="N311" s="18">
        <v>22317.03300000001</v>
      </c>
      <c r="O311" s="18">
        <v>536.78999999999724</v>
      </c>
      <c r="P311" s="18">
        <v>1156.1769999999924</v>
      </c>
      <c r="Q311" s="18">
        <v>24010</v>
      </c>
      <c r="S311" s="1"/>
      <c r="T311" s="8"/>
      <c r="U311" t="str">
        <f t="shared" si="4"/>
        <v/>
      </c>
    </row>
    <row r="312" spans="1:21" hidden="1" x14ac:dyDescent="0.2">
      <c r="A312" s="7" t="s">
        <v>804</v>
      </c>
      <c r="B312" s="27" t="s">
        <v>805</v>
      </c>
      <c r="C312" t="s">
        <v>125</v>
      </c>
      <c r="D312">
        <v>40339115</v>
      </c>
      <c r="E312" t="s">
        <v>23</v>
      </c>
      <c r="F312" t="s">
        <v>291</v>
      </c>
      <c r="G312" t="s">
        <v>25</v>
      </c>
      <c r="H312" s="23" t="s">
        <v>344</v>
      </c>
      <c r="I312" t="s">
        <v>345</v>
      </c>
      <c r="J312" t="s">
        <v>346</v>
      </c>
      <c r="K312" t="s">
        <v>29</v>
      </c>
      <c r="L312" s="1">
        <v>44807</v>
      </c>
      <c r="M312">
        <v>1</v>
      </c>
      <c r="N312" s="18">
        <v>0</v>
      </c>
      <c r="O312" s="18">
        <v>0</v>
      </c>
      <c r="P312" s="18">
        <v>24017.360000000001</v>
      </c>
      <c r="Q312" s="18">
        <v>24017.360000000001</v>
      </c>
      <c r="S312" s="1"/>
      <c r="T312" s="8"/>
      <c r="U312" t="str">
        <f t="shared" si="4"/>
        <v/>
      </c>
    </row>
    <row r="313" spans="1:21" hidden="1" x14ac:dyDescent="0.2">
      <c r="A313" s="7" t="s">
        <v>804</v>
      </c>
      <c r="B313" s="27" t="s">
        <v>805</v>
      </c>
      <c r="C313" t="s">
        <v>125</v>
      </c>
      <c r="D313">
        <v>40339117</v>
      </c>
      <c r="E313" t="s">
        <v>23</v>
      </c>
      <c r="F313" t="s">
        <v>291</v>
      </c>
      <c r="G313" t="s">
        <v>25</v>
      </c>
      <c r="H313" s="23" t="s">
        <v>344</v>
      </c>
      <c r="I313" t="s">
        <v>345</v>
      </c>
      <c r="J313" t="s">
        <v>346</v>
      </c>
      <c r="K313" t="s">
        <v>29</v>
      </c>
      <c r="L313" s="1">
        <v>44800</v>
      </c>
      <c r="M313">
        <v>1</v>
      </c>
      <c r="N313" s="18">
        <v>24017.360000000001</v>
      </c>
      <c r="O313" s="18">
        <v>0</v>
      </c>
      <c r="P313" s="18">
        <v>0</v>
      </c>
      <c r="Q313" s="18">
        <v>24017.360000000001</v>
      </c>
      <c r="S313" s="1"/>
      <c r="T313" s="8"/>
      <c r="U313" t="str">
        <f t="shared" si="4"/>
        <v/>
      </c>
    </row>
    <row r="314" spans="1:21" hidden="1" x14ac:dyDescent="0.2">
      <c r="A314" s="7" t="s">
        <v>804</v>
      </c>
      <c r="B314" s="27" t="s">
        <v>805</v>
      </c>
      <c r="C314" t="s">
        <v>125</v>
      </c>
      <c r="D314">
        <v>40339118</v>
      </c>
      <c r="E314" t="s">
        <v>23</v>
      </c>
      <c r="F314" t="s">
        <v>291</v>
      </c>
      <c r="G314" t="s">
        <v>25</v>
      </c>
      <c r="H314" s="23" t="s">
        <v>344</v>
      </c>
      <c r="I314" t="s">
        <v>345</v>
      </c>
      <c r="J314" t="s">
        <v>346</v>
      </c>
      <c r="K314" t="s">
        <v>29</v>
      </c>
      <c r="L314" s="1">
        <v>44808</v>
      </c>
      <c r="M314">
        <v>1</v>
      </c>
      <c r="N314" s="18">
        <v>0</v>
      </c>
      <c r="O314" s="18">
        <v>0</v>
      </c>
      <c r="P314" s="18">
        <v>20995.360000000001</v>
      </c>
      <c r="Q314" s="18">
        <v>24017.360000000001</v>
      </c>
      <c r="S314" s="1"/>
      <c r="T314" s="8"/>
      <c r="U314" t="str">
        <f t="shared" si="4"/>
        <v/>
      </c>
    </row>
    <row r="315" spans="1:21" hidden="1" x14ac:dyDescent="0.2">
      <c r="A315" s="7" t="s">
        <v>804</v>
      </c>
      <c r="B315" s="27" t="s">
        <v>805</v>
      </c>
      <c r="C315" t="s">
        <v>125</v>
      </c>
      <c r="D315">
        <v>40339120</v>
      </c>
      <c r="E315" t="s">
        <v>23</v>
      </c>
      <c r="F315" t="s">
        <v>291</v>
      </c>
      <c r="G315" t="s">
        <v>25</v>
      </c>
      <c r="H315" s="23" t="s">
        <v>344</v>
      </c>
      <c r="I315" t="s">
        <v>345</v>
      </c>
      <c r="J315" t="s">
        <v>346</v>
      </c>
      <c r="K315" t="s">
        <v>29</v>
      </c>
      <c r="L315" s="1">
        <v>44806</v>
      </c>
      <c r="M315">
        <v>1</v>
      </c>
      <c r="N315" s="18">
        <v>870.72000000000116</v>
      </c>
      <c r="O315" s="18">
        <v>435.36000000000058</v>
      </c>
      <c r="P315" s="18">
        <v>22711.279999999999</v>
      </c>
      <c r="Q315" s="18">
        <v>24017.360000000001</v>
      </c>
      <c r="S315" s="1"/>
      <c r="T315" s="8"/>
      <c r="U315" t="str">
        <f t="shared" si="4"/>
        <v/>
      </c>
    </row>
    <row r="316" spans="1:21" hidden="1" x14ac:dyDescent="0.2">
      <c r="A316" s="7" t="s">
        <v>804</v>
      </c>
      <c r="B316" s="27" t="s">
        <v>805</v>
      </c>
      <c r="C316" t="s">
        <v>125</v>
      </c>
      <c r="D316">
        <v>40339863</v>
      </c>
      <c r="E316" t="s">
        <v>23</v>
      </c>
      <c r="F316" t="s">
        <v>291</v>
      </c>
      <c r="G316" t="s">
        <v>163</v>
      </c>
      <c r="H316" s="23" t="s">
        <v>347</v>
      </c>
      <c r="I316" t="s">
        <v>348</v>
      </c>
      <c r="J316" t="s">
        <v>349</v>
      </c>
      <c r="K316" t="s">
        <v>29</v>
      </c>
      <c r="L316" s="1">
        <v>44806</v>
      </c>
      <c r="M316">
        <v>1</v>
      </c>
      <c r="N316" s="18">
        <v>14923.396999999999</v>
      </c>
      <c r="O316" s="18">
        <v>1364.4099999999999</v>
      </c>
      <c r="P316" s="18">
        <v>7712.1930000000011</v>
      </c>
      <c r="Q316" s="18">
        <v>24000</v>
      </c>
      <c r="S316" s="1"/>
      <c r="T316" s="8"/>
      <c r="U316" t="str">
        <f t="shared" si="4"/>
        <v/>
      </c>
    </row>
    <row r="317" spans="1:21" hidden="1" x14ac:dyDescent="0.2">
      <c r="A317" s="7" t="s">
        <v>804</v>
      </c>
      <c r="B317" s="27" t="s">
        <v>805</v>
      </c>
      <c r="C317" t="s">
        <v>125</v>
      </c>
      <c r="D317">
        <v>40340835</v>
      </c>
      <c r="E317" t="s">
        <v>23</v>
      </c>
      <c r="F317" t="s">
        <v>291</v>
      </c>
      <c r="G317" t="s">
        <v>25</v>
      </c>
      <c r="H317" s="23" t="s">
        <v>350</v>
      </c>
      <c r="I317" t="s">
        <v>351</v>
      </c>
      <c r="J317" t="s">
        <v>147</v>
      </c>
      <c r="K317" t="s">
        <v>29</v>
      </c>
      <c r="L317" s="1">
        <v>44800</v>
      </c>
      <c r="M317">
        <v>1</v>
      </c>
      <c r="N317" s="18">
        <v>24000</v>
      </c>
      <c r="O317" s="18">
        <v>0</v>
      </c>
      <c r="P317" s="18">
        <v>0</v>
      </c>
      <c r="Q317" s="18">
        <v>24000</v>
      </c>
      <c r="S317" s="1"/>
      <c r="T317" s="8"/>
      <c r="U317" t="str">
        <f t="shared" si="4"/>
        <v/>
      </c>
    </row>
    <row r="318" spans="1:21" hidden="1" x14ac:dyDescent="0.2">
      <c r="A318" s="7" t="s">
        <v>806</v>
      </c>
      <c r="B318" s="27" t="s">
        <v>807</v>
      </c>
      <c r="C318" t="s">
        <v>22</v>
      </c>
      <c r="D318">
        <v>40328543</v>
      </c>
      <c r="E318" t="s">
        <v>148</v>
      </c>
      <c r="F318" t="s">
        <v>352</v>
      </c>
      <c r="G318" t="s">
        <v>163</v>
      </c>
      <c r="H318" s="23" t="s">
        <v>353</v>
      </c>
      <c r="I318" t="s">
        <v>354</v>
      </c>
      <c r="J318" t="s">
        <v>355</v>
      </c>
      <c r="K318" t="s">
        <v>29</v>
      </c>
      <c r="L318" s="1">
        <v>44800</v>
      </c>
      <c r="M318">
        <v>1</v>
      </c>
      <c r="N318" s="18">
        <v>24000</v>
      </c>
      <c r="O318" s="18">
        <v>0</v>
      </c>
      <c r="P318" s="18">
        <v>0</v>
      </c>
      <c r="Q318" s="18">
        <v>24000</v>
      </c>
      <c r="S318" s="1"/>
      <c r="T318" s="8"/>
      <c r="U318" t="str">
        <f t="shared" si="4"/>
        <v/>
      </c>
    </row>
    <row r="319" spans="1:21" hidden="1" x14ac:dyDescent="0.2">
      <c r="A319" s="7" t="s">
        <v>806</v>
      </c>
      <c r="B319" s="27" t="s">
        <v>807</v>
      </c>
      <c r="C319" t="s">
        <v>22</v>
      </c>
      <c r="D319">
        <v>40329319</v>
      </c>
      <c r="E319" t="s">
        <v>148</v>
      </c>
      <c r="F319" t="s">
        <v>356</v>
      </c>
      <c r="G319" t="s">
        <v>163</v>
      </c>
      <c r="H319" s="23" t="s">
        <v>357</v>
      </c>
      <c r="I319" t="s">
        <v>358</v>
      </c>
      <c r="J319" t="s">
        <v>297</v>
      </c>
      <c r="K319" t="s">
        <v>29</v>
      </c>
      <c r="L319" s="1">
        <v>44800</v>
      </c>
      <c r="M319">
        <v>1</v>
      </c>
      <c r="N319" s="18">
        <v>24000</v>
      </c>
      <c r="O319" s="18">
        <v>0</v>
      </c>
      <c r="P319" s="18">
        <v>0</v>
      </c>
      <c r="Q319" s="18">
        <v>24000</v>
      </c>
      <c r="S319" s="1"/>
      <c r="T319" s="8"/>
      <c r="U319" t="str">
        <f t="shared" si="4"/>
        <v/>
      </c>
    </row>
    <row r="320" spans="1:21" hidden="1" x14ac:dyDescent="0.2">
      <c r="A320" s="7" t="s">
        <v>806</v>
      </c>
      <c r="B320" s="27" t="s">
        <v>807</v>
      </c>
      <c r="C320" t="s">
        <v>22</v>
      </c>
      <c r="D320">
        <v>40334169</v>
      </c>
      <c r="E320" t="s">
        <v>148</v>
      </c>
      <c r="F320" t="s">
        <v>359</v>
      </c>
      <c r="G320" t="s">
        <v>163</v>
      </c>
      <c r="H320" s="23" t="s">
        <v>353</v>
      </c>
      <c r="I320" t="s">
        <v>354</v>
      </c>
      <c r="J320" t="s">
        <v>355</v>
      </c>
      <c r="K320" t="s">
        <v>29</v>
      </c>
      <c r="L320" s="1">
        <v>44800</v>
      </c>
      <c r="M320">
        <v>1</v>
      </c>
      <c r="N320" s="18">
        <v>24000</v>
      </c>
      <c r="O320" s="18">
        <v>0</v>
      </c>
      <c r="P320" s="18">
        <v>0</v>
      </c>
      <c r="Q320" s="18">
        <v>24000</v>
      </c>
      <c r="S320" s="1"/>
      <c r="T320" s="8"/>
      <c r="U320" t="str">
        <f t="shared" si="4"/>
        <v/>
      </c>
    </row>
    <row r="321" spans="1:21" hidden="1" x14ac:dyDescent="0.2">
      <c r="A321" s="7" t="s">
        <v>806</v>
      </c>
      <c r="B321" s="27" t="s">
        <v>807</v>
      </c>
      <c r="C321" t="s">
        <v>22</v>
      </c>
      <c r="D321">
        <v>40334798</v>
      </c>
      <c r="E321" t="s">
        <v>23</v>
      </c>
      <c r="F321" t="s">
        <v>356</v>
      </c>
      <c r="G321" t="s">
        <v>163</v>
      </c>
      <c r="H321" s="23" t="s">
        <v>360</v>
      </c>
      <c r="I321" t="s">
        <v>361</v>
      </c>
      <c r="J321" t="s">
        <v>362</v>
      </c>
      <c r="K321" t="s">
        <v>29</v>
      </c>
      <c r="L321" s="1">
        <v>44800</v>
      </c>
      <c r="M321">
        <v>2</v>
      </c>
      <c r="N321" s="18">
        <v>24000</v>
      </c>
      <c r="O321" s="18">
        <v>0</v>
      </c>
      <c r="P321" s="18">
        <v>0</v>
      </c>
      <c r="Q321" s="18">
        <v>24000</v>
      </c>
      <c r="S321" s="1"/>
      <c r="T321" s="8"/>
      <c r="U321" t="str">
        <f t="shared" si="4"/>
        <v/>
      </c>
    </row>
    <row r="322" spans="1:21" hidden="1" x14ac:dyDescent="0.2">
      <c r="A322" s="7" t="s">
        <v>806</v>
      </c>
      <c r="B322" s="27" t="s">
        <v>807</v>
      </c>
      <c r="C322" t="s">
        <v>22</v>
      </c>
      <c r="D322">
        <v>40335500</v>
      </c>
      <c r="E322" t="s">
        <v>23</v>
      </c>
      <c r="F322" t="s">
        <v>356</v>
      </c>
      <c r="G322" t="s">
        <v>163</v>
      </c>
      <c r="H322" s="23" t="s">
        <v>363</v>
      </c>
      <c r="I322" t="s">
        <v>364</v>
      </c>
      <c r="J322" t="s">
        <v>51</v>
      </c>
      <c r="K322" t="s">
        <v>29</v>
      </c>
      <c r="L322" s="1">
        <v>44800</v>
      </c>
      <c r="M322">
        <v>2</v>
      </c>
      <c r="N322" s="18">
        <v>13949.66</v>
      </c>
      <c r="O322" s="18">
        <v>0</v>
      </c>
      <c r="P322" s="18">
        <v>0</v>
      </c>
      <c r="Q322" s="18">
        <v>14000</v>
      </c>
      <c r="S322" s="1"/>
      <c r="T322" s="8"/>
      <c r="U322" t="str">
        <f t="shared" si="4"/>
        <v/>
      </c>
    </row>
    <row r="323" spans="1:21" hidden="1" x14ac:dyDescent="0.2">
      <c r="A323" s="7" t="s">
        <v>806</v>
      </c>
      <c r="B323" s="27" t="s">
        <v>807</v>
      </c>
      <c r="C323" t="s">
        <v>22</v>
      </c>
      <c r="D323">
        <v>40337437</v>
      </c>
      <c r="E323" t="s">
        <v>23</v>
      </c>
      <c r="F323" t="s">
        <v>352</v>
      </c>
      <c r="G323" t="s">
        <v>163</v>
      </c>
      <c r="H323" s="23" t="s">
        <v>365</v>
      </c>
      <c r="I323" t="s">
        <v>366</v>
      </c>
      <c r="J323" t="s">
        <v>297</v>
      </c>
      <c r="K323" t="s">
        <v>29</v>
      </c>
      <c r="L323" s="1">
        <v>44807</v>
      </c>
      <c r="M323">
        <v>1</v>
      </c>
      <c r="N323" s="18">
        <v>0</v>
      </c>
      <c r="O323" s="18">
        <v>0</v>
      </c>
      <c r="P323" s="18">
        <v>24000</v>
      </c>
      <c r="Q323" s="18">
        <v>24000</v>
      </c>
      <c r="S323" s="1"/>
      <c r="T323" s="8"/>
      <c r="U323" t="str">
        <f t="shared" si="4"/>
        <v/>
      </c>
    </row>
    <row r="324" spans="1:21" hidden="1" x14ac:dyDescent="0.2">
      <c r="A324" s="7" t="s">
        <v>806</v>
      </c>
      <c r="B324" s="27" t="s">
        <v>807</v>
      </c>
      <c r="C324" t="s">
        <v>22</v>
      </c>
      <c r="D324">
        <v>40338262</v>
      </c>
      <c r="E324" t="s">
        <v>148</v>
      </c>
      <c r="F324" t="s">
        <v>367</v>
      </c>
      <c r="G324" t="s">
        <v>163</v>
      </c>
      <c r="H324" s="23" t="s">
        <v>368</v>
      </c>
      <c r="I324" t="s">
        <v>369</v>
      </c>
      <c r="J324" t="s">
        <v>28</v>
      </c>
      <c r="K324" t="s">
        <v>174</v>
      </c>
      <c r="L324" s="1">
        <v>44800</v>
      </c>
      <c r="M324">
        <v>1</v>
      </c>
      <c r="N324" s="18">
        <v>24000</v>
      </c>
      <c r="O324" s="18">
        <v>0</v>
      </c>
      <c r="P324" s="18">
        <v>0</v>
      </c>
      <c r="Q324" s="18">
        <v>24000</v>
      </c>
      <c r="S324" s="1"/>
      <c r="T324" s="21">
        <v>44805</v>
      </c>
      <c r="U324">
        <f t="shared" ref="U324:U387" si="5">IF(T324="","",MONTH(T324))</f>
        <v>9</v>
      </c>
    </row>
    <row r="325" spans="1:21" hidden="1" x14ac:dyDescent="0.2">
      <c r="A325" s="7" t="s">
        <v>806</v>
      </c>
      <c r="B325" s="27" t="s">
        <v>807</v>
      </c>
      <c r="C325" t="s">
        <v>22</v>
      </c>
      <c r="D325">
        <v>40338551</v>
      </c>
      <c r="E325" t="s">
        <v>23</v>
      </c>
      <c r="F325" t="s">
        <v>359</v>
      </c>
      <c r="G325" t="s">
        <v>163</v>
      </c>
      <c r="H325" s="23" t="s">
        <v>365</v>
      </c>
      <c r="I325" t="s">
        <v>366</v>
      </c>
      <c r="J325" t="s">
        <v>297</v>
      </c>
      <c r="K325" t="s">
        <v>29</v>
      </c>
      <c r="L325" s="1">
        <v>44806</v>
      </c>
      <c r="M325">
        <v>1</v>
      </c>
      <c r="N325" s="18">
        <v>10016.912000000004</v>
      </c>
      <c r="O325" s="18">
        <v>0</v>
      </c>
      <c r="P325" s="18">
        <v>13983.087999999996</v>
      </c>
      <c r="Q325" s="18">
        <v>24000</v>
      </c>
      <c r="S325" s="1"/>
      <c r="T325" s="8"/>
      <c r="U325" t="str">
        <f t="shared" si="5"/>
        <v/>
      </c>
    </row>
    <row r="326" spans="1:21" hidden="1" x14ac:dyDescent="0.2">
      <c r="A326" s="7" t="s">
        <v>806</v>
      </c>
      <c r="B326" s="27" t="s">
        <v>807</v>
      </c>
      <c r="C326" t="s">
        <v>22</v>
      </c>
      <c r="D326">
        <v>40338556</v>
      </c>
      <c r="E326" t="s">
        <v>148</v>
      </c>
      <c r="F326" t="s">
        <v>359</v>
      </c>
      <c r="G326" t="s">
        <v>163</v>
      </c>
      <c r="H326" s="23" t="s">
        <v>353</v>
      </c>
      <c r="I326" t="s">
        <v>354</v>
      </c>
      <c r="J326" t="s">
        <v>355</v>
      </c>
      <c r="K326" t="s">
        <v>29</v>
      </c>
      <c r="L326" s="1">
        <v>44800</v>
      </c>
      <c r="M326">
        <v>1</v>
      </c>
      <c r="N326" s="18">
        <v>24000</v>
      </c>
      <c r="O326" s="18">
        <v>0</v>
      </c>
      <c r="P326" s="18">
        <v>0</v>
      </c>
      <c r="Q326" s="18">
        <v>24000</v>
      </c>
      <c r="S326" s="1"/>
      <c r="T326" s="8"/>
      <c r="U326" t="str">
        <f t="shared" si="5"/>
        <v/>
      </c>
    </row>
    <row r="327" spans="1:21" hidden="1" x14ac:dyDescent="0.2">
      <c r="A327" s="7" t="s">
        <v>806</v>
      </c>
      <c r="B327" s="27" t="s">
        <v>807</v>
      </c>
      <c r="C327" t="s">
        <v>22</v>
      </c>
      <c r="D327">
        <v>40338557</v>
      </c>
      <c r="E327" t="s">
        <v>148</v>
      </c>
      <c r="F327" t="s">
        <v>359</v>
      </c>
      <c r="G327" t="s">
        <v>163</v>
      </c>
      <c r="H327" s="23" t="s">
        <v>353</v>
      </c>
      <c r="I327" t="s">
        <v>354</v>
      </c>
      <c r="J327" t="s">
        <v>355</v>
      </c>
      <c r="K327" t="s">
        <v>29</v>
      </c>
      <c r="L327" s="1">
        <v>44800</v>
      </c>
      <c r="M327">
        <v>1</v>
      </c>
      <c r="N327" s="18">
        <v>24000</v>
      </c>
      <c r="O327" s="18">
        <v>0</v>
      </c>
      <c r="P327" s="18">
        <v>0</v>
      </c>
      <c r="Q327" s="18">
        <v>24000</v>
      </c>
      <c r="S327" s="1"/>
      <c r="T327" s="8"/>
      <c r="U327" t="str">
        <f t="shared" si="5"/>
        <v/>
      </c>
    </row>
    <row r="328" spans="1:21" hidden="1" x14ac:dyDescent="0.2">
      <c r="A328" s="7" t="s">
        <v>806</v>
      </c>
      <c r="B328" s="27" t="s">
        <v>807</v>
      </c>
      <c r="C328" t="s">
        <v>22</v>
      </c>
      <c r="D328">
        <v>40338558</v>
      </c>
      <c r="E328" t="s">
        <v>148</v>
      </c>
      <c r="F328" t="s">
        <v>359</v>
      </c>
      <c r="G328" t="s">
        <v>163</v>
      </c>
      <c r="H328" s="23" t="s">
        <v>353</v>
      </c>
      <c r="I328" t="s">
        <v>354</v>
      </c>
      <c r="J328" t="s">
        <v>355</v>
      </c>
      <c r="K328" t="s">
        <v>29</v>
      </c>
      <c r="L328" s="1">
        <v>44800</v>
      </c>
      <c r="M328">
        <v>1</v>
      </c>
      <c r="N328" s="18">
        <v>24000</v>
      </c>
      <c r="O328" s="18">
        <v>0</v>
      </c>
      <c r="P328" s="18">
        <v>0</v>
      </c>
      <c r="Q328" s="18">
        <v>24000</v>
      </c>
      <c r="S328" s="1"/>
      <c r="T328" s="8"/>
      <c r="U328" t="str">
        <f t="shared" si="5"/>
        <v/>
      </c>
    </row>
    <row r="329" spans="1:21" hidden="1" x14ac:dyDescent="0.2">
      <c r="A329" s="7" t="s">
        <v>806</v>
      </c>
      <c r="B329" s="27" t="s">
        <v>807</v>
      </c>
      <c r="C329" t="s">
        <v>22</v>
      </c>
      <c r="D329">
        <v>40338559</v>
      </c>
      <c r="E329" t="s">
        <v>148</v>
      </c>
      <c r="F329" t="s">
        <v>359</v>
      </c>
      <c r="G329" t="s">
        <v>163</v>
      </c>
      <c r="H329" s="23" t="s">
        <v>353</v>
      </c>
      <c r="I329" t="s">
        <v>354</v>
      </c>
      <c r="J329" t="s">
        <v>355</v>
      </c>
      <c r="K329" t="s">
        <v>29</v>
      </c>
      <c r="L329" s="1">
        <v>44800</v>
      </c>
      <c r="M329">
        <v>1</v>
      </c>
      <c r="N329" s="18">
        <v>24000</v>
      </c>
      <c r="O329" s="18">
        <v>0</v>
      </c>
      <c r="P329" s="18">
        <v>0</v>
      </c>
      <c r="Q329" s="18">
        <v>24000</v>
      </c>
      <c r="S329" s="1"/>
      <c r="T329" s="8"/>
      <c r="U329" t="str">
        <f t="shared" si="5"/>
        <v/>
      </c>
    </row>
    <row r="330" spans="1:21" hidden="1" x14ac:dyDescent="0.2">
      <c r="A330" s="7" t="s">
        <v>806</v>
      </c>
      <c r="B330" s="27" t="s">
        <v>807</v>
      </c>
      <c r="C330" t="s">
        <v>22</v>
      </c>
      <c r="D330">
        <v>40313090</v>
      </c>
      <c r="E330" t="s">
        <v>23</v>
      </c>
      <c r="F330" t="s">
        <v>356</v>
      </c>
      <c r="G330" t="s">
        <v>163</v>
      </c>
      <c r="H330" s="23" t="s">
        <v>370</v>
      </c>
      <c r="I330" t="s">
        <v>371</v>
      </c>
      <c r="J330" t="s">
        <v>372</v>
      </c>
      <c r="K330" t="s">
        <v>29</v>
      </c>
      <c r="L330" s="1">
        <v>44804</v>
      </c>
      <c r="M330">
        <v>1</v>
      </c>
      <c r="N330" s="18">
        <v>21530.669000000002</v>
      </c>
      <c r="O330" s="18">
        <v>0</v>
      </c>
      <c r="P330" s="18">
        <v>2469.3309999999983</v>
      </c>
      <c r="Q330" s="18">
        <v>24000</v>
      </c>
      <c r="S330" s="1"/>
      <c r="T330" s="8"/>
      <c r="U330" t="str">
        <f t="shared" si="5"/>
        <v/>
      </c>
    </row>
    <row r="331" spans="1:21" hidden="1" x14ac:dyDescent="0.2">
      <c r="A331" s="7" t="s">
        <v>806</v>
      </c>
      <c r="B331" s="27" t="s">
        <v>807</v>
      </c>
      <c r="C331" t="s">
        <v>22</v>
      </c>
      <c r="D331">
        <v>40338901</v>
      </c>
      <c r="E331" t="s">
        <v>23</v>
      </c>
      <c r="F331" t="s">
        <v>367</v>
      </c>
      <c r="G331" t="s">
        <v>163</v>
      </c>
      <c r="H331" s="23" t="s">
        <v>368</v>
      </c>
      <c r="I331" t="s">
        <v>369</v>
      </c>
      <c r="J331" t="s">
        <v>28</v>
      </c>
      <c r="K331" t="s">
        <v>373</v>
      </c>
      <c r="L331" s="1">
        <v>44800</v>
      </c>
      <c r="M331">
        <v>1</v>
      </c>
      <c r="N331" s="18">
        <v>24000</v>
      </c>
      <c r="O331" s="18">
        <v>0</v>
      </c>
      <c r="P331" s="18">
        <v>0</v>
      </c>
      <c r="Q331" s="18">
        <v>24000</v>
      </c>
      <c r="S331" s="1"/>
      <c r="T331" s="21">
        <v>44802</v>
      </c>
      <c r="U331">
        <f t="shared" si="5"/>
        <v>8</v>
      </c>
    </row>
    <row r="332" spans="1:21" hidden="1" x14ac:dyDescent="0.2">
      <c r="A332" s="7" t="s">
        <v>806</v>
      </c>
      <c r="B332" s="27" t="s">
        <v>807</v>
      </c>
      <c r="C332" t="s">
        <v>22</v>
      </c>
      <c r="D332">
        <v>40339136</v>
      </c>
      <c r="E332" t="s">
        <v>148</v>
      </c>
      <c r="F332" t="s">
        <v>367</v>
      </c>
      <c r="G332" t="s">
        <v>163</v>
      </c>
      <c r="H332" s="23" t="s">
        <v>368</v>
      </c>
      <c r="I332" t="s">
        <v>369</v>
      </c>
      <c r="J332" t="s">
        <v>28</v>
      </c>
      <c r="K332" t="s">
        <v>373</v>
      </c>
      <c r="L332" s="1">
        <v>44800</v>
      </c>
      <c r="M332">
        <v>1</v>
      </c>
      <c r="N332" s="18">
        <v>24000</v>
      </c>
      <c r="O332" s="18">
        <v>0</v>
      </c>
      <c r="P332" s="18">
        <v>0</v>
      </c>
      <c r="Q332" s="18">
        <v>24000</v>
      </c>
      <c r="S332" s="1"/>
      <c r="T332" s="21">
        <v>44805</v>
      </c>
      <c r="U332">
        <f t="shared" si="5"/>
        <v>9</v>
      </c>
    </row>
    <row r="333" spans="1:21" hidden="1" x14ac:dyDescent="0.2">
      <c r="A333" s="7" t="s">
        <v>806</v>
      </c>
      <c r="B333" s="27" t="s">
        <v>807</v>
      </c>
      <c r="C333" t="s">
        <v>22</v>
      </c>
      <c r="D333">
        <v>40339137</v>
      </c>
      <c r="E333" t="s">
        <v>23</v>
      </c>
      <c r="F333" t="s">
        <v>356</v>
      </c>
      <c r="G333" t="s">
        <v>163</v>
      </c>
      <c r="H333" s="23" t="s">
        <v>374</v>
      </c>
      <c r="I333" t="s">
        <v>375</v>
      </c>
      <c r="J333" t="s">
        <v>128</v>
      </c>
      <c r="K333" t="s">
        <v>29</v>
      </c>
      <c r="L333" s="1">
        <v>44800</v>
      </c>
      <c r="M333">
        <v>4</v>
      </c>
      <c r="N333" s="18">
        <v>12000</v>
      </c>
      <c r="O333" s="18">
        <v>0</v>
      </c>
      <c r="P333" s="18">
        <v>0</v>
      </c>
      <c r="Q333" s="18">
        <v>12000</v>
      </c>
      <c r="S333" s="1"/>
      <c r="T333" s="8"/>
      <c r="U333" t="str">
        <f t="shared" si="5"/>
        <v/>
      </c>
    </row>
    <row r="334" spans="1:21" hidden="1" x14ac:dyDescent="0.2">
      <c r="A334" s="7" t="s">
        <v>806</v>
      </c>
      <c r="B334" s="27" t="s">
        <v>807</v>
      </c>
      <c r="C334" t="s">
        <v>22</v>
      </c>
      <c r="D334">
        <v>40339139</v>
      </c>
      <c r="E334" t="s">
        <v>23</v>
      </c>
      <c r="F334" t="s">
        <v>356</v>
      </c>
      <c r="G334" t="s">
        <v>163</v>
      </c>
      <c r="H334" s="23" t="s">
        <v>376</v>
      </c>
      <c r="I334" t="s">
        <v>377</v>
      </c>
      <c r="J334" t="s">
        <v>128</v>
      </c>
      <c r="K334" t="s">
        <v>29</v>
      </c>
      <c r="L334" s="1">
        <v>44804</v>
      </c>
      <c r="M334">
        <v>2</v>
      </c>
      <c r="N334" s="18">
        <v>9810</v>
      </c>
      <c r="O334" s="18">
        <v>0</v>
      </c>
      <c r="P334" s="18">
        <v>1395</v>
      </c>
      <c r="Q334" s="18">
        <v>11205</v>
      </c>
      <c r="S334" s="1"/>
      <c r="T334" s="8"/>
      <c r="U334" t="str">
        <f t="shared" si="5"/>
        <v/>
      </c>
    </row>
    <row r="335" spans="1:21" hidden="1" x14ac:dyDescent="0.2">
      <c r="A335" s="7" t="s">
        <v>806</v>
      </c>
      <c r="B335" s="27" t="s">
        <v>807</v>
      </c>
      <c r="C335" t="s">
        <v>22</v>
      </c>
      <c r="D335">
        <v>40339139</v>
      </c>
      <c r="E335" t="s">
        <v>23</v>
      </c>
      <c r="F335" t="s">
        <v>356</v>
      </c>
      <c r="G335" t="s">
        <v>163</v>
      </c>
      <c r="H335" s="23" t="s">
        <v>168</v>
      </c>
      <c r="I335" t="s">
        <v>169</v>
      </c>
      <c r="J335" t="s">
        <v>128</v>
      </c>
      <c r="K335" t="s">
        <v>29</v>
      </c>
      <c r="L335" s="1">
        <v>44804</v>
      </c>
      <c r="M335">
        <v>2</v>
      </c>
      <c r="N335" s="18">
        <v>6750</v>
      </c>
      <c r="O335" s="18">
        <v>0</v>
      </c>
      <c r="P335" s="18">
        <v>0</v>
      </c>
      <c r="Q335" s="18">
        <v>6750</v>
      </c>
      <c r="S335" s="1"/>
      <c r="T335" s="8"/>
      <c r="U335" t="str">
        <f t="shared" si="5"/>
        <v/>
      </c>
    </row>
    <row r="336" spans="1:21" hidden="1" x14ac:dyDescent="0.2">
      <c r="A336" s="7" t="s">
        <v>806</v>
      </c>
      <c r="B336" s="27" t="s">
        <v>807</v>
      </c>
      <c r="C336" t="s">
        <v>22</v>
      </c>
      <c r="D336">
        <v>40339139</v>
      </c>
      <c r="E336" t="s">
        <v>23</v>
      </c>
      <c r="F336" t="s">
        <v>356</v>
      </c>
      <c r="G336" t="s">
        <v>163</v>
      </c>
      <c r="H336" s="23" t="s">
        <v>378</v>
      </c>
      <c r="I336" t="s">
        <v>379</v>
      </c>
      <c r="J336" t="s">
        <v>93</v>
      </c>
      <c r="K336" t="s">
        <v>29</v>
      </c>
      <c r="L336" s="1">
        <v>44804</v>
      </c>
      <c r="M336">
        <v>2</v>
      </c>
      <c r="N336" s="18">
        <v>1200</v>
      </c>
      <c r="O336" s="18">
        <v>0</v>
      </c>
      <c r="P336" s="18">
        <v>0</v>
      </c>
      <c r="Q336" s="18">
        <v>1200</v>
      </c>
      <c r="S336" s="1"/>
      <c r="T336" s="8"/>
      <c r="U336" t="str">
        <f t="shared" si="5"/>
        <v/>
      </c>
    </row>
    <row r="337" spans="1:21" hidden="1" x14ac:dyDescent="0.2">
      <c r="A337" s="7" t="s">
        <v>806</v>
      </c>
      <c r="B337" s="27" t="s">
        <v>807</v>
      </c>
      <c r="C337" t="s">
        <v>22</v>
      </c>
      <c r="D337">
        <v>40339139</v>
      </c>
      <c r="E337" t="s">
        <v>23</v>
      </c>
      <c r="F337" t="s">
        <v>356</v>
      </c>
      <c r="G337" t="s">
        <v>163</v>
      </c>
      <c r="H337" s="23" t="s">
        <v>380</v>
      </c>
      <c r="I337" t="s">
        <v>381</v>
      </c>
      <c r="J337" t="s">
        <v>382</v>
      </c>
      <c r="K337" t="s">
        <v>29</v>
      </c>
      <c r="L337" s="1">
        <v>44804</v>
      </c>
      <c r="M337">
        <v>2</v>
      </c>
      <c r="N337" s="18">
        <v>2440</v>
      </c>
      <c r="O337" s="18">
        <v>0</v>
      </c>
      <c r="P337" s="18">
        <v>1710</v>
      </c>
      <c r="Q337" s="18">
        <v>4760</v>
      </c>
      <c r="S337" s="1"/>
      <c r="T337" s="8"/>
      <c r="U337" t="str">
        <f t="shared" si="5"/>
        <v/>
      </c>
    </row>
    <row r="338" spans="1:21" hidden="1" x14ac:dyDescent="0.2">
      <c r="A338" s="7" t="s">
        <v>806</v>
      </c>
      <c r="B338" s="27" t="s">
        <v>807</v>
      </c>
      <c r="C338" t="s">
        <v>22</v>
      </c>
      <c r="D338">
        <v>40339139</v>
      </c>
      <c r="E338" t="s">
        <v>23</v>
      </c>
      <c r="F338" t="s">
        <v>356</v>
      </c>
      <c r="G338" t="s">
        <v>163</v>
      </c>
      <c r="H338" s="23" t="s">
        <v>383</v>
      </c>
      <c r="I338" t="s">
        <v>384</v>
      </c>
      <c r="J338" t="s">
        <v>93</v>
      </c>
      <c r="K338" t="s">
        <v>29</v>
      </c>
      <c r="L338" s="1">
        <v>44804</v>
      </c>
      <c r="M338">
        <v>2</v>
      </c>
      <c r="N338" s="18">
        <v>85</v>
      </c>
      <c r="O338" s="18">
        <v>0</v>
      </c>
      <c r="P338" s="18">
        <v>0</v>
      </c>
      <c r="Q338" s="18">
        <v>85</v>
      </c>
      <c r="S338" s="1"/>
      <c r="T338" s="8"/>
      <c r="U338" t="str">
        <f t="shared" si="5"/>
        <v/>
      </c>
    </row>
    <row r="339" spans="1:21" hidden="1" x14ac:dyDescent="0.2">
      <c r="A339" s="7" t="s">
        <v>806</v>
      </c>
      <c r="B339" s="27" t="s">
        <v>807</v>
      </c>
      <c r="C339" t="s">
        <v>22</v>
      </c>
      <c r="D339">
        <v>40339144</v>
      </c>
      <c r="E339" t="s">
        <v>23</v>
      </c>
      <c r="F339" t="s">
        <v>352</v>
      </c>
      <c r="G339" t="s">
        <v>163</v>
      </c>
      <c r="H339" s="23" t="s">
        <v>365</v>
      </c>
      <c r="I339" t="s">
        <v>366</v>
      </c>
      <c r="J339" t="s">
        <v>297</v>
      </c>
      <c r="K339" t="s">
        <v>29</v>
      </c>
      <c r="L339" s="1">
        <v>44800</v>
      </c>
      <c r="M339">
        <v>1</v>
      </c>
      <c r="N339" s="18">
        <v>24000</v>
      </c>
      <c r="O339" s="18">
        <v>0</v>
      </c>
      <c r="P339" s="18">
        <v>0</v>
      </c>
      <c r="Q339" s="18">
        <v>24000</v>
      </c>
      <c r="S339" s="1"/>
      <c r="T339" s="8"/>
      <c r="U339" t="str">
        <f t="shared" si="5"/>
        <v/>
      </c>
    </row>
    <row r="340" spans="1:21" hidden="1" x14ac:dyDescent="0.2">
      <c r="A340" s="7" t="s">
        <v>806</v>
      </c>
      <c r="B340" s="27" t="s">
        <v>807</v>
      </c>
      <c r="C340" t="s">
        <v>22</v>
      </c>
      <c r="D340">
        <v>40339446</v>
      </c>
      <c r="E340" t="s">
        <v>148</v>
      </c>
      <c r="F340" t="s">
        <v>359</v>
      </c>
      <c r="G340" t="s">
        <v>163</v>
      </c>
      <c r="H340" s="23" t="s">
        <v>353</v>
      </c>
      <c r="I340" t="s">
        <v>354</v>
      </c>
      <c r="J340" t="s">
        <v>355</v>
      </c>
      <c r="K340" t="s">
        <v>29</v>
      </c>
      <c r="L340" s="1">
        <v>44800</v>
      </c>
      <c r="M340">
        <v>1</v>
      </c>
      <c r="N340" s="18">
        <v>24000</v>
      </c>
      <c r="O340" s="18">
        <v>0</v>
      </c>
      <c r="P340" s="18">
        <v>0</v>
      </c>
      <c r="Q340" s="18">
        <v>24000</v>
      </c>
      <c r="S340" s="1"/>
      <c r="T340" s="21"/>
      <c r="U340" t="str">
        <f t="shared" si="5"/>
        <v/>
      </c>
    </row>
    <row r="341" spans="1:21" hidden="1" x14ac:dyDescent="0.2">
      <c r="A341" s="7" t="s">
        <v>806</v>
      </c>
      <c r="B341" s="27" t="s">
        <v>807</v>
      </c>
      <c r="C341" t="s">
        <v>22</v>
      </c>
      <c r="D341">
        <v>40339447</v>
      </c>
      <c r="E341" t="s">
        <v>148</v>
      </c>
      <c r="F341" t="s">
        <v>359</v>
      </c>
      <c r="G341" t="s">
        <v>163</v>
      </c>
      <c r="H341" s="23" t="s">
        <v>353</v>
      </c>
      <c r="I341" t="s">
        <v>354</v>
      </c>
      <c r="J341" t="s">
        <v>355</v>
      </c>
      <c r="K341" t="s">
        <v>29</v>
      </c>
      <c r="L341" s="1">
        <v>44800</v>
      </c>
      <c r="M341">
        <v>1</v>
      </c>
      <c r="N341" s="18">
        <v>24000</v>
      </c>
      <c r="O341" s="18">
        <v>0</v>
      </c>
      <c r="P341" s="18">
        <v>0</v>
      </c>
      <c r="Q341" s="18">
        <v>24000</v>
      </c>
      <c r="S341" s="1"/>
      <c r="T341" s="21"/>
      <c r="U341" t="str">
        <f t="shared" si="5"/>
        <v/>
      </c>
    </row>
    <row r="342" spans="1:21" hidden="1" x14ac:dyDescent="0.2">
      <c r="A342" s="7" t="s">
        <v>806</v>
      </c>
      <c r="B342" s="27" t="s">
        <v>807</v>
      </c>
      <c r="C342" t="s">
        <v>22</v>
      </c>
      <c r="D342">
        <v>40339448</v>
      </c>
      <c r="E342" t="s">
        <v>148</v>
      </c>
      <c r="F342" t="s">
        <v>359</v>
      </c>
      <c r="G342" t="s">
        <v>163</v>
      </c>
      <c r="H342" s="23" t="s">
        <v>353</v>
      </c>
      <c r="I342" t="s">
        <v>354</v>
      </c>
      <c r="J342" t="s">
        <v>355</v>
      </c>
      <c r="K342" t="s">
        <v>29</v>
      </c>
      <c r="L342" s="1">
        <v>44805</v>
      </c>
      <c r="M342">
        <v>2</v>
      </c>
      <c r="N342" s="18">
        <v>5448.9790000000212</v>
      </c>
      <c r="O342" s="18">
        <v>0</v>
      </c>
      <c r="P342" s="18">
        <v>18551.020999999979</v>
      </c>
      <c r="Q342" s="18">
        <v>24000</v>
      </c>
      <c r="S342" s="1"/>
      <c r="T342" s="21"/>
      <c r="U342" t="str">
        <f t="shared" si="5"/>
        <v/>
      </c>
    </row>
    <row r="343" spans="1:21" hidden="1" x14ac:dyDescent="0.2">
      <c r="A343" s="7" t="s">
        <v>806</v>
      </c>
      <c r="B343" s="27" t="s">
        <v>807</v>
      </c>
      <c r="C343" t="s">
        <v>22</v>
      </c>
      <c r="D343">
        <v>40339449</v>
      </c>
      <c r="E343" t="s">
        <v>148</v>
      </c>
      <c r="F343" t="s">
        <v>359</v>
      </c>
      <c r="G343" t="s">
        <v>163</v>
      </c>
      <c r="H343" s="23" t="s">
        <v>353</v>
      </c>
      <c r="I343" t="s">
        <v>354</v>
      </c>
      <c r="J343" t="s">
        <v>355</v>
      </c>
      <c r="K343" t="s">
        <v>29</v>
      </c>
      <c r="L343" s="1">
        <v>44805</v>
      </c>
      <c r="M343">
        <v>1</v>
      </c>
      <c r="N343" s="18">
        <v>0</v>
      </c>
      <c r="O343" s="18">
        <v>0</v>
      </c>
      <c r="P343" s="18">
        <v>24000</v>
      </c>
      <c r="Q343" s="18">
        <v>24000</v>
      </c>
      <c r="S343" s="1"/>
      <c r="T343" s="21"/>
      <c r="U343" t="str">
        <f t="shared" si="5"/>
        <v/>
      </c>
    </row>
    <row r="344" spans="1:21" hidden="1" x14ac:dyDescent="0.2">
      <c r="A344" s="7" t="s">
        <v>806</v>
      </c>
      <c r="B344" s="27" t="s">
        <v>807</v>
      </c>
      <c r="C344" t="s">
        <v>22</v>
      </c>
      <c r="D344">
        <v>40339867</v>
      </c>
      <c r="E344" t="s">
        <v>23</v>
      </c>
      <c r="F344" t="s">
        <v>356</v>
      </c>
      <c r="G344" t="s">
        <v>163</v>
      </c>
      <c r="H344" s="23" t="s">
        <v>385</v>
      </c>
      <c r="I344" t="s">
        <v>386</v>
      </c>
      <c r="J344" t="s">
        <v>32</v>
      </c>
      <c r="K344" t="s">
        <v>29</v>
      </c>
      <c r="L344" s="1">
        <v>44801</v>
      </c>
      <c r="M344">
        <v>1</v>
      </c>
      <c r="N344" s="18">
        <v>17820</v>
      </c>
      <c r="O344" s="18">
        <v>0</v>
      </c>
      <c r="P344" s="18">
        <v>6180</v>
      </c>
      <c r="Q344" s="18">
        <v>24000</v>
      </c>
      <c r="S344" s="1"/>
      <c r="T344" s="21"/>
      <c r="U344" t="str">
        <f t="shared" si="5"/>
        <v/>
      </c>
    </row>
    <row r="345" spans="1:21" hidden="1" x14ac:dyDescent="0.2">
      <c r="A345" s="7" t="s">
        <v>806</v>
      </c>
      <c r="B345" s="27" t="s">
        <v>807</v>
      </c>
      <c r="C345" t="s">
        <v>22</v>
      </c>
      <c r="D345">
        <v>40339869</v>
      </c>
      <c r="E345" t="s">
        <v>23</v>
      </c>
      <c r="F345" t="s">
        <v>356</v>
      </c>
      <c r="G345" t="s">
        <v>163</v>
      </c>
      <c r="H345" s="23" t="s">
        <v>387</v>
      </c>
      <c r="I345" t="s">
        <v>388</v>
      </c>
      <c r="J345" t="s">
        <v>32</v>
      </c>
      <c r="K345" t="s">
        <v>29</v>
      </c>
      <c r="L345" s="1">
        <v>44800</v>
      </c>
      <c r="M345">
        <v>1</v>
      </c>
      <c r="N345" s="18">
        <v>24000</v>
      </c>
      <c r="O345" s="18">
        <v>0</v>
      </c>
      <c r="P345" s="18">
        <v>0</v>
      </c>
      <c r="Q345" s="18">
        <v>24000</v>
      </c>
      <c r="S345" s="1"/>
      <c r="T345" s="21"/>
      <c r="U345" t="str">
        <f t="shared" si="5"/>
        <v/>
      </c>
    </row>
    <row r="346" spans="1:21" hidden="1" x14ac:dyDescent="0.2">
      <c r="A346" s="7" t="s">
        <v>806</v>
      </c>
      <c r="B346" s="27" t="s">
        <v>807</v>
      </c>
      <c r="C346" t="s">
        <v>22</v>
      </c>
      <c r="D346">
        <v>40339904</v>
      </c>
      <c r="E346" t="s">
        <v>148</v>
      </c>
      <c r="F346" t="s">
        <v>359</v>
      </c>
      <c r="G346" t="s">
        <v>163</v>
      </c>
      <c r="H346" s="23" t="s">
        <v>353</v>
      </c>
      <c r="I346" t="s">
        <v>354</v>
      </c>
      <c r="J346" t="s">
        <v>355</v>
      </c>
      <c r="K346" t="s">
        <v>29</v>
      </c>
      <c r="L346" s="1">
        <v>44805</v>
      </c>
      <c r="M346">
        <v>1</v>
      </c>
      <c r="N346" s="18">
        <v>0</v>
      </c>
      <c r="O346" s="18">
        <v>0</v>
      </c>
      <c r="P346" s="18">
        <v>24000</v>
      </c>
      <c r="Q346" s="18">
        <v>24000</v>
      </c>
      <c r="S346" s="1"/>
      <c r="T346" s="21"/>
      <c r="U346" t="str">
        <f t="shared" si="5"/>
        <v/>
      </c>
    </row>
    <row r="347" spans="1:21" hidden="1" x14ac:dyDescent="0.2">
      <c r="A347" s="7" t="s">
        <v>806</v>
      </c>
      <c r="B347" s="27" t="s">
        <v>807</v>
      </c>
      <c r="C347" t="s">
        <v>22</v>
      </c>
      <c r="D347">
        <v>40339905</v>
      </c>
      <c r="E347" t="s">
        <v>148</v>
      </c>
      <c r="F347" t="s">
        <v>359</v>
      </c>
      <c r="G347" t="s">
        <v>163</v>
      </c>
      <c r="H347" s="23" t="s">
        <v>353</v>
      </c>
      <c r="I347" t="s">
        <v>354</v>
      </c>
      <c r="J347" t="s">
        <v>355</v>
      </c>
      <c r="K347" t="s">
        <v>29</v>
      </c>
      <c r="L347" s="1">
        <v>44805</v>
      </c>
      <c r="M347">
        <v>1</v>
      </c>
      <c r="N347" s="18">
        <v>0</v>
      </c>
      <c r="O347" s="18">
        <v>0</v>
      </c>
      <c r="P347" s="18">
        <v>24000</v>
      </c>
      <c r="Q347" s="18">
        <v>24000</v>
      </c>
      <c r="S347" s="1"/>
      <c r="T347" s="21"/>
      <c r="U347" t="str">
        <f t="shared" si="5"/>
        <v/>
      </c>
    </row>
    <row r="348" spans="1:21" hidden="1" x14ac:dyDescent="0.2">
      <c r="A348" s="7" t="s">
        <v>806</v>
      </c>
      <c r="B348" s="27" t="s">
        <v>807</v>
      </c>
      <c r="C348" t="s">
        <v>22</v>
      </c>
      <c r="D348">
        <v>40339906</v>
      </c>
      <c r="E348" t="s">
        <v>148</v>
      </c>
      <c r="F348" t="s">
        <v>359</v>
      </c>
      <c r="G348" t="s">
        <v>163</v>
      </c>
      <c r="H348" s="23" t="s">
        <v>353</v>
      </c>
      <c r="I348" t="s">
        <v>354</v>
      </c>
      <c r="J348" t="s">
        <v>355</v>
      </c>
      <c r="K348" t="s">
        <v>29</v>
      </c>
      <c r="L348" s="1">
        <v>44808</v>
      </c>
      <c r="M348">
        <v>1</v>
      </c>
      <c r="N348" s="18">
        <v>0</v>
      </c>
      <c r="O348" s="18">
        <v>0</v>
      </c>
      <c r="P348" s="18">
        <v>24000</v>
      </c>
      <c r="Q348" s="18">
        <v>24000</v>
      </c>
      <c r="S348" s="1"/>
      <c r="T348" s="21"/>
      <c r="U348" t="str">
        <f t="shared" si="5"/>
        <v/>
      </c>
    </row>
    <row r="349" spans="1:21" hidden="1" x14ac:dyDescent="0.2">
      <c r="A349" s="7" t="s">
        <v>806</v>
      </c>
      <c r="B349" s="27" t="s">
        <v>807</v>
      </c>
      <c r="C349" t="s">
        <v>22</v>
      </c>
      <c r="D349">
        <v>40340068</v>
      </c>
      <c r="E349" t="s">
        <v>148</v>
      </c>
      <c r="F349" t="s">
        <v>359</v>
      </c>
      <c r="G349" t="s">
        <v>163</v>
      </c>
      <c r="H349" s="23" t="s">
        <v>353</v>
      </c>
      <c r="I349" t="s">
        <v>354</v>
      </c>
      <c r="J349" t="s">
        <v>355</v>
      </c>
      <c r="K349" t="s">
        <v>29</v>
      </c>
      <c r="L349" s="1">
        <v>44800</v>
      </c>
      <c r="M349">
        <v>1</v>
      </c>
      <c r="N349" s="18">
        <v>24000</v>
      </c>
      <c r="O349" s="18">
        <v>0</v>
      </c>
      <c r="P349" s="18">
        <v>0</v>
      </c>
      <c r="Q349" s="18">
        <v>24000</v>
      </c>
      <c r="S349" s="1"/>
      <c r="T349" s="21"/>
      <c r="U349" t="str">
        <f t="shared" si="5"/>
        <v/>
      </c>
    </row>
    <row r="350" spans="1:21" hidden="1" x14ac:dyDescent="0.2">
      <c r="A350" s="7" t="s">
        <v>806</v>
      </c>
      <c r="B350" s="27" t="s">
        <v>807</v>
      </c>
      <c r="C350" t="s">
        <v>22</v>
      </c>
      <c r="D350">
        <v>40340690</v>
      </c>
      <c r="E350" t="s">
        <v>148</v>
      </c>
      <c r="F350" t="s">
        <v>367</v>
      </c>
      <c r="G350" t="s">
        <v>163</v>
      </c>
      <c r="H350" s="23" t="s">
        <v>368</v>
      </c>
      <c r="I350" t="s">
        <v>369</v>
      </c>
      <c r="J350" t="s">
        <v>28</v>
      </c>
      <c r="K350" t="s">
        <v>373</v>
      </c>
      <c r="L350" s="1">
        <v>44804</v>
      </c>
      <c r="M350">
        <v>1</v>
      </c>
      <c r="N350" s="18">
        <v>8700</v>
      </c>
      <c r="O350" s="18">
        <v>0</v>
      </c>
      <c r="P350" s="18">
        <v>300</v>
      </c>
      <c r="Q350" s="18">
        <v>9000</v>
      </c>
      <c r="S350" s="1"/>
      <c r="T350" s="21">
        <v>44805</v>
      </c>
      <c r="U350">
        <f t="shared" si="5"/>
        <v>9</v>
      </c>
    </row>
    <row r="351" spans="1:21" hidden="1" x14ac:dyDescent="0.2">
      <c r="A351" s="7" t="s">
        <v>806</v>
      </c>
      <c r="B351" s="27" t="s">
        <v>807</v>
      </c>
      <c r="C351" t="s">
        <v>22</v>
      </c>
      <c r="D351">
        <v>40340690</v>
      </c>
      <c r="E351" t="s">
        <v>148</v>
      </c>
      <c r="F351" t="s">
        <v>367</v>
      </c>
      <c r="G351" t="s">
        <v>163</v>
      </c>
      <c r="H351" s="23" t="s">
        <v>389</v>
      </c>
      <c r="I351" t="s">
        <v>390</v>
      </c>
      <c r="J351" t="s">
        <v>28</v>
      </c>
      <c r="K351" t="s">
        <v>373</v>
      </c>
      <c r="L351" s="1">
        <v>44804</v>
      </c>
      <c r="M351">
        <v>1</v>
      </c>
      <c r="N351" s="18">
        <v>15000</v>
      </c>
      <c r="O351" s="18">
        <v>0</v>
      </c>
      <c r="P351" s="18">
        <v>0</v>
      </c>
      <c r="Q351" s="18">
        <v>15000</v>
      </c>
      <c r="S351" s="1"/>
      <c r="T351" s="21">
        <v>44805</v>
      </c>
      <c r="U351">
        <f t="shared" si="5"/>
        <v>9</v>
      </c>
    </row>
    <row r="352" spans="1:21" hidden="1" x14ac:dyDescent="0.2">
      <c r="A352" s="7" t="s">
        <v>806</v>
      </c>
      <c r="B352" s="27" t="s">
        <v>807</v>
      </c>
      <c r="C352" t="s">
        <v>22</v>
      </c>
      <c r="D352">
        <v>40341033</v>
      </c>
      <c r="E352" t="s">
        <v>148</v>
      </c>
      <c r="F352" t="s">
        <v>352</v>
      </c>
      <c r="G352" t="s">
        <v>163</v>
      </c>
      <c r="H352" s="23" t="s">
        <v>353</v>
      </c>
      <c r="I352" t="s">
        <v>354</v>
      </c>
      <c r="J352" t="s">
        <v>355</v>
      </c>
      <c r="K352" t="s">
        <v>192</v>
      </c>
      <c r="L352" s="1">
        <v>44808</v>
      </c>
      <c r="M352">
        <v>1</v>
      </c>
      <c r="N352" s="18">
        <v>0</v>
      </c>
      <c r="O352" s="18">
        <v>0</v>
      </c>
      <c r="P352" s="18">
        <v>24000</v>
      </c>
      <c r="Q352" s="18">
        <v>24000</v>
      </c>
      <c r="S352" s="1"/>
      <c r="T352" s="21"/>
      <c r="U352" t="str">
        <f t="shared" si="5"/>
        <v/>
      </c>
    </row>
    <row r="353" spans="1:21" hidden="1" x14ac:dyDescent="0.2">
      <c r="A353" s="7" t="s">
        <v>806</v>
      </c>
      <c r="B353" s="27" t="s">
        <v>807</v>
      </c>
      <c r="C353" t="s">
        <v>22</v>
      </c>
      <c r="D353">
        <v>40341034</v>
      </c>
      <c r="E353" t="s">
        <v>148</v>
      </c>
      <c r="F353" t="s">
        <v>352</v>
      </c>
      <c r="G353" t="s">
        <v>163</v>
      </c>
      <c r="H353" s="23" t="s">
        <v>353</v>
      </c>
      <c r="I353" t="s">
        <v>354</v>
      </c>
      <c r="J353" t="s">
        <v>355</v>
      </c>
      <c r="K353" t="s">
        <v>192</v>
      </c>
      <c r="L353" s="1">
        <v>44808</v>
      </c>
      <c r="M353">
        <v>1</v>
      </c>
      <c r="N353" s="18">
        <v>0</v>
      </c>
      <c r="O353" s="18">
        <v>0</v>
      </c>
      <c r="P353" s="18">
        <v>24000</v>
      </c>
      <c r="Q353" s="18">
        <v>24000</v>
      </c>
      <c r="S353" s="1"/>
      <c r="T353" s="21"/>
      <c r="U353" t="str">
        <f t="shared" si="5"/>
        <v/>
      </c>
    </row>
    <row r="354" spans="1:21" hidden="1" x14ac:dyDescent="0.2">
      <c r="A354" s="7" t="s">
        <v>806</v>
      </c>
      <c r="B354" s="27" t="s">
        <v>807</v>
      </c>
      <c r="C354" t="s">
        <v>98</v>
      </c>
      <c r="D354">
        <v>40309591</v>
      </c>
      <c r="E354" t="s">
        <v>148</v>
      </c>
      <c r="F354" t="s">
        <v>391</v>
      </c>
      <c r="G354" t="s">
        <v>163</v>
      </c>
      <c r="H354" s="23" t="s">
        <v>392</v>
      </c>
      <c r="I354" t="s">
        <v>393</v>
      </c>
      <c r="J354" t="s">
        <v>394</v>
      </c>
      <c r="K354" t="s">
        <v>192</v>
      </c>
      <c r="L354" s="1">
        <v>44800</v>
      </c>
      <c r="M354">
        <v>1</v>
      </c>
      <c r="N354" s="18">
        <v>24000</v>
      </c>
      <c r="O354" s="18">
        <v>0</v>
      </c>
      <c r="P354" s="18">
        <v>0</v>
      </c>
      <c r="Q354" s="18">
        <v>24000</v>
      </c>
      <c r="S354" s="1"/>
      <c r="T354" s="21"/>
      <c r="U354" t="str">
        <f t="shared" si="5"/>
        <v/>
      </c>
    </row>
    <row r="355" spans="1:21" hidden="1" x14ac:dyDescent="0.2">
      <c r="A355" s="7" t="s">
        <v>806</v>
      </c>
      <c r="B355" s="27" t="s">
        <v>807</v>
      </c>
      <c r="C355" t="s">
        <v>98</v>
      </c>
      <c r="D355">
        <v>40316753</v>
      </c>
      <c r="E355" t="s">
        <v>23</v>
      </c>
      <c r="F355" t="s">
        <v>367</v>
      </c>
      <c r="G355" t="s">
        <v>163</v>
      </c>
      <c r="H355" s="23" t="s">
        <v>395</v>
      </c>
      <c r="I355" t="s">
        <v>396</v>
      </c>
      <c r="J355" t="s">
        <v>187</v>
      </c>
      <c r="K355" t="s">
        <v>373</v>
      </c>
      <c r="L355" s="1">
        <v>44800</v>
      </c>
      <c r="M355">
        <v>1</v>
      </c>
      <c r="N355" s="18">
        <v>24000</v>
      </c>
      <c r="O355" s="18">
        <v>0</v>
      </c>
      <c r="P355" s="18">
        <v>0</v>
      </c>
      <c r="Q355" s="18">
        <v>24000</v>
      </c>
      <c r="S355" s="1"/>
      <c r="T355" s="21">
        <v>44804</v>
      </c>
      <c r="U355">
        <f t="shared" si="5"/>
        <v>8</v>
      </c>
    </row>
    <row r="356" spans="1:21" hidden="1" x14ac:dyDescent="0.2">
      <c r="A356" s="7" t="s">
        <v>806</v>
      </c>
      <c r="B356" s="27" t="s">
        <v>807</v>
      </c>
      <c r="C356" t="s">
        <v>98</v>
      </c>
      <c r="D356">
        <v>40317479</v>
      </c>
      <c r="E356" t="s">
        <v>23</v>
      </c>
      <c r="F356" t="s">
        <v>359</v>
      </c>
      <c r="G356" t="s">
        <v>163</v>
      </c>
      <c r="H356" s="23" t="s">
        <v>397</v>
      </c>
      <c r="I356" t="s">
        <v>398</v>
      </c>
      <c r="J356" t="s">
        <v>399</v>
      </c>
      <c r="K356" t="s">
        <v>29</v>
      </c>
      <c r="L356" s="1">
        <v>44803</v>
      </c>
      <c r="M356">
        <v>5</v>
      </c>
      <c r="N356" s="18">
        <v>17366.574999999997</v>
      </c>
      <c r="O356" s="18">
        <v>6633.4250000000029</v>
      </c>
      <c r="P356" s="18">
        <v>0</v>
      </c>
      <c r="Q356" s="18">
        <v>24000</v>
      </c>
      <c r="S356" s="1"/>
      <c r="T356" s="21"/>
      <c r="U356" t="str">
        <f t="shared" si="5"/>
        <v/>
      </c>
    </row>
    <row r="357" spans="1:21" hidden="1" x14ac:dyDescent="0.2">
      <c r="A357" s="7" t="s">
        <v>806</v>
      </c>
      <c r="B357" s="27" t="s">
        <v>807</v>
      </c>
      <c r="C357" t="s">
        <v>98</v>
      </c>
      <c r="D357">
        <v>40318538</v>
      </c>
      <c r="E357" t="s">
        <v>23</v>
      </c>
      <c r="F357" t="s">
        <v>391</v>
      </c>
      <c r="G357" t="s">
        <v>163</v>
      </c>
      <c r="H357" s="23" t="s">
        <v>400</v>
      </c>
      <c r="I357" t="s">
        <v>401</v>
      </c>
      <c r="J357" t="s">
        <v>181</v>
      </c>
      <c r="K357" t="s">
        <v>192</v>
      </c>
      <c r="L357" s="1">
        <v>44810</v>
      </c>
      <c r="M357">
        <v>3</v>
      </c>
      <c r="N357" s="18">
        <v>9271</v>
      </c>
      <c r="O357" s="18">
        <v>0</v>
      </c>
      <c r="P357" s="18">
        <v>0</v>
      </c>
      <c r="Q357" s="18">
        <v>9271</v>
      </c>
      <c r="S357" s="1"/>
      <c r="T357" s="21"/>
      <c r="U357" t="str">
        <f t="shared" si="5"/>
        <v/>
      </c>
    </row>
    <row r="358" spans="1:21" hidden="1" x14ac:dyDescent="0.2">
      <c r="A358" s="7" t="s">
        <v>806</v>
      </c>
      <c r="B358" s="27" t="s">
        <v>807</v>
      </c>
      <c r="C358" t="s">
        <v>98</v>
      </c>
      <c r="D358">
        <v>40318538</v>
      </c>
      <c r="E358" t="s">
        <v>23</v>
      </c>
      <c r="F358" t="s">
        <v>391</v>
      </c>
      <c r="G358" t="s">
        <v>163</v>
      </c>
      <c r="H358" s="23" t="s">
        <v>179</v>
      </c>
      <c r="I358" t="s">
        <v>180</v>
      </c>
      <c r="J358" t="s">
        <v>181</v>
      </c>
      <c r="K358" t="s">
        <v>192</v>
      </c>
      <c r="L358" s="1">
        <v>44810</v>
      </c>
      <c r="M358">
        <v>3</v>
      </c>
      <c r="N358" s="18">
        <v>0</v>
      </c>
      <c r="O358" s="18">
        <v>2708.362000000001</v>
      </c>
      <c r="P358" s="18">
        <v>12020.637999999999</v>
      </c>
      <c r="Q358" s="18">
        <v>14729</v>
      </c>
      <c r="S358" s="1"/>
      <c r="T358" s="21"/>
      <c r="U358" t="str">
        <f t="shared" si="5"/>
        <v/>
      </c>
    </row>
    <row r="359" spans="1:21" hidden="1" x14ac:dyDescent="0.2">
      <c r="A359" s="7" t="s">
        <v>806</v>
      </c>
      <c r="B359" s="27" t="s">
        <v>807</v>
      </c>
      <c r="C359" t="s">
        <v>98</v>
      </c>
      <c r="D359">
        <v>40323197</v>
      </c>
      <c r="E359" t="s">
        <v>148</v>
      </c>
      <c r="F359" t="s">
        <v>402</v>
      </c>
      <c r="G359" t="s">
        <v>163</v>
      </c>
      <c r="H359" s="23" t="s">
        <v>403</v>
      </c>
      <c r="I359" t="s">
        <v>326</v>
      </c>
      <c r="J359" t="s">
        <v>314</v>
      </c>
      <c r="K359" t="s">
        <v>373</v>
      </c>
      <c r="L359" s="1">
        <v>44803</v>
      </c>
      <c r="M359">
        <v>3</v>
      </c>
      <c r="N359" s="18">
        <v>21916.788999999997</v>
      </c>
      <c r="O359" s="18">
        <v>2083.211000000003</v>
      </c>
      <c r="P359" s="18">
        <v>0</v>
      </c>
      <c r="Q359" s="18">
        <v>24000</v>
      </c>
      <c r="S359" s="1"/>
      <c r="T359" s="21">
        <v>44805</v>
      </c>
      <c r="U359">
        <f t="shared" si="5"/>
        <v>9</v>
      </c>
    </row>
    <row r="360" spans="1:21" hidden="1" x14ac:dyDescent="0.2">
      <c r="A360" s="7" t="s">
        <v>806</v>
      </c>
      <c r="B360" s="27" t="s">
        <v>807</v>
      </c>
      <c r="C360" t="s">
        <v>98</v>
      </c>
      <c r="D360">
        <v>40324474</v>
      </c>
      <c r="E360" t="s">
        <v>23</v>
      </c>
      <c r="F360" t="s">
        <v>391</v>
      </c>
      <c r="G360" t="s">
        <v>163</v>
      </c>
      <c r="H360" s="23" t="s">
        <v>404</v>
      </c>
      <c r="I360" t="s">
        <v>172</v>
      </c>
      <c r="J360" t="s">
        <v>173</v>
      </c>
      <c r="K360" t="s">
        <v>192</v>
      </c>
      <c r="L360" s="1">
        <v>44800</v>
      </c>
      <c r="M360">
        <v>2</v>
      </c>
      <c r="N360" s="18">
        <v>18200</v>
      </c>
      <c r="O360" s="18">
        <v>0</v>
      </c>
      <c r="P360" s="18">
        <v>0</v>
      </c>
      <c r="Q360" s="18">
        <v>18200</v>
      </c>
      <c r="S360" s="1"/>
      <c r="T360" s="21"/>
      <c r="U360" t="str">
        <f t="shared" si="5"/>
        <v/>
      </c>
    </row>
    <row r="361" spans="1:21" hidden="1" x14ac:dyDescent="0.2">
      <c r="A361" s="7" t="s">
        <v>806</v>
      </c>
      <c r="B361" s="27" t="s">
        <v>807</v>
      </c>
      <c r="C361" t="s">
        <v>98</v>
      </c>
      <c r="D361">
        <v>40324474</v>
      </c>
      <c r="E361" t="s">
        <v>23</v>
      </c>
      <c r="F361" t="s">
        <v>391</v>
      </c>
      <c r="G361" t="s">
        <v>163</v>
      </c>
      <c r="H361" s="23" t="s">
        <v>171</v>
      </c>
      <c r="I361" t="s">
        <v>172</v>
      </c>
      <c r="J361" t="s">
        <v>173</v>
      </c>
      <c r="K361" t="s">
        <v>192</v>
      </c>
      <c r="L361" s="1">
        <v>44800</v>
      </c>
      <c r="M361">
        <v>2</v>
      </c>
      <c r="N361" s="18">
        <v>5800</v>
      </c>
      <c r="O361" s="18">
        <v>0</v>
      </c>
      <c r="P361" s="18">
        <v>0</v>
      </c>
      <c r="Q361" s="18">
        <v>5800</v>
      </c>
      <c r="S361" s="1"/>
      <c r="T361" s="21"/>
      <c r="U361" t="str">
        <f t="shared" si="5"/>
        <v/>
      </c>
    </row>
    <row r="362" spans="1:21" hidden="1" x14ac:dyDescent="0.2">
      <c r="A362" s="7" t="s">
        <v>806</v>
      </c>
      <c r="B362" s="27" t="s">
        <v>807</v>
      </c>
      <c r="C362" t="s">
        <v>98</v>
      </c>
      <c r="D362">
        <v>40326853</v>
      </c>
      <c r="E362" t="s">
        <v>23</v>
      </c>
      <c r="F362" t="s">
        <v>391</v>
      </c>
      <c r="G362" t="s">
        <v>163</v>
      </c>
      <c r="H362" s="23" t="s">
        <v>405</v>
      </c>
      <c r="I362" t="s">
        <v>303</v>
      </c>
      <c r="J362" t="s">
        <v>178</v>
      </c>
      <c r="K362" t="s">
        <v>192</v>
      </c>
      <c r="L362" s="1">
        <v>44800</v>
      </c>
      <c r="M362">
        <v>1</v>
      </c>
      <c r="N362" s="18">
        <v>24000</v>
      </c>
      <c r="O362" s="18">
        <v>0</v>
      </c>
      <c r="P362" s="18">
        <v>0</v>
      </c>
      <c r="Q362" s="18">
        <v>24000</v>
      </c>
      <c r="S362" s="1"/>
      <c r="T362" s="21"/>
      <c r="U362" t="str">
        <f t="shared" si="5"/>
        <v/>
      </c>
    </row>
    <row r="363" spans="1:21" hidden="1" x14ac:dyDescent="0.2">
      <c r="A363" s="7" t="s">
        <v>806</v>
      </c>
      <c r="B363" s="27" t="s">
        <v>807</v>
      </c>
      <c r="C363" t="s">
        <v>98</v>
      </c>
      <c r="D363">
        <v>40328202</v>
      </c>
      <c r="E363" t="s">
        <v>23</v>
      </c>
      <c r="F363" t="s">
        <v>391</v>
      </c>
      <c r="G363" t="s">
        <v>163</v>
      </c>
      <c r="H363" s="23" t="s">
        <v>406</v>
      </c>
      <c r="I363" t="s">
        <v>326</v>
      </c>
      <c r="J363" t="s">
        <v>314</v>
      </c>
      <c r="K363" t="s">
        <v>192</v>
      </c>
      <c r="L363" s="1">
        <v>44800</v>
      </c>
      <c r="M363">
        <v>1</v>
      </c>
      <c r="N363" s="18">
        <v>24000</v>
      </c>
      <c r="O363" s="18">
        <v>0</v>
      </c>
      <c r="P363" s="18">
        <v>0</v>
      </c>
      <c r="Q363" s="18">
        <v>24000</v>
      </c>
      <c r="S363" s="1"/>
      <c r="T363" s="21"/>
      <c r="U363" t="str">
        <f t="shared" si="5"/>
        <v/>
      </c>
    </row>
    <row r="364" spans="1:21" hidden="1" x14ac:dyDescent="0.2">
      <c r="A364" s="7" t="s">
        <v>806</v>
      </c>
      <c r="B364" s="27" t="s">
        <v>807</v>
      </c>
      <c r="C364" t="s">
        <v>98</v>
      </c>
      <c r="D364">
        <v>40328203</v>
      </c>
      <c r="E364" t="s">
        <v>148</v>
      </c>
      <c r="F364" t="s">
        <v>391</v>
      </c>
      <c r="G364" t="s">
        <v>163</v>
      </c>
      <c r="H364" s="23" t="s">
        <v>406</v>
      </c>
      <c r="I364" t="s">
        <v>326</v>
      </c>
      <c r="J364" t="s">
        <v>314</v>
      </c>
      <c r="K364" t="s">
        <v>192</v>
      </c>
      <c r="L364" s="1">
        <v>44802</v>
      </c>
      <c r="M364">
        <v>3</v>
      </c>
      <c r="N364" s="18">
        <v>1532.9700000000084</v>
      </c>
      <c r="O364" s="18">
        <v>22467.029999999992</v>
      </c>
      <c r="P364" s="18">
        <v>0</v>
      </c>
      <c r="Q364" s="18">
        <v>24000</v>
      </c>
      <c r="S364" s="1"/>
      <c r="T364" s="21"/>
      <c r="U364" t="str">
        <f t="shared" si="5"/>
        <v/>
      </c>
    </row>
    <row r="365" spans="1:21" hidden="1" x14ac:dyDescent="0.2">
      <c r="A365" s="7" t="s">
        <v>806</v>
      </c>
      <c r="B365" s="27" t="s">
        <v>807</v>
      </c>
      <c r="C365" t="s">
        <v>98</v>
      </c>
      <c r="D365">
        <v>40328204</v>
      </c>
      <c r="E365" t="s">
        <v>148</v>
      </c>
      <c r="F365" t="s">
        <v>391</v>
      </c>
      <c r="G365" t="s">
        <v>163</v>
      </c>
      <c r="H365" s="23" t="s">
        <v>407</v>
      </c>
      <c r="I365" t="s">
        <v>408</v>
      </c>
      <c r="J365" t="s">
        <v>409</v>
      </c>
      <c r="K365" t="s">
        <v>192</v>
      </c>
      <c r="L365" s="1">
        <v>44800</v>
      </c>
      <c r="M365">
        <v>1</v>
      </c>
      <c r="N365" s="18">
        <v>24000</v>
      </c>
      <c r="O365" s="18">
        <v>0</v>
      </c>
      <c r="P365" s="18">
        <v>0</v>
      </c>
      <c r="Q365" s="18">
        <v>24000</v>
      </c>
      <c r="S365" s="1"/>
      <c r="T365" s="21"/>
      <c r="U365" t="str">
        <f t="shared" si="5"/>
        <v/>
      </c>
    </row>
    <row r="366" spans="1:21" hidden="1" x14ac:dyDescent="0.2">
      <c r="A366" s="7" t="s">
        <v>806</v>
      </c>
      <c r="B366" s="27" t="s">
        <v>807</v>
      </c>
      <c r="C366" t="s">
        <v>98</v>
      </c>
      <c r="D366">
        <v>40328205</v>
      </c>
      <c r="E366" t="s">
        <v>148</v>
      </c>
      <c r="F366" t="s">
        <v>391</v>
      </c>
      <c r="G366" t="s">
        <v>163</v>
      </c>
      <c r="H366" s="23" t="s">
        <v>405</v>
      </c>
      <c r="I366" t="s">
        <v>303</v>
      </c>
      <c r="J366" t="s">
        <v>178</v>
      </c>
      <c r="K366" t="s">
        <v>192</v>
      </c>
      <c r="L366" s="1">
        <v>44800</v>
      </c>
      <c r="M366">
        <v>1</v>
      </c>
      <c r="N366" s="18">
        <v>24000</v>
      </c>
      <c r="O366" s="18">
        <v>0</v>
      </c>
      <c r="P366" s="18">
        <v>0</v>
      </c>
      <c r="Q366" s="18">
        <v>24000</v>
      </c>
      <c r="S366" s="1"/>
      <c r="T366" s="21"/>
      <c r="U366" t="str">
        <f t="shared" si="5"/>
        <v/>
      </c>
    </row>
    <row r="367" spans="1:21" hidden="1" x14ac:dyDescent="0.2">
      <c r="A367" s="7" t="s">
        <v>806</v>
      </c>
      <c r="B367" s="27" t="s">
        <v>807</v>
      </c>
      <c r="C367" t="s">
        <v>98</v>
      </c>
      <c r="D367">
        <v>40328207</v>
      </c>
      <c r="E367" t="s">
        <v>148</v>
      </c>
      <c r="F367" t="s">
        <v>391</v>
      </c>
      <c r="G367" t="s">
        <v>163</v>
      </c>
      <c r="H367" s="23" t="s">
        <v>392</v>
      </c>
      <c r="I367" t="s">
        <v>393</v>
      </c>
      <c r="J367" t="s">
        <v>394</v>
      </c>
      <c r="K367" t="s">
        <v>192</v>
      </c>
      <c r="L367" s="1">
        <v>44800</v>
      </c>
      <c r="M367">
        <v>3</v>
      </c>
      <c r="N367" s="18">
        <v>24000</v>
      </c>
      <c r="O367" s="18">
        <v>0</v>
      </c>
      <c r="P367" s="18">
        <v>0</v>
      </c>
      <c r="Q367" s="18">
        <v>24000</v>
      </c>
      <c r="S367" s="1"/>
      <c r="T367" s="21"/>
      <c r="U367" t="str">
        <f t="shared" si="5"/>
        <v/>
      </c>
    </row>
    <row r="368" spans="1:21" hidden="1" x14ac:dyDescent="0.2">
      <c r="A368" s="7" t="s">
        <v>806</v>
      </c>
      <c r="B368" s="27" t="s">
        <v>807</v>
      </c>
      <c r="C368" t="s">
        <v>98</v>
      </c>
      <c r="D368">
        <v>40328210</v>
      </c>
      <c r="E368" t="s">
        <v>148</v>
      </c>
      <c r="F368" t="s">
        <v>391</v>
      </c>
      <c r="G368" t="s">
        <v>163</v>
      </c>
      <c r="H368" s="23" t="s">
        <v>404</v>
      </c>
      <c r="I368" t="s">
        <v>172</v>
      </c>
      <c r="J368" t="s">
        <v>173</v>
      </c>
      <c r="K368" t="s">
        <v>192</v>
      </c>
      <c r="L368" s="1">
        <v>44800</v>
      </c>
      <c r="M368">
        <v>3</v>
      </c>
      <c r="N368" s="18">
        <v>24000</v>
      </c>
      <c r="O368" s="18">
        <v>0</v>
      </c>
      <c r="P368" s="18">
        <v>0</v>
      </c>
      <c r="Q368" s="18">
        <v>24000</v>
      </c>
      <c r="S368" s="1"/>
      <c r="T368" s="21"/>
      <c r="U368" t="str">
        <f t="shared" si="5"/>
        <v/>
      </c>
    </row>
    <row r="369" spans="1:21" hidden="1" x14ac:dyDescent="0.2">
      <c r="A369" s="7" t="s">
        <v>806</v>
      </c>
      <c r="B369" s="27" t="s">
        <v>807</v>
      </c>
      <c r="C369" t="s">
        <v>98</v>
      </c>
      <c r="D369">
        <v>40328211</v>
      </c>
      <c r="E369" t="s">
        <v>148</v>
      </c>
      <c r="F369" t="s">
        <v>391</v>
      </c>
      <c r="G369" t="s">
        <v>163</v>
      </c>
      <c r="H369" s="23" t="s">
        <v>410</v>
      </c>
      <c r="I369" t="s">
        <v>411</v>
      </c>
      <c r="J369" t="s">
        <v>173</v>
      </c>
      <c r="K369" t="s">
        <v>192</v>
      </c>
      <c r="L369" s="1">
        <v>44801</v>
      </c>
      <c r="M369">
        <v>2</v>
      </c>
      <c r="N369" s="18">
        <v>22159.242999999995</v>
      </c>
      <c r="O369" s="18">
        <v>928.29000000000087</v>
      </c>
      <c r="P369" s="18">
        <v>912.46700000000419</v>
      </c>
      <c r="Q369" s="18">
        <v>24000</v>
      </c>
      <c r="S369" s="1"/>
      <c r="T369" s="21"/>
      <c r="U369" t="str">
        <f t="shared" si="5"/>
        <v/>
      </c>
    </row>
    <row r="370" spans="1:21" hidden="1" x14ac:dyDescent="0.2">
      <c r="A370" s="7" t="s">
        <v>806</v>
      </c>
      <c r="B370" s="27" t="s">
        <v>807</v>
      </c>
      <c r="C370" t="s">
        <v>98</v>
      </c>
      <c r="D370">
        <v>40328217</v>
      </c>
      <c r="E370" t="s">
        <v>148</v>
      </c>
      <c r="F370" t="s">
        <v>359</v>
      </c>
      <c r="G370" t="s">
        <v>163</v>
      </c>
      <c r="H370" s="23" t="s">
        <v>412</v>
      </c>
      <c r="I370" t="s">
        <v>413</v>
      </c>
      <c r="J370" t="s">
        <v>206</v>
      </c>
      <c r="K370" t="s">
        <v>29</v>
      </c>
      <c r="L370" s="1">
        <v>44801</v>
      </c>
      <c r="M370">
        <v>2</v>
      </c>
      <c r="N370" s="18">
        <v>19089.259000000009</v>
      </c>
      <c r="O370" s="18">
        <v>759.7400000000016</v>
      </c>
      <c r="P370" s="18">
        <v>0</v>
      </c>
      <c r="Q370" s="18">
        <v>24000</v>
      </c>
      <c r="S370" s="1"/>
      <c r="T370" s="21"/>
      <c r="U370" t="str">
        <f t="shared" si="5"/>
        <v/>
      </c>
    </row>
    <row r="371" spans="1:21" hidden="1" x14ac:dyDescent="0.2">
      <c r="A371" s="7" t="s">
        <v>806</v>
      </c>
      <c r="B371" s="27" t="s">
        <v>807</v>
      </c>
      <c r="C371" t="s">
        <v>98</v>
      </c>
      <c r="D371">
        <v>40328702</v>
      </c>
      <c r="E371" t="s">
        <v>23</v>
      </c>
      <c r="F371" t="s">
        <v>367</v>
      </c>
      <c r="G371" t="s">
        <v>163</v>
      </c>
      <c r="H371" s="23" t="s">
        <v>414</v>
      </c>
      <c r="I371" t="s">
        <v>324</v>
      </c>
      <c r="J371" t="s">
        <v>314</v>
      </c>
      <c r="K371" t="s">
        <v>174</v>
      </c>
      <c r="L371" s="1">
        <v>44801</v>
      </c>
      <c r="M371">
        <v>1</v>
      </c>
      <c r="N371" s="18">
        <v>23236.298999999988</v>
      </c>
      <c r="O371" s="18">
        <v>763.70100000001185</v>
      </c>
      <c r="P371" s="18">
        <v>0</v>
      </c>
      <c r="Q371" s="18">
        <v>24000</v>
      </c>
      <c r="S371" s="1"/>
      <c r="T371" s="21">
        <v>44804</v>
      </c>
      <c r="U371">
        <f t="shared" si="5"/>
        <v>8</v>
      </c>
    </row>
    <row r="372" spans="1:21" hidden="1" x14ac:dyDescent="0.2">
      <c r="A372" s="7" t="s">
        <v>806</v>
      </c>
      <c r="B372" s="27" t="s">
        <v>807</v>
      </c>
      <c r="C372" t="s">
        <v>98</v>
      </c>
      <c r="D372">
        <v>40329006</v>
      </c>
      <c r="E372" t="s">
        <v>23</v>
      </c>
      <c r="F372" t="s">
        <v>391</v>
      </c>
      <c r="G372" t="s">
        <v>163</v>
      </c>
      <c r="H372" s="23" t="s">
        <v>406</v>
      </c>
      <c r="I372" t="s">
        <v>326</v>
      </c>
      <c r="J372" t="s">
        <v>314</v>
      </c>
      <c r="K372" t="s">
        <v>192</v>
      </c>
      <c r="L372" s="1">
        <v>44800</v>
      </c>
      <c r="M372">
        <v>2</v>
      </c>
      <c r="N372" s="18">
        <v>24000</v>
      </c>
      <c r="O372" s="18">
        <v>0</v>
      </c>
      <c r="P372" s="18">
        <v>0</v>
      </c>
      <c r="Q372" s="18">
        <v>24000</v>
      </c>
      <c r="S372" s="1"/>
      <c r="T372" s="21"/>
      <c r="U372" t="str">
        <f t="shared" si="5"/>
        <v/>
      </c>
    </row>
    <row r="373" spans="1:21" hidden="1" x14ac:dyDescent="0.2">
      <c r="A373" s="7" t="s">
        <v>806</v>
      </c>
      <c r="B373" s="27" t="s">
        <v>807</v>
      </c>
      <c r="C373" t="s">
        <v>98</v>
      </c>
      <c r="D373">
        <v>40329033</v>
      </c>
      <c r="E373" t="s">
        <v>148</v>
      </c>
      <c r="F373" t="s">
        <v>359</v>
      </c>
      <c r="G373" t="s">
        <v>163</v>
      </c>
      <c r="H373" s="23" t="s">
        <v>415</v>
      </c>
      <c r="I373" t="s">
        <v>416</v>
      </c>
      <c r="J373" t="s">
        <v>329</v>
      </c>
      <c r="K373" t="s">
        <v>29</v>
      </c>
      <c r="L373" s="1">
        <v>44803</v>
      </c>
      <c r="M373">
        <v>3</v>
      </c>
      <c r="N373" s="18">
        <v>0</v>
      </c>
      <c r="O373" s="18">
        <v>22743.287000000011</v>
      </c>
      <c r="P373" s="18">
        <v>0</v>
      </c>
      <c r="Q373" s="18">
        <v>24000</v>
      </c>
      <c r="S373" s="1"/>
      <c r="T373" s="21"/>
      <c r="U373" t="str">
        <f t="shared" si="5"/>
        <v/>
      </c>
    </row>
    <row r="374" spans="1:21" hidden="1" x14ac:dyDescent="0.2">
      <c r="A374" s="7" t="s">
        <v>806</v>
      </c>
      <c r="B374" s="27" t="s">
        <v>807</v>
      </c>
      <c r="C374" t="s">
        <v>98</v>
      </c>
      <c r="D374">
        <v>40330484</v>
      </c>
      <c r="E374" t="s">
        <v>23</v>
      </c>
      <c r="F374" t="s">
        <v>391</v>
      </c>
      <c r="G374" t="s">
        <v>163</v>
      </c>
      <c r="H374" s="23" t="s">
        <v>400</v>
      </c>
      <c r="I374" t="s">
        <v>401</v>
      </c>
      <c r="J374" t="s">
        <v>181</v>
      </c>
      <c r="K374" t="s">
        <v>29</v>
      </c>
      <c r="L374" s="1">
        <v>44800</v>
      </c>
      <c r="M374">
        <v>2</v>
      </c>
      <c r="N374" s="18">
        <v>24000</v>
      </c>
      <c r="O374" s="18">
        <v>0</v>
      </c>
      <c r="P374" s="18">
        <v>0</v>
      </c>
      <c r="Q374" s="18">
        <v>24000</v>
      </c>
      <c r="S374" s="1"/>
      <c r="T374" s="21"/>
      <c r="U374" t="str">
        <f t="shared" si="5"/>
        <v/>
      </c>
    </row>
    <row r="375" spans="1:21" hidden="1" x14ac:dyDescent="0.2">
      <c r="A375" s="7" t="s">
        <v>806</v>
      </c>
      <c r="B375" s="27" t="s">
        <v>807</v>
      </c>
      <c r="C375" t="s">
        <v>98</v>
      </c>
      <c r="D375">
        <v>40332690</v>
      </c>
      <c r="E375" t="s">
        <v>23</v>
      </c>
      <c r="F375" t="s">
        <v>391</v>
      </c>
      <c r="G375" t="s">
        <v>163</v>
      </c>
      <c r="H375" s="23" t="s">
        <v>404</v>
      </c>
      <c r="I375" t="s">
        <v>172</v>
      </c>
      <c r="J375" t="s">
        <v>173</v>
      </c>
      <c r="K375" t="s">
        <v>29</v>
      </c>
      <c r="L375" s="1">
        <v>44800</v>
      </c>
      <c r="M375">
        <v>1</v>
      </c>
      <c r="N375" s="18">
        <v>24000</v>
      </c>
      <c r="O375" s="18">
        <v>0</v>
      </c>
      <c r="P375" s="18">
        <v>0</v>
      </c>
      <c r="Q375" s="18">
        <v>24000</v>
      </c>
      <c r="S375" s="1"/>
      <c r="T375" s="21"/>
      <c r="U375" t="str">
        <f t="shared" si="5"/>
        <v/>
      </c>
    </row>
    <row r="376" spans="1:21" hidden="1" x14ac:dyDescent="0.2">
      <c r="A376" s="7" t="s">
        <v>806</v>
      </c>
      <c r="B376" s="27" t="s">
        <v>807</v>
      </c>
      <c r="C376" t="s">
        <v>98</v>
      </c>
      <c r="D376">
        <v>40332691</v>
      </c>
      <c r="E376" t="s">
        <v>148</v>
      </c>
      <c r="F376" t="s">
        <v>391</v>
      </c>
      <c r="G376" t="s">
        <v>163</v>
      </c>
      <c r="H376" s="23" t="s">
        <v>404</v>
      </c>
      <c r="I376" t="s">
        <v>172</v>
      </c>
      <c r="J376" t="s">
        <v>173</v>
      </c>
      <c r="K376" t="s">
        <v>29</v>
      </c>
      <c r="L376" s="1">
        <v>44800</v>
      </c>
      <c r="M376">
        <v>1</v>
      </c>
      <c r="N376" s="18">
        <v>517.78300000002491</v>
      </c>
      <c r="O376" s="18">
        <v>0</v>
      </c>
      <c r="P376" s="18">
        <v>0</v>
      </c>
      <c r="Q376" s="18">
        <v>24000</v>
      </c>
      <c r="S376" s="1"/>
      <c r="T376" s="21"/>
      <c r="U376" t="str">
        <f t="shared" si="5"/>
        <v/>
      </c>
    </row>
    <row r="377" spans="1:21" hidden="1" x14ac:dyDescent="0.2">
      <c r="A377" s="7" t="s">
        <v>806</v>
      </c>
      <c r="B377" s="27" t="s">
        <v>807</v>
      </c>
      <c r="C377" t="s">
        <v>98</v>
      </c>
      <c r="D377">
        <v>40333356</v>
      </c>
      <c r="E377" t="s">
        <v>148</v>
      </c>
      <c r="F377" t="s">
        <v>359</v>
      </c>
      <c r="G377" t="s">
        <v>163</v>
      </c>
      <c r="H377" s="23" t="s">
        <v>417</v>
      </c>
      <c r="I377" t="s">
        <v>418</v>
      </c>
      <c r="J377" t="s">
        <v>118</v>
      </c>
      <c r="K377" t="s">
        <v>29</v>
      </c>
      <c r="L377" s="1">
        <v>44800</v>
      </c>
      <c r="M377">
        <v>1</v>
      </c>
      <c r="N377" s="18">
        <v>24000</v>
      </c>
      <c r="O377" s="18">
        <v>0</v>
      </c>
      <c r="P377" s="18">
        <v>0</v>
      </c>
      <c r="Q377" s="18">
        <v>24000</v>
      </c>
      <c r="S377" s="1"/>
      <c r="T377" s="21"/>
      <c r="U377" t="str">
        <f t="shared" si="5"/>
        <v/>
      </c>
    </row>
    <row r="378" spans="1:21" hidden="1" x14ac:dyDescent="0.2">
      <c r="A378" s="7" t="s">
        <v>806</v>
      </c>
      <c r="B378" s="27" t="s">
        <v>807</v>
      </c>
      <c r="C378" t="s">
        <v>98</v>
      </c>
      <c r="D378">
        <v>40333361</v>
      </c>
      <c r="E378" t="s">
        <v>23</v>
      </c>
      <c r="F378" t="s">
        <v>352</v>
      </c>
      <c r="G378" t="s">
        <v>163</v>
      </c>
      <c r="H378" s="23" t="s">
        <v>419</v>
      </c>
      <c r="I378" t="s">
        <v>420</v>
      </c>
      <c r="J378" t="s">
        <v>115</v>
      </c>
      <c r="K378" t="s">
        <v>29</v>
      </c>
      <c r="L378" s="1">
        <v>44801</v>
      </c>
      <c r="M378">
        <v>1</v>
      </c>
      <c r="N378" s="18">
        <v>23175.223000000009</v>
      </c>
      <c r="O378" s="18">
        <v>824.77699999999095</v>
      </c>
      <c r="P378" s="18">
        <v>0</v>
      </c>
      <c r="Q378" s="18">
        <v>24000</v>
      </c>
      <c r="S378" s="1"/>
      <c r="T378" s="21"/>
      <c r="U378" t="str">
        <f t="shared" si="5"/>
        <v/>
      </c>
    </row>
    <row r="379" spans="1:21" hidden="1" x14ac:dyDescent="0.2">
      <c r="A379" s="7" t="s">
        <v>806</v>
      </c>
      <c r="B379" s="27" t="s">
        <v>807</v>
      </c>
      <c r="C379" t="s">
        <v>98</v>
      </c>
      <c r="D379">
        <v>40333947</v>
      </c>
      <c r="E379" t="s">
        <v>148</v>
      </c>
      <c r="F379" t="s">
        <v>352</v>
      </c>
      <c r="G379" t="s">
        <v>163</v>
      </c>
      <c r="H379" s="23" t="s">
        <v>421</v>
      </c>
      <c r="I379" t="s">
        <v>422</v>
      </c>
      <c r="J379" t="s">
        <v>121</v>
      </c>
      <c r="K379" t="s">
        <v>29</v>
      </c>
      <c r="L379" s="1">
        <v>44801</v>
      </c>
      <c r="M379">
        <v>2</v>
      </c>
      <c r="N379" s="18">
        <v>23193.885000000002</v>
      </c>
      <c r="O379" s="18">
        <v>0</v>
      </c>
      <c r="P379" s="18">
        <v>806.11499999999796</v>
      </c>
      <c r="Q379" s="18">
        <v>24000</v>
      </c>
      <c r="S379" s="1"/>
      <c r="T379" s="21"/>
      <c r="U379" t="str">
        <f t="shared" si="5"/>
        <v/>
      </c>
    </row>
    <row r="380" spans="1:21" hidden="1" x14ac:dyDescent="0.2">
      <c r="A380" s="7" t="s">
        <v>806</v>
      </c>
      <c r="B380" s="27" t="s">
        <v>807</v>
      </c>
      <c r="C380" t="s">
        <v>98</v>
      </c>
      <c r="D380">
        <v>40333953</v>
      </c>
      <c r="E380" t="s">
        <v>23</v>
      </c>
      <c r="F380" t="s">
        <v>359</v>
      </c>
      <c r="G380" t="s">
        <v>163</v>
      </c>
      <c r="H380" s="23" t="s">
        <v>423</v>
      </c>
      <c r="I380" t="s">
        <v>424</v>
      </c>
      <c r="J380" t="s">
        <v>206</v>
      </c>
      <c r="K380" t="s">
        <v>29</v>
      </c>
      <c r="L380" s="1">
        <v>44800</v>
      </c>
      <c r="M380">
        <v>2</v>
      </c>
      <c r="N380" s="18">
        <v>24000</v>
      </c>
      <c r="O380" s="18">
        <v>0</v>
      </c>
      <c r="P380" s="18">
        <v>0</v>
      </c>
      <c r="Q380" s="18">
        <v>24000</v>
      </c>
      <c r="S380" s="1"/>
      <c r="T380" s="21"/>
      <c r="U380" t="str">
        <f t="shared" si="5"/>
        <v/>
      </c>
    </row>
    <row r="381" spans="1:21" hidden="1" x14ac:dyDescent="0.2">
      <c r="A381" s="7" t="s">
        <v>806</v>
      </c>
      <c r="B381" s="27" t="s">
        <v>807</v>
      </c>
      <c r="C381" t="s">
        <v>98</v>
      </c>
      <c r="D381">
        <v>40334076</v>
      </c>
      <c r="E381" t="s">
        <v>148</v>
      </c>
      <c r="F381" t="s">
        <v>391</v>
      </c>
      <c r="G381" t="s">
        <v>163</v>
      </c>
      <c r="H381" s="23" t="s">
        <v>425</v>
      </c>
      <c r="I381" t="s">
        <v>426</v>
      </c>
      <c r="J381" t="s">
        <v>322</v>
      </c>
      <c r="K381" t="s">
        <v>192</v>
      </c>
      <c r="L381" s="1">
        <v>44800</v>
      </c>
      <c r="M381">
        <v>2</v>
      </c>
      <c r="N381" s="18">
        <v>24000</v>
      </c>
      <c r="O381" s="18">
        <v>0</v>
      </c>
      <c r="P381" s="18">
        <v>0</v>
      </c>
      <c r="Q381" s="18">
        <v>24000</v>
      </c>
      <c r="S381" s="1"/>
      <c r="T381" s="21"/>
      <c r="U381" t="str">
        <f t="shared" si="5"/>
        <v/>
      </c>
    </row>
    <row r="382" spans="1:21" hidden="1" x14ac:dyDescent="0.2">
      <c r="A382" s="7" t="s">
        <v>806</v>
      </c>
      <c r="B382" s="27" t="s">
        <v>807</v>
      </c>
      <c r="C382" t="s">
        <v>98</v>
      </c>
      <c r="D382">
        <v>40334097</v>
      </c>
      <c r="E382" t="s">
        <v>148</v>
      </c>
      <c r="F382" t="s">
        <v>391</v>
      </c>
      <c r="G382" t="s">
        <v>163</v>
      </c>
      <c r="H382" s="23" t="s">
        <v>407</v>
      </c>
      <c r="I382" t="s">
        <v>408</v>
      </c>
      <c r="J382" t="s">
        <v>409</v>
      </c>
      <c r="K382" t="s">
        <v>192</v>
      </c>
      <c r="L382" s="1">
        <v>44800</v>
      </c>
      <c r="M382">
        <v>2</v>
      </c>
      <c r="N382" s="18">
        <v>24000</v>
      </c>
      <c r="O382" s="18">
        <v>0</v>
      </c>
      <c r="P382" s="18">
        <v>0</v>
      </c>
      <c r="Q382" s="18">
        <v>24000</v>
      </c>
      <c r="S382" s="1"/>
      <c r="T382" s="21"/>
      <c r="U382" t="str">
        <f t="shared" si="5"/>
        <v/>
      </c>
    </row>
    <row r="383" spans="1:21" hidden="1" x14ac:dyDescent="0.2">
      <c r="A383" s="7" t="s">
        <v>806</v>
      </c>
      <c r="B383" s="27" t="s">
        <v>807</v>
      </c>
      <c r="C383" t="s">
        <v>98</v>
      </c>
      <c r="D383">
        <v>40334113</v>
      </c>
      <c r="E383" t="s">
        <v>23</v>
      </c>
      <c r="F383" t="s">
        <v>367</v>
      </c>
      <c r="G383" t="s">
        <v>163</v>
      </c>
      <c r="H383" s="23" t="s">
        <v>427</v>
      </c>
      <c r="I383" t="s">
        <v>326</v>
      </c>
      <c r="J383" t="s">
        <v>314</v>
      </c>
      <c r="K383" t="s">
        <v>166</v>
      </c>
      <c r="L383" s="1">
        <v>44800</v>
      </c>
      <c r="M383">
        <v>1</v>
      </c>
      <c r="N383" s="18">
        <v>23000</v>
      </c>
      <c r="O383" s="18">
        <v>0</v>
      </c>
      <c r="P383" s="18">
        <v>0</v>
      </c>
      <c r="Q383" s="18">
        <v>23000</v>
      </c>
      <c r="S383" s="1"/>
      <c r="T383" s="21">
        <v>44805</v>
      </c>
      <c r="U383">
        <f t="shared" si="5"/>
        <v>9</v>
      </c>
    </row>
    <row r="384" spans="1:21" hidden="1" x14ac:dyDescent="0.2">
      <c r="A384" s="7" t="s">
        <v>806</v>
      </c>
      <c r="B384" s="27" t="s">
        <v>807</v>
      </c>
      <c r="C384" t="s">
        <v>98</v>
      </c>
      <c r="D384">
        <v>40334114</v>
      </c>
      <c r="E384" t="s">
        <v>23</v>
      </c>
      <c r="F384" t="s">
        <v>367</v>
      </c>
      <c r="G384" t="s">
        <v>163</v>
      </c>
      <c r="H384" s="23" t="s">
        <v>428</v>
      </c>
      <c r="I384" t="s">
        <v>429</v>
      </c>
      <c r="J384" t="s">
        <v>314</v>
      </c>
      <c r="K384" t="s">
        <v>166</v>
      </c>
      <c r="L384" s="1">
        <v>44808</v>
      </c>
      <c r="M384">
        <v>2</v>
      </c>
      <c r="N384" s="18">
        <v>17000</v>
      </c>
      <c r="O384" s="18">
        <v>0</v>
      </c>
      <c r="P384" s="18">
        <v>0</v>
      </c>
      <c r="Q384" s="18">
        <v>17000</v>
      </c>
      <c r="S384" s="1"/>
      <c r="T384" s="21">
        <v>44809</v>
      </c>
      <c r="U384">
        <f t="shared" si="5"/>
        <v>9</v>
      </c>
    </row>
    <row r="385" spans="1:21" hidden="1" x14ac:dyDescent="0.2">
      <c r="A385" s="7" t="s">
        <v>806</v>
      </c>
      <c r="B385" s="27" t="s">
        <v>807</v>
      </c>
      <c r="C385" t="s">
        <v>98</v>
      </c>
      <c r="D385">
        <v>40334114</v>
      </c>
      <c r="E385" t="s">
        <v>23</v>
      </c>
      <c r="F385" t="s">
        <v>367</v>
      </c>
      <c r="G385" t="s">
        <v>163</v>
      </c>
      <c r="H385" s="23" t="s">
        <v>430</v>
      </c>
      <c r="I385" t="s">
        <v>431</v>
      </c>
      <c r="J385" t="s">
        <v>432</v>
      </c>
      <c r="K385" t="s">
        <v>166</v>
      </c>
      <c r="L385" s="1">
        <v>44808</v>
      </c>
      <c r="M385">
        <v>2</v>
      </c>
      <c r="N385" s="18">
        <v>4246.5100000000011</v>
      </c>
      <c r="O385" s="18">
        <v>740.60999999999967</v>
      </c>
      <c r="P385" s="18">
        <v>1012.8799999999992</v>
      </c>
      <c r="Q385" s="18">
        <v>6000</v>
      </c>
      <c r="S385" s="1"/>
      <c r="T385" s="21">
        <v>44809</v>
      </c>
      <c r="U385">
        <f t="shared" si="5"/>
        <v>9</v>
      </c>
    </row>
    <row r="386" spans="1:21" hidden="1" x14ac:dyDescent="0.2">
      <c r="A386" s="7" t="s">
        <v>806</v>
      </c>
      <c r="B386" s="27" t="s">
        <v>807</v>
      </c>
      <c r="C386" t="s">
        <v>98</v>
      </c>
      <c r="D386">
        <v>40334115</v>
      </c>
      <c r="E386" t="s">
        <v>23</v>
      </c>
      <c r="F386" t="s">
        <v>356</v>
      </c>
      <c r="G386" t="s">
        <v>163</v>
      </c>
      <c r="H386" s="23" t="s">
        <v>433</v>
      </c>
      <c r="I386" t="s">
        <v>123</v>
      </c>
      <c r="J386" t="s">
        <v>124</v>
      </c>
      <c r="K386" t="s">
        <v>29</v>
      </c>
      <c r="L386" s="1">
        <v>44810</v>
      </c>
      <c r="M386">
        <v>2</v>
      </c>
      <c r="N386" s="18">
        <v>18710</v>
      </c>
      <c r="O386" s="18">
        <v>690</v>
      </c>
      <c r="P386" s="18">
        <v>146</v>
      </c>
      <c r="Q386" s="18">
        <v>24000</v>
      </c>
      <c r="S386" s="1"/>
      <c r="T386" s="21"/>
      <c r="U386" t="str">
        <f t="shared" si="5"/>
        <v/>
      </c>
    </row>
    <row r="387" spans="1:21" hidden="1" x14ac:dyDescent="0.2">
      <c r="A387" s="7" t="s">
        <v>806</v>
      </c>
      <c r="B387" s="27" t="s">
        <v>807</v>
      </c>
      <c r="C387" t="s">
        <v>98</v>
      </c>
      <c r="D387">
        <v>40334161</v>
      </c>
      <c r="E387" t="s">
        <v>148</v>
      </c>
      <c r="F387" t="s">
        <v>391</v>
      </c>
      <c r="G387" t="s">
        <v>163</v>
      </c>
      <c r="H387" s="23" t="s">
        <v>406</v>
      </c>
      <c r="I387" t="s">
        <v>326</v>
      </c>
      <c r="J387" t="s">
        <v>314</v>
      </c>
      <c r="K387" t="s">
        <v>29</v>
      </c>
      <c r="L387" s="1">
        <v>44806</v>
      </c>
      <c r="M387">
        <v>5</v>
      </c>
      <c r="N387" s="18">
        <v>12000</v>
      </c>
      <c r="O387" s="18">
        <v>0</v>
      </c>
      <c r="P387" s="18">
        <v>0</v>
      </c>
      <c r="Q387" s="18">
        <v>12000</v>
      </c>
      <c r="S387" s="1"/>
      <c r="T387" s="21"/>
      <c r="U387" t="str">
        <f t="shared" si="5"/>
        <v/>
      </c>
    </row>
    <row r="388" spans="1:21" hidden="1" x14ac:dyDescent="0.2">
      <c r="A388" s="7" t="s">
        <v>806</v>
      </c>
      <c r="B388" s="27" t="s">
        <v>807</v>
      </c>
      <c r="C388" t="s">
        <v>98</v>
      </c>
      <c r="D388">
        <v>40334161</v>
      </c>
      <c r="E388" t="s">
        <v>148</v>
      </c>
      <c r="F388" t="s">
        <v>391</v>
      </c>
      <c r="G388" t="s">
        <v>163</v>
      </c>
      <c r="H388" s="23" t="s">
        <v>434</v>
      </c>
      <c r="I388" t="s">
        <v>435</v>
      </c>
      <c r="J388" t="s">
        <v>399</v>
      </c>
      <c r="K388" t="s">
        <v>29</v>
      </c>
      <c r="L388" s="1">
        <v>44806</v>
      </c>
      <c r="M388">
        <v>5</v>
      </c>
      <c r="N388" s="18">
        <v>0</v>
      </c>
      <c r="O388" s="18">
        <v>7080.3830000000016</v>
      </c>
      <c r="P388" s="18">
        <v>4919.6169999999984</v>
      </c>
      <c r="Q388" s="18">
        <v>12000</v>
      </c>
      <c r="S388" s="1"/>
      <c r="T388" s="21"/>
      <c r="U388" t="str">
        <f t="shared" ref="U388:U451" si="6">IF(T388="","",MONTH(T388))</f>
        <v/>
      </c>
    </row>
    <row r="389" spans="1:21" hidden="1" x14ac:dyDescent="0.2">
      <c r="A389" s="7" t="s">
        <v>806</v>
      </c>
      <c r="B389" s="27" t="s">
        <v>807</v>
      </c>
      <c r="C389" t="s">
        <v>98</v>
      </c>
      <c r="D389">
        <v>40334162</v>
      </c>
      <c r="E389" t="s">
        <v>23</v>
      </c>
      <c r="F389" t="s">
        <v>359</v>
      </c>
      <c r="G389" t="s">
        <v>163</v>
      </c>
      <c r="H389" s="23" t="s">
        <v>436</v>
      </c>
      <c r="I389" t="s">
        <v>437</v>
      </c>
      <c r="J389" t="s">
        <v>115</v>
      </c>
      <c r="K389" t="s">
        <v>29</v>
      </c>
      <c r="L389" s="1">
        <v>44801</v>
      </c>
      <c r="M389">
        <v>2</v>
      </c>
      <c r="N389" s="18">
        <v>20439.006000000001</v>
      </c>
      <c r="O389" s="18">
        <v>3361.84</v>
      </c>
      <c r="P389" s="18">
        <v>0</v>
      </c>
      <c r="Q389" s="18">
        <v>24000</v>
      </c>
      <c r="S389" s="1"/>
      <c r="T389" s="21"/>
      <c r="U389" t="str">
        <f t="shared" si="6"/>
        <v/>
      </c>
    </row>
    <row r="390" spans="1:21" hidden="1" x14ac:dyDescent="0.2">
      <c r="A390" s="7" t="s">
        <v>806</v>
      </c>
      <c r="B390" s="27" t="s">
        <v>807</v>
      </c>
      <c r="C390" t="s">
        <v>98</v>
      </c>
      <c r="D390">
        <v>40334541</v>
      </c>
      <c r="E390" t="s">
        <v>23</v>
      </c>
      <c r="F390" t="s">
        <v>352</v>
      </c>
      <c r="G390" t="s">
        <v>163</v>
      </c>
      <c r="H390" s="23" t="s">
        <v>438</v>
      </c>
      <c r="I390" t="s">
        <v>316</v>
      </c>
      <c r="J390" t="s">
        <v>317</v>
      </c>
      <c r="K390" t="s">
        <v>29</v>
      </c>
      <c r="L390" s="1">
        <v>44800</v>
      </c>
      <c r="M390">
        <v>2</v>
      </c>
      <c r="N390" s="18">
        <v>24000</v>
      </c>
      <c r="O390" s="18">
        <v>0</v>
      </c>
      <c r="P390" s="18">
        <v>0</v>
      </c>
      <c r="Q390" s="18">
        <v>24000</v>
      </c>
      <c r="S390" s="1"/>
      <c r="T390" s="21"/>
      <c r="U390" t="str">
        <f t="shared" si="6"/>
        <v/>
      </c>
    </row>
    <row r="391" spans="1:21" hidden="1" x14ac:dyDescent="0.2">
      <c r="A391" s="7" t="s">
        <v>806</v>
      </c>
      <c r="B391" s="27" t="s">
        <v>807</v>
      </c>
      <c r="C391" t="s">
        <v>98</v>
      </c>
      <c r="D391">
        <v>40334542</v>
      </c>
      <c r="E391" t="s">
        <v>23</v>
      </c>
      <c r="F391" t="s">
        <v>356</v>
      </c>
      <c r="G391" t="s">
        <v>163</v>
      </c>
      <c r="H391" s="23" t="s">
        <v>439</v>
      </c>
      <c r="I391" t="s">
        <v>440</v>
      </c>
      <c r="J391" t="s">
        <v>329</v>
      </c>
      <c r="K391" t="s">
        <v>29</v>
      </c>
      <c r="L391" s="1">
        <v>44800</v>
      </c>
      <c r="M391">
        <v>2</v>
      </c>
      <c r="N391" s="18">
        <v>24000</v>
      </c>
      <c r="O391" s="18">
        <v>0</v>
      </c>
      <c r="P391" s="18">
        <v>0</v>
      </c>
      <c r="Q391" s="18">
        <v>24000</v>
      </c>
      <c r="S391" s="1"/>
      <c r="T391" s="21"/>
      <c r="U391" t="str">
        <f t="shared" si="6"/>
        <v/>
      </c>
    </row>
    <row r="392" spans="1:21" hidden="1" x14ac:dyDescent="0.2">
      <c r="A392" s="7" t="s">
        <v>806</v>
      </c>
      <c r="B392" s="27" t="s">
        <v>807</v>
      </c>
      <c r="C392" t="s">
        <v>98</v>
      </c>
      <c r="D392">
        <v>40335501</v>
      </c>
      <c r="E392" t="s">
        <v>23</v>
      </c>
      <c r="F392" t="s">
        <v>356</v>
      </c>
      <c r="G392" t="s">
        <v>163</v>
      </c>
      <c r="H392" s="23" t="s">
        <v>441</v>
      </c>
      <c r="I392" t="s">
        <v>442</v>
      </c>
      <c r="J392" t="s">
        <v>124</v>
      </c>
      <c r="K392" t="s">
        <v>29</v>
      </c>
      <c r="L392" s="1">
        <v>44800</v>
      </c>
      <c r="M392">
        <v>2</v>
      </c>
      <c r="N392" s="18">
        <v>10000</v>
      </c>
      <c r="O392" s="18">
        <v>0</v>
      </c>
      <c r="P392" s="18">
        <v>0</v>
      </c>
      <c r="Q392" s="18">
        <v>10000</v>
      </c>
      <c r="S392" s="1"/>
      <c r="T392" s="21"/>
      <c r="U392" t="str">
        <f t="shared" si="6"/>
        <v/>
      </c>
    </row>
    <row r="393" spans="1:21" hidden="1" x14ac:dyDescent="0.2">
      <c r="A393" s="7" t="s">
        <v>806</v>
      </c>
      <c r="B393" s="27" t="s">
        <v>807</v>
      </c>
      <c r="C393" t="s">
        <v>98</v>
      </c>
      <c r="D393">
        <v>40336769</v>
      </c>
      <c r="E393" t="s">
        <v>148</v>
      </c>
      <c r="F393" t="s">
        <v>359</v>
      </c>
      <c r="G393" t="s">
        <v>163</v>
      </c>
      <c r="H393" s="23" t="s">
        <v>443</v>
      </c>
      <c r="I393" t="s">
        <v>444</v>
      </c>
      <c r="J393" t="s">
        <v>281</v>
      </c>
      <c r="K393" t="s">
        <v>29</v>
      </c>
      <c r="L393" s="1">
        <v>44812</v>
      </c>
      <c r="M393">
        <v>1</v>
      </c>
      <c r="N393" s="18">
        <v>0</v>
      </c>
      <c r="O393" s="18">
        <v>0</v>
      </c>
      <c r="P393" s="18">
        <v>24000</v>
      </c>
      <c r="Q393" s="18">
        <v>24000</v>
      </c>
      <c r="S393" s="1"/>
      <c r="T393" s="21"/>
      <c r="U393" t="str">
        <f t="shared" si="6"/>
        <v/>
      </c>
    </row>
    <row r="394" spans="1:21" hidden="1" x14ac:dyDescent="0.2">
      <c r="A394" s="7" t="s">
        <v>806</v>
      </c>
      <c r="B394" s="27" t="s">
        <v>807</v>
      </c>
      <c r="C394" t="s">
        <v>98</v>
      </c>
      <c r="D394">
        <v>40336770</v>
      </c>
      <c r="E394" t="s">
        <v>148</v>
      </c>
      <c r="F394" t="s">
        <v>359</v>
      </c>
      <c r="G394" t="s">
        <v>163</v>
      </c>
      <c r="H394" s="23" t="s">
        <v>443</v>
      </c>
      <c r="I394" t="s">
        <v>444</v>
      </c>
      <c r="J394" t="s">
        <v>281</v>
      </c>
      <c r="K394" t="s">
        <v>29</v>
      </c>
      <c r="L394" s="1">
        <v>44814</v>
      </c>
      <c r="M394">
        <v>1</v>
      </c>
      <c r="N394" s="18">
        <v>0</v>
      </c>
      <c r="O394" s="18">
        <v>0</v>
      </c>
      <c r="P394" s="18">
        <v>24000</v>
      </c>
      <c r="Q394" s="18">
        <v>24000</v>
      </c>
      <c r="S394" s="1"/>
      <c r="T394" s="8"/>
      <c r="U394" t="str">
        <f t="shared" si="6"/>
        <v/>
      </c>
    </row>
    <row r="395" spans="1:21" hidden="1" x14ac:dyDescent="0.2">
      <c r="A395" s="7" t="s">
        <v>806</v>
      </c>
      <c r="B395" s="27" t="s">
        <v>807</v>
      </c>
      <c r="C395" t="s">
        <v>98</v>
      </c>
      <c r="D395">
        <v>40337167</v>
      </c>
      <c r="E395" t="s">
        <v>23</v>
      </c>
      <c r="F395" t="s">
        <v>359</v>
      </c>
      <c r="G395" t="s">
        <v>163</v>
      </c>
      <c r="H395" s="23" t="s">
        <v>439</v>
      </c>
      <c r="I395" t="s">
        <v>440</v>
      </c>
      <c r="J395" t="s">
        <v>329</v>
      </c>
      <c r="K395" t="s">
        <v>29</v>
      </c>
      <c r="L395" s="1">
        <v>44800</v>
      </c>
      <c r="M395">
        <v>3</v>
      </c>
      <c r="N395" s="18">
        <v>24000</v>
      </c>
      <c r="O395" s="18">
        <v>0</v>
      </c>
      <c r="P395" s="18">
        <v>0</v>
      </c>
      <c r="Q395" s="18">
        <v>24000</v>
      </c>
      <c r="S395" s="1"/>
      <c r="T395" s="8"/>
      <c r="U395" t="str">
        <f t="shared" si="6"/>
        <v/>
      </c>
    </row>
    <row r="396" spans="1:21" hidden="1" x14ac:dyDescent="0.2">
      <c r="A396" s="7" t="s">
        <v>806</v>
      </c>
      <c r="B396" s="27" t="s">
        <v>807</v>
      </c>
      <c r="C396" t="s">
        <v>98</v>
      </c>
      <c r="D396">
        <v>40337170</v>
      </c>
      <c r="E396" t="s">
        <v>23</v>
      </c>
      <c r="F396" t="s">
        <v>352</v>
      </c>
      <c r="G396" t="s">
        <v>163</v>
      </c>
      <c r="H396" s="23" t="s">
        <v>445</v>
      </c>
      <c r="I396" t="s">
        <v>446</v>
      </c>
      <c r="J396" t="s">
        <v>118</v>
      </c>
      <c r="K396" t="s">
        <v>29</v>
      </c>
      <c r="L396" s="1">
        <v>44809</v>
      </c>
      <c r="M396">
        <v>1</v>
      </c>
      <c r="N396" s="18">
        <v>0</v>
      </c>
      <c r="O396" s="18">
        <v>0</v>
      </c>
      <c r="P396" s="18">
        <v>10427</v>
      </c>
      <c r="Q396" s="18">
        <v>24000</v>
      </c>
      <c r="S396" s="1"/>
      <c r="T396" s="8"/>
      <c r="U396" t="str">
        <f t="shared" si="6"/>
        <v/>
      </c>
    </row>
    <row r="397" spans="1:21" hidden="1" x14ac:dyDescent="0.2">
      <c r="A397" s="7" t="s">
        <v>806</v>
      </c>
      <c r="B397" s="27" t="s">
        <v>807</v>
      </c>
      <c r="C397" t="s">
        <v>98</v>
      </c>
      <c r="D397">
        <v>40337173</v>
      </c>
      <c r="E397" t="s">
        <v>23</v>
      </c>
      <c r="F397" t="s">
        <v>352</v>
      </c>
      <c r="G397" t="s">
        <v>163</v>
      </c>
      <c r="H397" s="23" t="s">
        <v>419</v>
      </c>
      <c r="I397" t="s">
        <v>420</v>
      </c>
      <c r="J397" t="s">
        <v>115</v>
      </c>
      <c r="K397" t="s">
        <v>29</v>
      </c>
      <c r="L397" s="1">
        <v>44809</v>
      </c>
      <c r="M397">
        <v>1</v>
      </c>
      <c r="N397" s="18">
        <v>0</v>
      </c>
      <c r="O397" s="18">
        <v>3845.1530000000093</v>
      </c>
      <c r="P397" s="18">
        <v>15728.999999999996</v>
      </c>
      <c r="Q397" s="18">
        <v>24000</v>
      </c>
      <c r="S397" s="1"/>
      <c r="T397" s="21"/>
      <c r="U397" t="str">
        <f t="shared" si="6"/>
        <v/>
      </c>
    </row>
    <row r="398" spans="1:21" hidden="1" x14ac:dyDescent="0.2">
      <c r="A398" s="7" t="s">
        <v>806</v>
      </c>
      <c r="B398" s="27" t="s">
        <v>807</v>
      </c>
      <c r="C398" t="s">
        <v>98</v>
      </c>
      <c r="D398">
        <v>40337434</v>
      </c>
      <c r="E398" t="s">
        <v>148</v>
      </c>
      <c r="F398" t="s">
        <v>391</v>
      </c>
      <c r="G398" t="s">
        <v>163</v>
      </c>
      <c r="H398" s="23" t="s">
        <v>407</v>
      </c>
      <c r="I398" t="s">
        <v>408</v>
      </c>
      <c r="J398" t="s">
        <v>409</v>
      </c>
      <c r="K398" t="s">
        <v>29</v>
      </c>
      <c r="L398" s="1">
        <v>44807</v>
      </c>
      <c r="M398">
        <v>4</v>
      </c>
      <c r="N398" s="18">
        <v>11482.465000000004</v>
      </c>
      <c r="O398" s="18">
        <v>1006.0200000000041</v>
      </c>
      <c r="P398" s="18">
        <v>11511.514999999992</v>
      </c>
      <c r="Q398" s="18">
        <v>24000</v>
      </c>
      <c r="S398" s="1"/>
      <c r="T398" s="21"/>
      <c r="U398" t="str">
        <f t="shared" si="6"/>
        <v/>
      </c>
    </row>
    <row r="399" spans="1:21" hidden="1" x14ac:dyDescent="0.2">
      <c r="A399" s="7" t="s">
        <v>806</v>
      </c>
      <c r="B399" s="27" t="s">
        <v>807</v>
      </c>
      <c r="C399" t="s">
        <v>98</v>
      </c>
      <c r="D399">
        <v>40337436</v>
      </c>
      <c r="E399" t="s">
        <v>23</v>
      </c>
      <c r="F399" t="s">
        <v>359</v>
      </c>
      <c r="G399" t="s">
        <v>163</v>
      </c>
      <c r="H399" s="23" t="s">
        <v>447</v>
      </c>
      <c r="I399" t="s">
        <v>448</v>
      </c>
      <c r="J399" t="s">
        <v>314</v>
      </c>
      <c r="K399" t="s">
        <v>29</v>
      </c>
      <c r="L399" s="1">
        <v>44802</v>
      </c>
      <c r="M399">
        <v>3</v>
      </c>
      <c r="N399" s="18">
        <v>22159.201000000001</v>
      </c>
      <c r="O399" s="18">
        <v>1779.4400000000023</v>
      </c>
      <c r="P399" s="18">
        <v>0</v>
      </c>
      <c r="Q399" s="18">
        <v>24000</v>
      </c>
      <c r="S399" s="1"/>
      <c r="T399" s="21"/>
      <c r="U399" t="str">
        <f t="shared" si="6"/>
        <v/>
      </c>
    </row>
    <row r="400" spans="1:21" hidden="1" x14ac:dyDescent="0.2">
      <c r="A400" s="7" t="s">
        <v>806</v>
      </c>
      <c r="B400" s="27" t="s">
        <v>807</v>
      </c>
      <c r="C400" t="s">
        <v>98</v>
      </c>
      <c r="D400">
        <v>40337440</v>
      </c>
      <c r="E400" t="s">
        <v>148</v>
      </c>
      <c r="F400" t="s">
        <v>359</v>
      </c>
      <c r="G400" t="s">
        <v>163</v>
      </c>
      <c r="H400" s="23" t="s">
        <v>417</v>
      </c>
      <c r="I400" t="s">
        <v>418</v>
      </c>
      <c r="J400" t="s">
        <v>118</v>
      </c>
      <c r="K400" t="s">
        <v>29</v>
      </c>
      <c r="L400" s="1">
        <v>44800</v>
      </c>
      <c r="M400">
        <v>3</v>
      </c>
      <c r="N400" s="18">
        <v>24000</v>
      </c>
      <c r="O400" s="18">
        <v>0</v>
      </c>
      <c r="P400" s="18">
        <v>0</v>
      </c>
      <c r="Q400" s="18">
        <v>24000</v>
      </c>
      <c r="S400" s="1"/>
      <c r="T400" s="8"/>
      <c r="U400" t="str">
        <f t="shared" si="6"/>
        <v/>
      </c>
    </row>
    <row r="401" spans="1:21" hidden="1" x14ac:dyDescent="0.2">
      <c r="A401" s="7" t="s">
        <v>806</v>
      </c>
      <c r="B401" s="27" t="s">
        <v>807</v>
      </c>
      <c r="C401" t="s">
        <v>98</v>
      </c>
      <c r="D401">
        <v>40338244</v>
      </c>
      <c r="E401" t="s">
        <v>23</v>
      </c>
      <c r="F401" t="s">
        <v>367</v>
      </c>
      <c r="G401" t="s">
        <v>163</v>
      </c>
      <c r="H401" s="23" t="s">
        <v>428</v>
      </c>
      <c r="I401" t="s">
        <v>429</v>
      </c>
      <c r="J401" t="s">
        <v>314</v>
      </c>
      <c r="K401" t="s">
        <v>174</v>
      </c>
      <c r="L401" s="1">
        <v>44801</v>
      </c>
      <c r="M401">
        <v>5</v>
      </c>
      <c r="N401" s="18">
        <v>17701.955000000016</v>
      </c>
      <c r="O401" s="18">
        <v>6298.0449999999837</v>
      </c>
      <c r="P401" s="18">
        <v>0</v>
      </c>
      <c r="Q401" s="18">
        <v>24000</v>
      </c>
      <c r="S401" s="1"/>
      <c r="T401" s="21">
        <v>44804</v>
      </c>
      <c r="U401">
        <f t="shared" si="6"/>
        <v>8</v>
      </c>
    </row>
    <row r="402" spans="1:21" hidden="1" x14ac:dyDescent="0.2">
      <c r="A402" s="7" t="s">
        <v>806</v>
      </c>
      <c r="B402" s="27" t="s">
        <v>807</v>
      </c>
      <c r="C402" t="s">
        <v>98</v>
      </c>
      <c r="D402">
        <v>40338246</v>
      </c>
      <c r="E402" t="s">
        <v>23</v>
      </c>
      <c r="F402" t="s">
        <v>356</v>
      </c>
      <c r="G402" t="s">
        <v>163</v>
      </c>
      <c r="H402" s="23" t="s">
        <v>423</v>
      </c>
      <c r="I402" t="s">
        <v>424</v>
      </c>
      <c r="J402" t="s">
        <v>206</v>
      </c>
      <c r="K402" t="s">
        <v>29</v>
      </c>
      <c r="L402" s="1">
        <v>44801</v>
      </c>
      <c r="M402">
        <v>4</v>
      </c>
      <c r="N402" s="18">
        <v>23415.397000000004</v>
      </c>
      <c r="O402" s="18">
        <v>584.60299999999552</v>
      </c>
      <c r="P402" s="18">
        <v>0</v>
      </c>
      <c r="Q402" s="18">
        <v>24000</v>
      </c>
      <c r="S402" s="1"/>
      <c r="T402" s="8"/>
      <c r="U402" t="str">
        <f t="shared" si="6"/>
        <v/>
      </c>
    </row>
    <row r="403" spans="1:21" hidden="1" x14ac:dyDescent="0.2">
      <c r="A403" s="7" t="s">
        <v>806</v>
      </c>
      <c r="B403" s="27" t="s">
        <v>807</v>
      </c>
      <c r="C403" t="s">
        <v>98</v>
      </c>
      <c r="D403">
        <v>40338247</v>
      </c>
      <c r="E403" t="s">
        <v>23</v>
      </c>
      <c r="F403" t="s">
        <v>356</v>
      </c>
      <c r="G403" t="s">
        <v>163</v>
      </c>
      <c r="H403" s="23" t="s">
        <v>423</v>
      </c>
      <c r="I403" t="s">
        <v>424</v>
      </c>
      <c r="J403" t="s">
        <v>206</v>
      </c>
      <c r="K403" t="s">
        <v>29</v>
      </c>
      <c r="L403" s="1">
        <v>44805</v>
      </c>
      <c r="M403">
        <v>3</v>
      </c>
      <c r="N403" s="18">
        <v>0</v>
      </c>
      <c r="O403" s="18">
        <v>7562.0850000000064</v>
      </c>
      <c r="P403" s="18">
        <v>16437.914999999994</v>
      </c>
      <c r="Q403" s="18">
        <v>24000</v>
      </c>
      <c r="S403" s="1"/>
      <c r="T403" s="8"/>
      <c r="U403" t="str">
        <f t="shared" si="6"/>
        <v/>
      </c>
    </row>
    <row r="404" spans="1:21" hidden="1" x14ac:dyDescent="0.2">
      <c r="A404" s="7" t="s">
        <v>806</v>
      </c>
      <c r="B404" s="27" t="s">
        <v>807</v>
      </c>
      <c r="C404" t="s">
        <v>98</v>
      </c>
      <c r="D404">
        <v>40338248</v>
      </c>
      <c r="E404" t="s">
        <v>23</v>
      </c>
      <c r="F404" t="s">
        <v>356</v>
      </c>
      <c r="G404" t="s">
        <v>163</v>
      </c>
      <c r="H404" s="23" t="s">
        <v>423</v>
      </c>
      <c r="I404" t="s">
        <v>424</v>
      </c>
      <c r="J404" t="s">
        <v>206</v>
      </c>
      <c r="K404" t="s">
        <v>29</v>
      </c>
      <c r="L404" s="1">
        <v>44813</v>
      </c>
      <c r="M404">
        <v>3</v>
      </c>
      <c r="N404" s="18">
        <v>0</v>
      </c>
      <c r="O404" s="18">
        <v>0</v>
      </c>
      <c r="P404" s="18">
        <v>24000</v>
      </c>
      <c r="Q404" s="18">
        <v>24000</v>
      </c>
      <c r="S404" s="1"/>
      <c r="T404" s="8"/>
      <c r="U404" t="str">
        <f t="shared" si="6"/>
        <v/>
      </c>
    </row>
    <row r="405" spans="1:21" hidden="1" x14ac:dyDescent="0.2">
      <c r="A405" s="7" t="s">
        <v>806</v>
      </c>
      <c r="B405" s="27" t="s">
        <v>807</v>
      </c>
      <c r="C405" t="s">
        <v>98</v>
      </c>
      <c r="D405">
        <v>40338535</v>
      </c>
      <c r="E405" t="s">
        <v>23</v>
      </c>
      <c r="F405" t="s">
        <v>359</v>
      </c>
      <c r="G405" t="s">
        <v>163</v>
      </c>
      <c r="H405" s="23" t="s">
        <v>415</v>
      </c>
      <c r="I405" t="s">
        <v>416</v>
      </c>
      <c r="J405" t="s">
        <v>329</v>
      </c>
      <c r="K405" t="s">
        <v>29</v>
      </c>
      <c r="L405" s="1">
        <v>44800</v>
      </c>
      <c r="M405">
        <v>2</v>
      </c>
      <c r="N405" s="18">
        <v>24000</v>
      </c>
      <c r="O405" s="18">
        <v>0</v>
      </c>
      <c r="P405" s="18">
        <v>0</v>
      </c>
      <c r="Q405" s="18">
        <v>24000</v>
      </c>
      <c r="S405" s="1"/>
      <c r="T405" s="8"/>
      <c r="U405" t="str">
        <f t="shared" si="6"/>
        <v/>
      </c>
    </row>
    <row r="406" spans="1:21" hidden="1" x14ac:dyDescent="0.2">
      <c r="A406" s="7" t="s">
        <v>806</v>
      </c>
      <c r="B406" s="27" t="s">
        <v>807</v>
      </c>
      <c r="C406" t="s">
        <v>98</v>
      </c>
      <c r="D406">
        <v>40338543</v>
      </c>
      <c r="E406" t="s">
        <v>23</v>
      </c>
      <c r="F406" t="s">
        <v>359</v>
      </c>
      <c r="G406" t="s">
        <v>163</v>
      </c>
      <c r="H406" s="23" t="s">
        <v>449</v>
      </c>
      <c r="I406" t="s">
        <v>450</v>
      </c>
      <c r="J406" t="s">
        <v>314</v>
      </c>
      <c r="K406" t="s">
        <v>192</v>
      </c>
      <c r="L406" s="1">
        <v>44800</v>
      </c>
      <c r="M406">
        <v>2</v>
      </c>
      <c r="N406" s="18">
        <v>24000</v>
      </c>
      <c r="O406" s="18">
        <v>0</v>
      </c>
      <c r="P406" s="18">
        <v>0</v>
      </c>
      <c r="Q406" s="18">
        <v>24000</v>
      </c>
      <c r="S406" s="1"/>
      <c r="T406" s="8"/>
      <c r="U406" t="str">
        <f t="shared" si="6"/>
        <v/>
      </c>
    </row>
    <row r="407" spans="1:21" hidden="1" x14ac:dyDescent="0.2">
      <c r="A407" s="7" t="s">
        <v>806</v>
      </c>
      <c r="B407" s="27" t="s">
        <v>807</v>
      </c>
      <c r="C407" t="s">
        <v>98</v>
      </c>
      <c r="D407">
        <v>40338546</v>
      </c>
      <c r="E407" t="s">
        <v>23</v>
      </c>
      <c r="F407" t="s">
        <v>359</v>
      </c>
      <c r="G407" t="s">
        <v>163</v>
      </c>
      <c r="H407" s="23" t="s">
        <v>451</v>
      </c>
      <c r="I407" t="s">
        <v>452</v>
      </c>
      <c r="J407" t="s">
        <v>206</v>
      </c>
      <c r="K407" t="s">
        <v>29</v>
      </c>
      <c r="L407" s="1">
        <v>44810</v>
      </c>
      <c r="M407">
        <v>3</v>
      </c>
      <c r="N407" s="18">
        <v>0</v>
      </c>
      <c r="O407" s="18">
        <v>0</v>
      </c>
      <c r="P407" s="18">
        <v>24000</v>
      </c>
      <c r="Q407" s="18">
        <v>24000</v>
      </c>
      <c r="S407" s="1"/>
      <c r="T407" s="8"/>
      <c r="U407" t="str">
        <f t="shared" si="6"/>
        <v/>
      </c>
    </row>
    <row r="408" spans="1:21" hidden="1" x14ac:dyDescent="0.2">
      <c r="A408" s="7" t="s">
        <v>806</v>
      </c>
      <c r="B408" s="27" t="s">
        <v>807</v>
      </c>
      <c r="C408" t="s">
        <v>98</v>
      </c>
      <c r="D408">
        <v>40338624</v>
      </c>
      <c r="E408" t="s">
        <v>23</v>
      </c>
      <c r="F408" t="s">
        <v>356</v>
      </c>
      <c r="G408" t="s">
        <v>163</v>
      </c>
      <c r="H408" s="23" t="s">
        <v>453</v>
      </c>
      <c r="I408" t="s">
        <v>454</v>
      </c>
      <c r="J408" t="s">
        <v>187</v>
      </c>
      <c r="K408" t="s">
        <v>29</v>
      </c>
      <c r="L408" s="1">
        <v>44801</v>
      </c>
      <c r="M408">
        <v>1</v>
      </c>
      <c r="N408" s="18">
        <v>23371.082000000002</v>
      </c>
      <c r="O408" s="18">
        <v>628.91799999999785</v>
      </c>
      <c r="P408" s="18">
        <v>0</v>
      </c>
      <c r="Q408" s="18">
        <v>24000</v>
      </c>
      <c r="S408" s="1"/>
      <c r="T408" s="8"/>
      <c r="U408" t="str">
        <f t="shared" si="6"/>
        <v/>
      </c>
    </row>
    <row r="409" spans="1:21" hidden="1" x14ac:dyDescent="0.2">
      <c r="A409" s="7" t="s">
        <v>806</v>
      </c>
      <c r="B409" s="27" t="s">
        <v>807</v>
      </c>
      <c r="C409" t="s">
        <v>98</v>
      </c>
      <c r="D409">
        <v>40338770</v>
      </c>
      <c r="E409" t="s">
        <v>23</v>
      </c>
      <c r="F409" t="s">
        <v>455</v>
      </c>
      <c r="G409" t="s">
        <v>163</v>
      </c>
      <c r="H409" s="23" t="s">
        <v>456</v>
      </c>
      <c r="I409" t="s">
        <v>309</v>
      </c>
      <c r="J409" t="s">
        <v>310</v>
      </c>
      <c r="K409" t="s">
        <v>29</v>
      </c>
      <c r="L409" s="1">
        <v>44800</v>
      </c>
      <c r="M409">
        <v>2</v>
      </c>
      <c r="N409" s="18">
        <v>24000</v>
      </c>
      <c r="O409" s="18">
        <v>0</v>
      </c>
      <c r="P409" s="18">
        <v>0</v>
      </c>
      <c r="Q409" s="18">
        <v>24000</v>
      </c>
      <c r="S409" s="1"/>
      <c r="T409" s="24">
        <v>44805</v>
      </c>
      <c r="U409">
        <f t="shared" si="6"/>
        <v>9</v>
      </c>
    </row>
    <row r="410" spans="1:21" hidden="1" x14ac:dyDescent="0.2">
      <c r="A410" s="7" t="s">
        <v>806</v>
      </c>
      <c r="B410" s="27" t="s">
        <v>807</v>
      </c>
      <c r="C410" t="s">
        <v>98</v>
      </c>
      <c r="D410">
        <v>40338785</v>
      </c>
      <c r="E410" t="s">
        <v>23</v>
      </c>
      <c r="F410" t="s">
        <v>359</v>
      </c>
      <c r="G410" t="s">
        <v>163</v>
      </c>
      <c r="H410" s="23" t="s">
        <v>439</v>
      </c>
      <c r="I410" t="s">
        <v>440</v>
      </c>
      <c r="J410" t="s">
        <v>329</v>
      </c>
      <c r="K410" t="s">
        <v>29</v>
      </c>
      <c r="L410" s="1">
        <v>44802</v>
      </c>
      <c r="M410">
        <v>4</v>
      </c>
      <c r="N410" s="18">
        <v>12589.538000000015</v>
      </c>
      <c r="O410" s="18">
        <v>6822.6520000000019</v>
      </c>
      <c r="P410" s="18">
        <v>0</v>
      </c>
      <c r="Q410" s="18">
        <v>24000</v>
      </c>
      <c r="S410" s="1"/>
      <c r="T410" s="8"/>
      <c r="U410" t="str">
        <f t="shared" si="6"/>
        <v/>
      </c>
    </row>
    <row r="411" spans="1:21" hidden="1" x14ac:dyDescent="0.2">
      <c r="A411" s="7" t="s">
        <v>806</v>
      </c>
      <c r="B411" s="27" t="s">
        <v>807</v>
      </c>
      <c r="C411" t="s">
        <v>98</v>
      </c>
      <c r="D411">
        <v>40339138</v>
      </c>
      <c r="E411" t="s">
        <v>23</v>
      </c>
      <c r="F411" t="s">
        <v>356</v>
      </c>
      <c r="G411" t="s">
        <v>163</v>
      </c>
      <c r="H411" s="23" t="s">
        <v>457</v>
      </c>
      <c r="I411" t="s">
        <v>458</v>
      </c>
      <c r="J411" t="s">
        <v>459</v>
      </c>
      <c r="K411" t="s">
        <v>29</v>
      </c>
      <c r="L411" s="1">
        <v>44800</v>
      </c>
      <c r="M411">
        <v>4</v>
      </c>
      <c r="N411" s="18">
        <v>12000</v>
      </c>
      <c r="O411" s="18">
        <v>0</v>
      </c>
      <c r="P411" s="18">
        <v>0</v>
      </c>
      <c r="Q411" s="18">
        <v>12000</v>
      </c>
      <c r="S411" s="1"/>
      <c r="T411" s="8"/>
      <c r="U411" t="str">
        <f t="shared" si="6"/>
        <v/>
      </c>
    </row>
    <row r="412" spans="1:21" hidden="1" x14ac:dyDescent="0.2">
      <c r="A412" s="7" t="s">
        <v>806</v>
      </c>
      <c r="B412" s="27" t="s">
        <v>807</v>
      </c>
      <c r="C412" t="s">
        <v>98</v>
      </c>
      <c r="D412">
        <v>40339140</v>
      </c>
      <c r="E412" t="s">
        <v>23</v>
      </c>
      <c r="F412" t="s">
        <v>359</v>
      </c>
      <c r="G412" t="s">
        <v>163</v>
      </c>
      <c r="H412" s="23" t="s">
        <v>460</v>
      </c>
      <c r="I412" t="s">
        <v>461</v>
      </c>
      <c r="J412" t="s">
        <v>107</v>
      </c>
      <c r="K412" t="s">
        <v>29</v>
      </c>
      <c r="L412" s="1">
        <v>44802</v>
      </c>
      <c r="M412">
        <v>3</v>
      </c>
      <c r="N412" s="18">
        <v>7312.5789999999997</v>
      </c>
      <c r="O412" s="18">
        <v>12312.905000000001</v>
      </c>
      <c r="P412" s="18">
        <v>0</v>
      </c>
      <c r="Q412" s="18">
        <v>24000</v>
      </c>
      <c r="S412" s="1"/>
      <c r="T412" s="8"/>
      <c r="U412" t="str">
        <f t="shared" si="6"/>
        <v/>
      </c>
    </row>
    <row r="413" spans="1:21" hidden="1" x14ac:dyDescent="0.2">
      <c r="A413" s="7" t="s">
        <v>806</v>
      </c>
      <c r="B413" s="27" t="s">
        <v>807</v>
      </c>
      <c r="C413" t="s">
        <v>98</v>
      </c>
      <c r="D413">
        <v>40339141</v>
      </c>
      <c r="E413" t="s">
        <v>23</v>
      </c>
      <c r="F413" t="s">
        <v>359</v>
      </c>
      <c r="G413" t="s">
        <v>163</v>
      </c>
      <c r="H413" s="23" t="s">
        <v>415</v>
      </c>
      <c r="I413" t="s">
        <v>416</v>
      </c>
      <c r="J413" t="s">
        <v>329</v>
      </c>
      <c r="K413" t="s">
        <v>29</v>
      </c>
      <c r="L413" s="1">
        <v>44801</v>
      </c>
      <c r="M413">
        <v>6</v>
      </c>
      <c r="N413" s="18">
        <v>14188.364999999998</v>
      </c>
      <c r="O413" s="18">
        <v>9811.635000000002</v>
      </c>
      <c r="P413" s="18">
        <v>0</v>
      </c>
      <c r="Q413" s="18">
        <v>24000</v>
      </c>
      <c r="S413" s="1"/>
      <c r="T413" s="8"/>
      <c r="U413" t="str">
        <f t="shared" si="6"/>
        <v/>
      </c>
    </row>
    <row r="414" spans="1:21" hidden="1" x14ac:dyDescent="0.2">
      <c r="A414" s="7" t="s">
        <v>806</v>
      </c>
      <c r="B414" s="27" t="s">
        <v>807</v>
      </c>
      <c r="C414" t="s">
        <v>98</v>
      </c>
      <c r="D414">
        <v>40339209</v>
      </c>
      <c r="E414" t="s">
        <v>23</v>
      </c>
      <c r="F414" t="s">
        <v>356</v>
      </c>
      <c r="G414" t="s">
        <v>163</v>
      </c>
      <c r="H414" s="23" t="s">
        <v>404</v>
      </c>
      <c r="I414" t="s">
        <v>172</v>
      </c>
      <c r="J414" t="s">
        <v>173</v>
      </c>
      <c r="K414" t="s">
        <v>29</v>
      </c>
      <c r="L414" s="1">
        <v>44800</v>
      </c>
      <c r="M414">
        <v>2</v>
      </c>
      <c r="N414" s="18">
        <v>24000</v>
      </c>
      <c r="O414" s="18">
        <v>0</v>
      </c>
      <c r="P414" s="18">
        <v>0</v>
      </c>
      <c r="Q414" s="18">
        <v>24000</v>
      </c>
      <c r="S414" s="1"/>
      <c r="T414" s="8"/>
      <c r="U414" t="str">
        <f t="shared" si="6"/>
        <v/>
      </c>
    </row>
    <row r="415" spans="1:21" hidden="1" x14ac:dyDescent="0.2">
      <c r="A415" s="7" t="s">
        <v>806</v>
      </c>
      <c r="B415" s="27" t="s">
        <v>807</v>
      </c>
      <c r="C415" t="s">
        <v>98</v>
      </c>
      <c r="D415">
        <v>40339218</v>
      </c>
      <c r="E415" t="s">
        <v>148</v>
      </c>
      <c r="F415" t="s">
        <v>391</v>
      </c>
      <c r="G415" t="s">
        <v>163</v>
      </c>
      <c r="H415" s="23" t="s">
        <v>405</v>
      </c>
      <c r="I415" t="s">
        <v>303</v>
      </c>
      <c r="J415" t="s">
        <v>178</v>
      </c>
      <c r="K415" t="s">
        <v>192</v>
      </c>
      <c r="L415" s="1">
        <v>44800</v>
      </c>
      <c r="M415">
        <v>1</v>
      </c>
      <c r="N415" s="18">
        <v>24000</v>
      </c>
      <c r="O415" s="18">
        <v>0</v>
      </c>
      <c r="P415" s="18">
        <v>0</v>
      </c>
      <c r="Q415" s="18">
        <v>24000</v>
      </c>
      <c r="S415" s="1"/>
      <c r="T415" s="8"/>
      <c r="U415" t="str">
        <f t="shared" si="6"/>
        <v/>
      </c>
    </row>
    <row r="416" spans="1:21" hidden="1" x14ac:dyDescent="0.2">
      <c r="A416" s="7" t="s">
        <v>806</v>
      </c>
      <c r="B416" s="27" t="s">
        <v>807</v>
      </c>
      <c r="C416" t="s">
        <v>98</v>
      </c>
      <c r="D416">
        <v>40339219</v>
      </c>
      <c r="E416" t="s">
        <v>148</v>
      </c>
      <c r="F416" t="s">
        <v>391</v>
      </c>
      <c r="G416" t="s">
        <v>163</v>
      </c>
      <c r="H416" s="23" t="s">
        <v>405</v>
      </c>
      <c r="I416" t="s">
        <v>303</v>
      </c>
      <c r="J416" t="s">
        <v>178</v>
      </c>
      <c r="K416" t="s">
        <v>192</v>
      </c>
      <c r="L416" s="1">
        <v>44800</v>
      </c>
      <c r="M416">
        <v>2</v>
      </c>
      <c r="N416" s="18">
        <v>24000</v>
      </c>
      <c r="O416" s="18">
        <v>0</v>
      </c>
      <c r="P416" s="18">
        <v>0</v>
      </c>
      <c r="Q416" s="18">
        <v>24000</v>
      </c>
      <c r="S416" s="1"/>
      <c r="T416" s="8"/>
      <c r="U416" t="str">
        <f t="shared" si="6"/>
        <v/>
      </c>
    </row>
    <row r="417" spans="1:21" hidden="1" x14ac:dyDescent="0.2">
      <c r="A417" s="7" t="s">
        <v>806</v>
      </c>
      <c r="B417" s="27" t="s">
        <v>807</v>
      </c>
      <c r="C417" t="s">
        <v>98</v>
      </c>
      <c r="D417">
        <v>40339272</v>
      </c>
      <c r="E417" t="s">
        <v>23</v>
      </c>
      <c r="F417" t="s">
        <v>359</v>
      </c>
      <c r="G417" t="s">
        <v>163</v>
      </c>
      <c r="H417" s="23" t="s">
        <v>462</v>
      </c>
      <c r="I417" t="s">
        <v>463</v>
      </c>
      <c r="J417" t="s">
        <v>206</v>
      </c>
      <c r="K417" t="s">
        <v>29</v>
      </c>
      <c r="L417" s="1">
        <v>44800</v>
      </c>
      <c r="M417">
        <v>3</v>
      </c>
      <c r="N417" s="18">
        <v>24000</v>
      </c>
      <c r="O417" s="18">
        <v>0</v>
      </c>
      <c r="P417" s="18">
        <v>0</v>
      </c>
      <c r="Q417" s="18">
        <v>24000</v>
      </c>
      <c r="S417" s="1"/>
      <c r="T417" s="21"/>
      <c r="U417" t="str">
        <f t="shared" si="6"/>
        <v/>
      </c>
    </row>
    <row r="418" spans="1:21" hidden="1" x14ac:dyDescent="0.2">
      <c r="A418" s="7" t="s">
        <v>806</v>
      </c>
      <c r="B418" s="27" t="s">
        <v>807</v>
      </c>
      <c r="C418" t="s">
        <v>98</v>
      </c>
      <c r="D418">
        <v>40339275</v>
      </c>
      <c r="E418" t="s">
        <v>148</v>
      </c>
      <c r="F418" t="s">
        <v>391</v>
      </c>
      <c r="G418" t="s">
        <v>163</v>
      </c>
      <c r="H418" s="23" t="s">
        <v>406</v>
      </c>
      <c r="I418" t="s">
        <v>326</v>
      </c>
      <c r="J418" t="s">
        <v>314</v>
      </c>
      <c r="K418" t="s">
        <v>192</v>
      </c>
      <c r="L418" s="1">
        <v>44808</v>
      </c>
      <c r="M418">
        <v>2</v>
      </c>
      <c r="N418" s="18">
        <v>0</v>
      </c>
      <c r="O418" s="18">
        <v>2445.4720000000088</v>
      </c>
      <c r="P418" s="18">
        <v>21554.527999999991</v>
      </c>
      <c r="Q418" s="18">
        <v>24000</v>
      </c>
      <c r="S418" s="1"/>
      <c r="T418" s="8"/>
      <c r="U418" t="str">
        <f t="shared" si="6"/>
        <v/>
      </c>
    </row>
    <row r="419" spans="1:21" hidden="1" x14ac:dyDescent="0.2">
      <c r="A419" s="7" t="s">
        <v>806</v>
      </c>
      <c r="B419" s="27" t="s">
        <v>807</v>
      </c>
      <c r="C419" t="s">
        <v>98</v>
      </c>
      <c r="D419">
        <v>40339279</v>
      </c>
      <c r="E419" t="s">
        <v>23</v>
      </c>
      <c r="F419" t="s">
        <v>359</v>
      </c>
      <c r="G419" t="s">
        <v>163</v>
      </c>
      <c r="H419" s="23" t="s">
        <v>462</v>
      </c>
      <c r="I419" t="s">
        <v>463</v>
      </c>
      <c r="J419" t="s">
        <v>206</v>
      </c>
      <c r="K419" t="s">
        <v>29</v>
      </c>
      <c r="L419" s="1">
        <v>44801</v>
      </c>
      <c r="M419">
        <v>3</v>
      </c>
      <c r="N419" s="18">
        <v>5498.2289999999994</v>
      </c>
      <c r="O419" s="18">
        <v>2169.9199999999983</v>
      </c>
      <c r="P419" s="18">
        <v>4331.8510000000024</v>
      </c>
      <c r="Q419" s="18">
        <v>12000</v>
      </c>
      <c r="S419" s="1"/>
      <c r="T419" s="8"/>
      <c r="U419" t="str">
        <f t="shared" si="6"/>
        <v/>
      </c>
    </row>
    <row r="420" spans="1:21" hidden="1" x14ac:dyDescent="0.2">
      <c r="A420" s="7" t="s">
        <v>806</v>
      </c>
      <c r="B420" s="27" t="s">
        <v>807</v>
      </c>
      <c r="C420" t="s">
        <v>98</v>
      </c>
      <c r="D420">
        <v>40339279</v>
      </c>
      <c r="E420" t="s">
        <v>23</v>
      </c>
      <c r="F420" t="s">
        <v>359</v>
      </c>
      <c r="G420" t="s">
        <v>163</v>
      </c>
      <c r="H420" s="23" t="s">
        <v>434</v>
      </c>
      <c r="I420" t="s">
        <v>435</v>
      </c>
      <c r="J420" t="s">
        <v>399</v>
      </c>
      <c r="K420" t="s">
        <v>29</v>
      </c>
      <c r="L420" s="1">
        <v>44801</v>
      </c>
      <c r="M420">
        <v>3</v>
      </c>
      <c r="N420" s="18">
        <v>11462.182999999999</v>
      </c>
      <c r="O420" s="18">
        <v>537.81700000000092</v>
      </c>
      <c r="P420" s="18">
        <v>0</v>
      </c>
      <c r="Q420" s="18">
        <v>12000</v>
      </c>
      <c r="S420" s="1"/>
      <c r="T420" s="8"/>
      <c r="U420" t="str">
        <f t="shared" si="6"/>
        <v/>
      </c>
    </row>
    <row r="421" spans="1:21" hidden="1" x14ac:dyDescent="0.2">
      <c r="A421" s="7" t="s">
        <v>806</v>
      </c>
      <c r="B421" s="27" t="s">
        <v>807</v>
      </c>
      <c r="C421" t="s">
        <v>98</v>
      </c>
      <c r="D421">
        <v>40339806</v>
      </c>
      <c r="E421" t="s">
        <v>148</v>
      </c>
      <c r="F421" t="s">
        <v>359</v>
      </c>
      <c r="G421" t="s">
        <v>163</v>
      </c>
      <c r="H421" s="23" t="s">
        <v>425</v>
      </c>
      <c r="I421" t="s">
        <v>426</v>
      </c>
      <c r="J421" t="s">
        <v>322</v>
      </c>
      <c r="K421" t="s">
        <v>29</v>
      </c>
      <c r="L421" s="1">
        <v>44801</v>
      </c>
      <c r="M421">
        <v>5</v>
      </c>
      <c r="N421" s="18">
        <v>18872.724000000002</v>
      </c>
      <c r="O421" s="18">
        <v>3812.6100000000006</v>
      </c>
      <c r="P421" s="18">
        <v>1314.6659999999974</v>
      </c>
      <c r="Q421" s="18">
        <v>24000</v>
      </c>
      <c r="S421" s="1"/>
      <c r="T421" s="8"/>
      <c r="U421" t="str">
        <f t="shared" si="6"/>
        <v/>
      </c>
    </row>
    <row r="422" spans="1:21" hidden="1" x14ac:dyDescent="0.2">
      <c r="A422" s="7" t="s">
        <v>806</v>
      </c>
      <c r="B422" s="27" t="s">
        <v>807</v>
      </c>
      <c r="C422" t="s">
        <v>98</v>
      </c>
      <c r="D422">
        <v>40339832</v>
      </c>
      <c r="E422" t="s">
        <v>23</v>
      </c>
      <c r="F422" t="s">
        <v>455</v>
      </c>
      <c r="G422" t="s">
        <v>163</v>
      </c>
      <c r="H422" s="23" t="s">
        <v>443</v>
      </c>
      <c r="I422" t="s">
        <v>444</v>
      </c>
      <c r="J422" t="s">
        <v>281</v>
      </c>
      <c r="K422" t="s">
        <v>29</v>
      </c>
      <c r="L422" s="1">
        <v>44807</v>
      </c>
      <c r="M422">
        <v>2</v>
      </c>
      <c r="N422" s="18">
        <v>0</v>
      </c>
      <c r="O422" s="18">
        <v>9731.4320000000007</v>
      </c>
      <c r="P422" s="18">
        <v>14268.567999999999</v>
      </c>
      <c r="Q422" s="18">
        <v>24000</v>
      </c>
      <c r="S422" s="1"/>
      <c r="T422" s="24">
        <v>44805</v>
      </c>
      <c r="U422">
        <f t="shared" si="6"/>
        <v>9</v>
      </c>
    </row>
    <row r="423" spans="1:21" hidden="1" x14ac:dyDescent="0.2">
      <c r="A423" s="7" t="s">
        <v>806</v>
      </c>
      <c r="B423" s="27" t="s">
        <v>807</v>
      </c>
      <c r="C423" t="s">
        <v>98</v>
      </c>
      <c r="D423">
        <v>40339833</v>
      </c>
      <c r="E423" t="s">
        <v>23</v>
      </c>
      <c r="F423" t="s">
        <v>455</v>
      </c>
      <c r="G423" t="s">
        <v>163</v>
      </c>
      <c r="H423" s="23" t="s">
        <v>443</v>
      </c>
      <c r="I423" t="s">
        <v>444</v>
      </c>
      <c r="J423" t="s">
        <v>281</v>
      </c>
      <c r="K423" t="s">
        <v>29</v>
      </c>
      <c r="L423" s="1">
        <v>44810</v>
      </c>
      <c r="M423">
        <v>2</v>
      </c>
      <c r="N423" s="18">
        <v>0</v>
      </c>
      <c r="O423" s="18">
        <v>0</v>
      </c>
      <c r="P423" s="18">
        <v>24000</v>
      </c>
      <c r="Q423" s="18">
        <v>24000</v>
      </c>
      <c r="S423" s="1"/>
      <c r="T423" s="24">
        <v>44805</v>
      </c>
      <c r="U423">
        <f t="shared" si="6"/>
        <v>9</v>
      </c>
    </row>
    <row r="424" spans="1:21" hidden="1" x14ac:dyDescent="0.2">
      <c r="A424" s="7" t="s">
        <v>806</v>
      </c>
      <c r="B424" s="27" t="s">
        <v>807</v>
      </c>
      <c r="C424" t="s">
        <v>98</v>
      </c>
      <c r="D424">
        <v>40339993</v>
      </c>
      <c r="E424" t="s">
        <v>148</v>
      </c>
      <c r="F424" t="s">
        <v>367</v>
      </c>
      <c r="G424" t="s">
        <v>163</v>
      </c>
      <c r="H424" s="23" t="s">
        <v>395</v>
      </c>
      <c r="I424" t="s">
        <v>396</v>
      </c>
      <c r="J424" t="s">
        <v>187</v>
      </c>
      <c r="K424" t="s">
        <v>373</v>
      </c>
      <c r="L424" s="1">
        <v>44800</v>
      </c>
      <c r="M424">
        <v>1</v>
      </c>
      <c r="N424" s="18">
        <v>24000</v>
      </c>
      <c r="O424" s="18">
        <v>0</v>
      </c>
      <c r="P424" s="18">
        <v>0</v>
      </c>
      <c r="Q424" s="18">
        <v>24000</v>
      </c>
      <c r="S424" s="1"/>
      <c r="T424" s="21">
        <v>44805</v>
      </c>
      <c r="U424">
        <f t="shared" si="6"/>
        <v>9</v>
      </c>
    </row>
    <row r="425" spans="1:21" hidden="1" x14ac:dyDescent="0.2">
      <c r="A425" s="7" t="s">
        <v>806</v>
      </c>
      <c r="B425" s="27" t="s">
        <v>807</v>
      </c>
      <c r="C425" t="s">
        <v>98</v>
      </c>
      <c r="D425">
        <v>40340002</v>
      </c>
      <c r="E425" t="s">
        <v>23</v>
      </c>
      <c r="F425" t="s">
        <v>359</v>
      </c>
      <c r="G425" t="s">
        <v>163</v>
      </c>
      <c r="H425" s="23" t="s">
        <v>449</v>
      </c>
      <c r="I425" t="s">
        <v>450</v>
      </c>
      <c r="J425" t="s">
        <v>314</v>
      </c>
      <c r="K425" t="s">
        <v>192</v>
      </c>
      <c r="L425" s="1">
        <v>44801</v>
      </c>
      <c r="M425">
        <v>4</v>
      </c>
      <c r="N425" s="18">
        <v>18435.595999999998</v>
      </c>
      <c r="O425" s="18">
        <v>2301.0199999999968</v>
      </c>
      <c r="P425" s="18">
        <v>0</v>
      </c>
      <c r="Q425" s="18">
        <v>24000</v>
      </c>
      <c r="S425" s="1"/>
      <c r="T425" s="8"/>
      <c r="U425" t="str">
        <f t="shared" si="6"/>
        <v/>
      </c>
    </row>
    <row r="426" spans="1:21" hidden="1" x14ac:dyDescent="0.2">
      <c r="A426" s="7" t="s">
        <v>806</v>
      </c>
      <c r="B426" s="27" t="s">
        <v>807</v>
      </c>
      <c r="C426" t="s">
        <v>98</v>
      </c>
      <c r="D426">
        <v>40340297</v>
      </c>
      <c r="E426" t="s">
        <v>23</v>
      </c>
      <c r="F426" t="s">
        <v>356</v>
      </c>
      <c r="G426" t="s">
        <v>163</v>
      </c>
      <c r="H426" s="23" t="s">
        <v>207</v>
      </c>
      <c r="I426" t="s">
        <v>208</v>
      </c>
      <c r="J426" t="s">
        <v>206</v>
      </c>
      <c r="K426" t="s">
        <v>29</v>
      </c>
      <c r="L426" s="1">
        <v>44800</v>
      </c>
      <c r="M426">
        <v>2</v>
      </c>
      <c r="N426" s="18">
        <v>5300</v>
      </c>
      <c r="O426" s="18">
        <v>0</v>
      </c>
      <c r="P426" s="18">
        <v>0</v>
      </c>
      <c r="Q426" s="18">
        <v>5300</v>
      </c>
      <c r="S426" s="1"/>
      <c r="T426" s="8"/>
      <c r="U426" t="str">
        <f t="shared" si="6"/>
        <v/>
      </c>
    </row>
    <row r="427" spans="1:21" hidden="1" x14ac:dyDescent="0.2">
      <c r="A427" s="7" t="s">
        <v>806</v>
      </c>
      <c r="B427" s="27" t="s">
        <v>807</v>
      </c>
      <c r="C427" t="s">
        <v>98</v>
      </c>
      <c r="D427">
        <v>40340297</v>
      </c>
      <c r="E427" t="s">
        <v>23</v>
      </c>
      <c r="F427" t="s">
        <v>356</v>
      </c>
      <c r="G427" t="s">
        <v>163</v>
      </c>
      <c r="H427" s="23" t="s">
        <v>464</v>
      </c>
      <c r="I427" t="s">
        <v>465</v>
      </c>
      <c r="J427" t="s">
        <v>121</v>
      </c>
      <c r="K427" t="s">
        <v>29</v>
      </c>
      <c r="L427" s="1">
        <v>44800</v>
      </c>
      <c r="M427">
        <v>2</v>
      </c>
      <c r="N427" s="18">
        <v>17991.988999999998</v>
      </c>
      <c r="O427" s="18">
        <v>0</v>
      </c>
      <c r="P427" s="18">
        <v>0</v>
      </c>
      <c r="Q427" s="18">
        <v>18700</v>
      </c>
      <c r="S427" s="1"/>
      <c r="T427" s="8"/>
      <c r="U427" t="str">
        <f t="shared" si="6"/>
        <v/>
      </c>
    </row>
    <row r="428" spans="1:21" hidden="1" x14ac:dyDescent="0.2">
      <c r="A428" s="7" t="s">
        <v>806</v>
      </c>
      <c r="B428" s="27" t="s">
        <v>807</v>
      </c>
      <c r="C428" t="s">
        <v>98</v>
      </c>
      <c r="D428">
        <v>40340394</v>
      </c>
      <c r="E428" t="s">
        <v>23</v>
      </c>
      <c r="F428" t="s">
        <v>455</v>
      </c>
      <c r="G428" t="s">
        <v>163</v>
      </c>
      <c r="H428" s="23" t="s">
        <v>451</v>
      </c>
      <c r="I428" t="s">
        <v>452</v>
      </c>
      <c r="J428" t="s">
        <v>206</v>
      </c>
      <c r="K428" t="s">
        <v>29</v>
      </c>
      <c r="L428" s="1">
        <v>44814</v>
      </c>
      <c r="M428">
        <v>3</v>
      </c>
      <c r="N428" s="18">
        <v>0</v>
      </c>
      <c r="O428" s="18">
        <v>0</v>
      </c>
      <c r="P428" s="18">
        <v>7714.7239999999874</v>
      </c>
      <c r="Q428" s="18">
        <v>14000</v>
      </c>
      <c r="S428" s="1"/>
      <c r="T428" s="24">
        <v>44805</v>
      </c>
      <c r="U428">
        <f t="shared" si="6"/>
        <v>9</v>
      </c>
    </row>
    <row r="429" spans="1:21" hidden="1" x14ac:dyDescent="0.2">
      <c r="A429" s="7" t="s">
        <v>806</v>
      </c>
      <c r="B429" s="27" t="s">
        <v>807</v>
      </c>
      <c r="C429" t="s">
        <v>98</v>
      </c>
      <c r="D429">
        <v>40340394</v>
      </c>
      <c r="E429" t="s">
        <v>23</v>
      </c>
      <c r="F429" t="s">
        <v>455</v>
      </c>
      <c r="G429" t="s">
        <v>163</v>
      </c>
      <c r="H429" s="23" t="s">
        <v>466</v>
      </c>
      <c r="I429" t="s">
        <v>467</v>
      </c>
      <c r="J429" t="s">
        <v>115</v>
      </c>
      <c r="K429" t="s">
        <v>29</v>
      </c>
      <c r="L429" s="1">
        <v>44814</v>
      </c>
      <c r="M429">
        <v>3</v>
      </c>
      <c r="N429" s="18">
        <v>8338.3510000000006</v>
      </c>
      <c r="O429" s="18">
        <v>1661.6489999999994</v>
      </c>
      <c r="P429" s="18">
        <v>0</v>
      </c>
      <c r="Q429" s="18">
        <v>10000</v>
      </c>
      <c r="S429" s="1"/>
      <c r="T429" s="24">
        <v>44805</v>
      </c>
      <c r="U429">
        <f t="shared" si="6"/>
        <v>9</v>
      </c>
    </row>
    <row r="430" spans="1:21" hidden="1" x14ac:dyDescent="0.2">
      <c r="A430" s="7" t="s">
        <v>806</v>
      </c>
      <c r="B430" s="27" t="s">
        <v>807</v>
      </c>
      <c r="C430" t="s">
        <v>98</v>
      </c>
      <c r="D430">
        <v>40340653</v>
      </c>
      <c r="E430" t="s">
        <v>148</v>
      </c>
      <c r="F430" t="s">
        <v>391</v>
      </c>
      <c r="G430" t="s">
        <v>163</v>
      </c>
      <c r="H430" s="23" t="s">
        <v>395</v>
      </c>
      <c r="I430" t="s">
        <v>396</v>
      </c>
      <c r="J430" t="s">
        <v>187</v>
      </c>
      <c r="K430" t="s">
        <v>29</v>
      </c>
      <c r="L430" s="1">
        <v>44800</v>
      </c>
      <c r="M430">
        <v>3</v>
      </c>
      <c r="N430" s="18">
        <v>24000</v>
      </c>
      <c r="O430" s="18">
        <v>0</v>
      </c>
      <c r="P430" s="18">
        <v>0</v>
      </c>
      <c r="Q430" s="18">
        <v>24000</v>
      </c>
      <c r="S430" s="1"/>
      <c r="T430" s="8"/>
      <c r="U430" t="str">
        <f t="shared" si="6"/>
        <v/>
      </c>
    </row>
    <row r="431" spans="1:21" hidden="1" x14ac:dyDescent="0.2">
      <c r="A431" s="7" t="s">
        <v>806</v>
      </c>
      <c r="B431" s="27" t="s">
        <v>807</v>
      </c>
      <c r="C431" t="s">
        <v>98</v>
      </c>
      <c r="D431">
        <v>40340655</v>
      </c>
      <c r="E431" t="s">
        <v>148</v>
      </c>
      <c r="F431" t="s">
        <v>391</v>
      </c>
      <c r="G431" t="s">
        <v>163</v>
      </c>
      <c r="H431" s="23" t="s">
        <v>395</v>
      </c>
      <c r="I431" t="s">
        <v>396</v>
      </c>
      <c r="J431" t="s">
        <v>187</v>
      </c>
      <c r="K431" t="s">
        <v>29</v>
      </c>
      <c r="L431" s="1">
        <v>44802</v>
      </c>
      <c r="M431">
        <v>6</v>
      </c>
      <c r="N431" s="18">
        <v>17002.771999999997</v>
      </c>
      <c r="O431" s="18">
        <v>6997.2280000000028</v>
      </c>
      <c r="P431" s="18">
        <v>0</v>
      </c>
      <c r="Q431" s="18">
        <v>24000</v>
      </c>
      <c r="S431" s="1"/>
      <c r="T431" s="8"/>
      <c r="U431" t="str">
        <f t="shared" si="6"/>
        <v/>
      </c>
    </row>
    <row r="432" spans="1:21" hidden="1" x14ac:dyDescent="0.2">
      <c r="A432" s="7" t="s">
        <v>806</v>
      </c>
      <c r="B432" s="27" t="s">
        <v>807</v>
      </c>
      <c r="C432" t="s">
        <v>98</v>
      </c>
      <c r="D432">
        <v>40340656</v>
      </c>
      <c r="E432" t="s">
        <v>148</v>
      </c>
      <c r="F432" t="s">
        <v>391</v>
      </c>
      <c r="G432" t="s">
        <v>163</v>
      </c>
      <c r="H432" s="23" t="s">
        <v>395</v>
      </c>
      <c r="I432" t="s">
        <v>396</v>
      </c>
      <c r="J432" t="s">
        <v>187</v>
      </c>
      <c r="K432" t="s">
        <v>29</v>
      </c>
      <c r="L432" s="1">
        <v>44814</v>
      </c>
      <c r="M432">
        <v>3</v>
      </c>
      <c r="N432" s="18">
        <v>0</v>
      </c>
      <c r="O432" s="18">
        <v>13538.932000000001</v>
      </c>
      <c r="P432" s="18">
        <v>10461.067999999999</v>
      </c>
      <c r="Q432" s="18">
        <v>24000</v>
      </c>
      <c r="S432" s="1"/>
      <c r="T432" s="8"/>
      <c r="U432" t="str">
        <f t="shared" si="6"/>
        <v/>
      </c>
    </row>
    <row r="433" spans="1:21" hidden="1" x14ac:dyDescent="0.2">
      <c r="A433" s="7" t="s">
        <v>806</v>
      </c>
      <c r="B433" s="27" t="s">
        <v>807</v>
      </c>
      <c r="C433" t="s">
        <v>98</v>
      </c>
      <c r="D433">
        <v>40340812</v>
      </c>
      <c r="E433" t="s">
        <v>148</v>
      </c>
      <c r="F433" t="s">
        <v>359</v>
      </c>
      <c r="G433" t="s">
        <v>163</v>
      </c>
      <c r="H433" s="23" t="s">
        <v>468</v>
      </c>
      <c r="I433" t="s">
        <v>469</v>
      </c>
      <c r="J433" t="s">
        <v>470</v>
      </c>
      <c r="K433" t="s">
        <v>29</v>
      </c>
      <c r="L433" s="1">
        <v>44801</v>
      </c>
      <c r="M433">
        <v>3</v>
      </c>
      <c r="N433" s="18">
        <v>3862.3140000000003</v>
      </c>
      <c r="O433" s="18">
        <v>137.68599999999969</v>
      </c>
      <c r="P433" s="18">
        <v>0</v>
      </c>
      <c r="Q433" s="18">
        <v>4000</v>
      </c>
      <c r="S433" s="1"/>
      <c r="T433" s="8"/>
      <c r="U433" t="str">
        <f t="shared" si="6"/>
        <v/>
      </c>
    </row>
    <row r="434" spans="1:21" hidden="1" x14ac:dyDescent="0.2">
      <c r="A434" s="7" t="s">
        <v>806</v>
      </c>
      <c r="B434" s="27" t="s">
        <v>807</v>
      </c>
      <c r="C434" t="s">
        <v>98</v>
      </c>
      <c r="D434">
        <v>40340812</v>
      </c>
      <c r="E434" t="s">
        <v>148</v>
      </c>
      <c r="F434" t="s">
        <v>359</v>
      </c>
      <c r="G434" t="s">
        <v>163</v>
      </c>
      <c r="H434" s="23" t="s">
        <v>471</v>
      </c>
      <c r="I434" t="s">
        <v>472</v>
      </c>
      <c r="J434" t="s">
        <v>470</v>
      </c>
      <c r="K434" t="s">
        <v>29</v>
      </c>
      <c r="L434" s="1">
        <v>44801</v>
      </c>
      <c r="M434">
        <v>3</v>
      </c>
      <c r="N434" s="18">
        <v>19092.253000000001</v>
      </c>
      <c r="O434" s="18">
        <v>0</v>
      </c>
      <c r="P434" s="18">
        <v>0</v>
      </c>
      <c r="Q434" s="18">
        <v>20000</v>
      </c>
      <c r="S434" s="1"/>
      <c r="T434" s="8"/>
      <c r="U434" t="str">
        <f t="shared" si="6"/>
        <v/>
      </c>
    </row>
    <row r="435" spans="1:21" hidden="1" x14ac:dyDescent="0.2">
      <c r="A435" s="7" t="s">
        <v>806</v>
      </c>
      <c r="B435" s="27" t="s">
        <v>807</v>
      </c>
      <c r="C435" t="s">
        <v>98</v>
      </c>
      <c r="D435">
        <v>40340900</v>
      </c>
      <c r="E435" t="s">
        <v>23</v>
      </c>
      <c r="F435" t="s">
        <v>356</v>
      </c>
      <c r="G435" t="s">
        <v>163</v>
      </c>
      <c r="H435" s="23" t="s">
        <v>443</v>
      </c>
      <c r="I435" t="s">
        <v>444</v>
      </c>
      <c r="J435" t="s">
        <v>281</v>
      </c>
      <c r="K435" t="s">
        <v>29</v>
      </c>
      <c r="L435" s="1">
        <v>44800</v>
      </c>
      <c r="M435">
        <v>5</v>
      </c>
      <c r="N435" s="18">
        <v>24000</v>
      </c>
      <c r="O435" s="18">
        <v>0</v>
      </c>
      <c r="P435" s="18">
        <v>0</v>
      </c>
      <c r="Q435" s="18">
        <v>24000</v>
      </c>
      <c r="S435" s="1"/>
      <c r="T435" s="8"/>
      <c r="U435" t="str">
        <f t="shared" si="6"/>
        <v/>
      </c>
    </row>
    <row r="436" spans="1:21" hidden="1" x14ac:dyDescent="0.2">
      <c r="A436" s="7" t="s">
        <v>806</v>
      </c>
      <c r="B436" s="27" t="s">
        <v>807</v>
      </c>
      <c r="C436" t="s">
        <v>98</v>
      </c>
      <c r="D436">
        <v>40340901</v>
      </c>
      <c r="E436" t="s">
        <v>23</v>
      </c>
      <c r="F436" t="s">
        <v>359</v>
      </c>
      <c r="G436" t="s">
        <v>163</v>
      </c>
      <c r="H436" s="23" t="s">
        <v>443</v>
      </c>
      <c r="I436" t="s">
        <v>444</v>
      </c>
      <c r="J436" t="s">
        <v>281</v>
      </c>
      <c r="K436" t="s">
        <v>29</v>
      </c>
      <c r="L436" s="1">
        <v>44802</v>
      </c>
      <c r="M436">
        <v>4</v>
      </c>
      <c r="N436" s="18">
        <v>14472.656000000003</v>
      </c>
      <c r="O436" s="18">
        <v>9527.3439999999973</v>
      </c>
      <c r="P436" s="18">
        <v>0</v>
      </c>
      <c r="Q436" s="18">
        <v>24000</v>
      </c>
      <c r="S436" s="1"/>
      <c r="T436" s="21"/>
      <c r="U436" t="str">
        <f t="shared" si="6"/>
        <v/>
      </c>
    </row>
    <row r="437" spans="1:21" hidden="1" x14ac:dyDescent="0.2">
      <c r="A437" s="7" t="s">
        <v>806</v>
      </c>
      <c r="B437" s="27" t="s">
        <v>807</v>
      </c>
      <c r="C437" t="s">
        <v>98</v>
      </c>
      <c r="D437">
        <v>40341160</v>
      </c>
      <c r="E437" t="s">
        <v>148</v>
      </c>
      <c r="F437" t="s">
        <v>391</v>
      </c>
      <c r="G437" t="s">
        <v>163</v>
      </c>
      <c r="H437" s="23" t="s">
        <v>405</v>
      </c>
      <c r="I437" t="s">
        <v>303</v>
      </c>
      <c r="J437" t="s">
        <v>178</v>
      </c>
      <c r="K437" t="s">
        <v>29</v>
      </c>
      <c r="L437" s="1">
        <v>44805</v>
      </c>
      <c r="M437">
        <v>2</v>
      </c>
      <c r="N437" s="18">
        <v>7000</v>
      </c>
      <c r="O437" s="18">
        <v>0</v>
      </c>
      <c r="P437" s="18">
        <v>0</v>
      </c>
      <c r="Q437" s="18">
        <v>7000</v>
      </c>
      <c r="S437" s="1"/>
      <c r="T437" s="21"/>
      <c r="U437" t="str">
        <f t="shared" si="6"/>
        <v/>
      </c>
    </row>
    <row r="438" spans="1:21" hidden="1" x14ac:dyDescent="0.2">
      <c r="A438" s="7" t="s">
        <v>806</v>
      </c>
      <c r="B438" s="27" t="s">
        <v>807</v>
      </c>
      <c r="C438" t="s">
        <v>98</v>
      </c>
      <c r="D438">
        <v>40341160</v>
      </c>
      <c r="E438" t="s">
        <v>148</v>
      </c>
      <c r="F438" t="s">
        <v>391</v>
      </c>
      <c r="G438" t="s">
        <v>163</v>
      </c>
      <c r="H438" s="23" t="s">
        <v>473</v>
      </c>
      <c r="I438" t="s">
        <v>474</v>
      </c>
      <c r="J438" t="s">
        <v>394</v>
      </c>
      <c r="K438" t="s">
        <v>29</v>
      </c>
      <c r="L438" s="1">
        <v>44805</v>
      </c>
      <c r="M438">
        <v>2</v>
      </c>
      <c r="N438" s="18">
        <v>13160</v>
      </c>
      <c r="O438" s="18">
        <v>540</v>
      </c>
      <c r="P438" s="18">
        <v>3300</v>
      </c>
      <c r="Q438" s="18">
        <v>17000</v>
      </c>
      <c r="S438" s="1"/>
      <c r="T438" s="21"/>
      <c r="U438" t="str">
        <f t="shared" si="6"/>
        <v/>
      </c>
    </row>
    <row r="439" spans="1:21" hidden="1" x14ac:dyDescent="0.2">
      <c r="A439" s="7" t="s">
        <v>806</v>
      </c>
      <c r="B439" s="27" t="s">
        <v>807</v>
      </c>
      <c r="C439" t="s">
        <v>98</v>
      </c>
      <c r="D439">
        <v>40341175</v>
      </c>
      <c r="E439" t="s">
        <v>148</v>
      </c>
      <c r="F439" t="s">
        <v>356</v>
      </c>
      <c r="G439" t="s">
        <v>163</v>
      </c>
      <c r="H439" s="23" t="s">
        <v>183</v>
      </c>
      <c r="I439" t="s">
        <v>184</v>
      </c>
      <c r="J439" t="s">
        <v>173</v>
      </c>
      <c r="K439" t="s">
        <v>29</v>
      </c>
      <c r="L439" s="1">
        <v>44807</v>
      </c>
      <c r="M439">
        <v>3</v>
      </c>
      <c r="N439" s="18">
        <v>0</v>
      </c>
      <c r="O439" s="18">
        <v>6974.92399999997</v>
      </c>
      <c r="P439" s="18">
        <v>5025.07600000003</v>
      </c>
      <c r="Q439" s="18">
        <v>12000</v>
      </c>
      <c r="S439" s="1"/>
      <c r="T439" s="21"/>
      <c r="U439" t="str">
        <f t="shared" si="6"/>
        <v/>
      </c>
    </row>
    <row r="440" spans="1:21" hidden="1" x14ac:dyDescent="0.2">
      <c r="A440" s="7" t="s">
        <v>806</v>
      </c>
      <c r="B440" s="27" t="s">
        <v>807</v>
      </c>
      <c r="C440" t="s">
        <v>125</v>
      </c>
      <c r="D440">
        <v>40338771</v>
      </c>
      <c r="E440" t="s">
        <v>23</v>
      </c>
      <c r="F440" t="s">
        <v>356</v>
      </c>
      <c r="G440" t="s">
        <v>163</v>
      </c>
      <c r="H440" s="23" t="s">
        <v>475</v>
      </c>
      <c r="I440" t="s">
        <v>476</v>
      </c>
      <c r="J440" t="s">
        <v>346</v>
      </c>
      <c r="K440" t="s">
        <v>29</v>
      </c>
      <c r="L440" s="1">
        <v>44800</v>
      </c>
      <c r="M440">
        <v>1</v>
      </c>
      <c r="N440" s="18">
        <v>24000</v>
      </c>
      <c r="O440" s="18">
        <v>0</v>
      </c>
      <c r="P440" s="18">
        <v>0</v>
      </c>
      <c r="Q440" s="18">
        <v>24000</v>
      </c>
      <c r="S440" s="1"/>
      <c r="T440" s="21"/>
      <c r="U440" t="str">
        <f t="shared" si="6"/>
        <v/>
      </c>
    </row>
    <row r="441" spans="1:21" hidden="1" x14ac:dyDescent="0.2">
      <c r="A441" s="7" t="s">
        <v>806</v>
      </c>
      <c r="B441" s="27" t="s">
        <v>807</v>
      </c>
      <c r="C441" t="s">
        <v>125</v>
      </c>
      <c r="D441">
        <v>40341174</v>
      </c>
      <c r="E441" t="s">
        <v>148</v>
      </c>
      <c r="F441" t="s">
        <v>356</v>
      </c>
      <c r="G441" t="s">
        <v>163</v>
      </c>
      <c r="H441" s="23" t="s">
        <v>477</v>
      </c>
      <c r="I441" t="s">
        <v>478</v>
      </c>
      <c r="J441" t="s">
        <v>131</v>
      </c>
      <c r="K441" t="s">
        <v>29</v>
      </c>
      <c r="L441" s="1">
        <v>44800</v>
      </c>
      <c r="M441">
        <v>1</v>
      </c>
      <c r="N441" s="18">
        <v>12000</v>
      </c>
      <c r="O441" s="18">
        <v>0</v>
      </c>
      <c r="P441" s="18">
        <v>0</v>
      </c>
      <c r="Q441" s="18">
        <v>12000</v>
      </c>
      <c r="S441" s="1"/>
      <c r="T441" s="8"/>
      <c r="U441" t="str">
        <f t="shared" si="6"/>
        <v/>
      </c>
    </row>
    <row r="442" spans="1:21" hidden="1" x14ac:dyDescent="0.2">
      <c r="A442" s="7" t="s">
        <v>806</v>
      </c>
      <c r="B442" s="27" t="s">
        <v>807</v>
      </c>
      <c r="C442" t="s">
        <v>149</v>
      </c>
      <c r="D442">
        <v>40318379</v>
      </c>
      <c r="E442" t="s">
        <v>148</v>
      </c>
      <c r="F442" t="s">
        <v>367</v>
      </c>
      <c r="G442" t="s">
        <v>163</v>
      </c>
      <c r="H442" s="23" t="s">
        <v>479</v>
      </c>
      <c r="I442" t="s">
        <v>480</v>
      </c>
      <c r="J442" t="s">
        <v>155</v>
      </c>
      <c r="K442" t="s">
        <v>174</v>
      </c>
      <c r="L442" s="1">
        <v>44800</v>
      </c>
      <c r="M442">
        <v>1</v>
      </c>
      <c r="N442" s="18">
        <v>9000</v>
      </c>
      <c r="O442" s="18">
        <v>0</v>
      </c>
      <c r="P442" s="18">
        <v>0</v>
      </c>
      <c r="Q442" s="18">
        <v>9000</v>
      </c>
      <c r="S442" s="1"/>
      <c r="T442" s="21">
        <v>44805</v>
      </c>
      <c r="U442">
        <f t="shared" si="6"/>
        <v>9</v>
      </c>
    </row>
    <row r="443" spans="1:21" hidden="1" x14ac:dyDescent="0.2">
      <c r="A443" s="7" t="s">
        <v>806</v>
      </c>
      <c r="B443" s="27" t="s">
        <v>807</v>
      </c>
      <c r="C443" t="s">
        <v>149</v>
      </c>
      <c r="D443">
        <v>40318379</v>
      </c>
      <c r="E443" t="s">
        <v>148</v>
      </c>
      <c r="F443" t="s">
        <v>367</v>
      </c>
      <c r="G443" t="s">
        <v>163</v>
      </c>
      <c r="H443" s="23" t="s">
        <v>481</v>
      </c>
      <c r="I443" t="s">
        <v>482</v>
      </c>
      <c r="J443" t="s">
        <v>155</v>
      </c>
      <c r="K443" t="s">
        <v>174</v>
      </c>
      <c r="L443" s="1">
        <v>44800</v>
      </c>
      <c r="M443">
        <v>1</v>
      </c>
      <c r="N443" s="18">
        <v>9000</v>
      </c>
      <c r="O443" s="18">
        <v>0</v>
      </c>
      <c r="P443" s="18">
        <v>0</v>
      </c>
      <c r="Q443" s="18">
        <v>9000</v>
      </c>
      <c r="S443" s="1"/>
      <c r="T443" s="21">
        <v>44805</v>
      </c>
      <c r="U443">
        <f t="shared" si="6"/>
        <v>9</v>
      </c>
    </row>
    <row r="444" spans="1:21" hidden="1" x14ac:dyDescent="0.2">
      <c r="A444" s="7" t="s">
        <v>808</v>
      </c>
      <c r="B444" s="27" t="s">
        <v>809</v>
      </c>
      <c r="C444" t="s">
        <v>98</v>
      </c>
      <c r="D444">
        <v>40328153</v>
      </c>
      <c r="E444" t="s">
        <v>148</v>
      </c>
      <c r="F444" t="s">
        <v>483</v>
      </c>
      <c r="G444" t="s">
        <v>163</v>
      </c>
      <c r="H444" s="23" t="s">
        <v>484</v>
      </c>
      <c r="I444" t="s">
        <v>485</v>
      </c>
      <c r="J444" t="s">
        <v>118</v>
      </c>
      <c r="K444" t="s">
        <v>486</v>
      </c>
      <c r="L444" s="1">
        <v>44804</v>
      </c>
      <c r="M444">
        <v>2</v>
      </c>
      <c r="N444" s="18">
        <v>2000</v>
      </c>
      <c r="O444" s="18">
        <v>0</v>
      </c>
      <c r="P444" s="18">
        <v>0</v>
      </c>
      <c r="Q444" s="18">
        <v>2000</v>
      </c>
      <c r="S444" s="1"/>
      <c r="T444" s="24">
        <v>44805</v>
      </c>
      <c r="U444">
        <f t="shared" si="6"/>
        <v>9</v>
      </c>
    </row>
    <row r="445" spans="1:21" hidden="1" x14ac:dyDescent="0.2">
      <c r="A445" s="7" t="s">
        <v>808</v>
      </c>
      <c r="B445" s="27" t="s">
        <v>809</v>
      </c>
      <c r="C445" t="s">
        <v>98</v>
      </c>
      <c r="D445">
        <v>40328153</v>
      </c>
      <c r="E445" t="s">
        <v>148</v>
      </c>
      <c r="F445" t="s">
        <v>483</v>
      </c>
      <c r="G445" t="s">
        <v>163</v>
      </c>
      <c r="H445" s="23" t="s">
        <v>487</v>
      </c>
      <c r="I445" t="s">
        <v>488</v>
      </c>
      <c r="J445" t="s">
        <v>241</v>
      </c>
      <c r="K445" t="s">
        <v>486</v>
      </c>
      <c r="L445" s="1">
        <v>44804</v>
      </c>
      <c r="M445">
        <v>2</v>
      </c>
      <c r="N445" s="18">
        <v>11380</v>
      </c>
      <c r="O445" s="18">
        <v>0</v>
      </c>
      <c r="P445" s="18">
        <v>0</v>
      </c>
      <c r="Q445" s="18">
        <v>11380</v>
      </c>
      <c r="S445" s="1"/>
      <c r="T445" s="24">
        <v>44805</v>
      </c>
      <c r="U445">
        <f t="shared" si="6"/>
        <v>9</v>
      </c>
    </row>
    <row r="446" spans="1:21" hidden="1" x14ac:dyDescent="0.2">
      <c r="A446" s="7" t="s">
        <v>808</v>
      </c>
      <c r="B446" s="27" t="s">
        <v>809</v>
      </c>
      <c r="C446" t="s">
        <v>98</v>
      </c>
      <c r="D446">
        <v>40328153</v>
      </c>
      <c r="E446" t="s">
        <v>148</v>
      </c>
      <c r="F446" t="s">
        <v>483</v>
      </c>
      <c r="G446" t="s">
        <v>163</v>
      </c>
      <c r="H446" s="23" t="s">
        <v>489</v>
      </c>
      <c r="I446" t="s">
        <v>490</v>
      </c>
      <c r="J446" t="s">
        <v>246</v>
      </c>
      <c r="K446" t="s">
        <v>486</v>
      </c>
      <c r="L446" s="1">
        <v>44804</v>
      </c>
      <c r="M446">
        <v>2</v>
      </c>
      <c r="N446" s="18">
        <v>5220</v>
      </c>
      <c r="O446" s="18">
        <v>0</v>
      </c>
      <c r="P446" s="18">
        <v>0</v>
      </c>
      <c r="Q446" s="18">
        <v>5220</v>
      </c>
      <c r="S446" s="1"/>
      <c r="T446" s="24">
        <v>44805</v>
      </c>
      <c r="U446">
        <f t="shared" si="6"/>
        <v>9</v>
      </c>
    </row>
    <row r="447" spans="1:21" hidden="1" x14ac:dyDescent="0.2">
      <c r="A447" s="7" t="s">
        <v>808</v>
      </c>
      <c r="B447" s="27" t="s">
        <v>809</v>
      </c>
      <c r="C447" t="s">
        <v>98</v>
      </c>
      <c r="D447">
        <v>40328153</v>
      </c>
      <c r="E447" t="s">
        <v>148</v>
      </c>
      <c r="F447" t="s">
        <v>483</v>
      </c>
      <c r="G447" t="s">
        <v>163</v>
      </c>
      <c r="H447" s="23" t="s">
        <v>491</v>
      </c>
      <c r="I447" t="s">
        <v>492</v>
      </c>
      <c r="J447" t="s">
        <v>101</v>
      </c>
      <c r="K447" t="s">
        <v>486</v>
      </c>
      <c r="L447" s="1">
        <v>44804</v>
      </c>
      <c r="M447">
        <v>2</v>
      </c>
      <c r="N447" s="18">
        <v>0</v>
      </c>
      <c r="O447" s="18">
        <v>865</v>
      </c>
      <c r="P447" s="18">
        <v>1135</v>
      </c>
      <c r="Q447" s="18">
        <v>2000</v>
      </c>
      <c r="S447" s="1"/>
      <c r="T447" s="24">
        <v>44805</v>
      </c>
      <c r="U447">
        <f t="shared" si="6"/>
        <v>9</v>
      </c>
    </row>
    <row r="448" spans="1:21" hidden="1" x14ac:dyDescent="0.2">
      <c r="A448" s="7" t="s">
        <v>808</v>
      </c>
      <c r="B448" s="27" t="s">
        <v>809</v>
      </c>
      <c r="C448" t="s">
        <v>98</v>
      </c>
      <c r="D448">
        <v>40328153</v>
      </c>
      <c r="E448" t="s">
        <v>148</v>
      </c>
      <c r="F448" t="s">
        <v>483</v>
      </c>
      <c r="G448" t="s">
        <v>163</v>
      </c>
      <c r="H448" s="23" t="s">
        <v>493</v>
      </c>
      <c r="I448" t="s">
        <v>494</v>
      </c>
      <c r="J448" t="s">
        <v>121</v>
      </c>
      <c r="K448" t="s">
        <v>486</v>
      </c>
      <c r="L448" s="1">
        <v>44804</v>
      </c>
      <c r="M448">
        <v>2</v>
      </c>
      <c r="N448" s="18">
        <v>1200</v>
      </c>
      <c r="O448" s="18">
        <v>0</v>
      </c>
      <c r="P448" s="18">
        <v>0</v>
      </c>
      <c r="Q448" s="18">
        <v>1200</v>
      </c>
      <c r="S448" s="1"/>
      <c r="T448" s="24">
        <v>44805</v>
      </c>
      <c r="U448">
        <f t="shared" si="6"/>
        <v>9</v>
      </c>
    </row>
    <row r="449" spans="1:21" hidden="1" x14ac:dyDescent="0.2">
      <c r="A449" s="7" t="s">
        <v>808</v>
      </c>
      <c r="B449" s="27" t="s">
        <v>809</v>
      </c>
      <c r="C449" t="s">
        <v>98</v>
      </c>
      <c r="D449">
        <v>40328153</v>
      </c>
      <c r="E449" t="s">
        <v>148</v>
      </c>
      <c r="F449" t="s">
        <v>483</v>
      </c>
      <c r="G449" t="s">
        <v>163</v>
      </c>
      <c r="H449" s="23" t="s">
        <v>495</v>
      </c>
      <c r="I449" t="s">
        <v>496</v>
      </c>
      <c r="J449" t="s">
        <v>238</v>
      </c>
      <c r="K449" t="s">
        <v>486</v>
      </c>
      <c r="L449" s="1">
        <v>44804</v>
      </c>
      <c r="M449">
        <v>2</v>
      </c>
      <c r="N449" s="18">
        <v>400</v>
      </c>
      <c r="O449" s="18">
        <v>90</v>
      </c>
      <c r="P449" s="18">
        <v>1510</v>
      </c>
      <c r="Q449" s="18">
        <v>2000</v>
      </c>
      <c r="S449" s="1"/>
      <c r="T449" s="24">
        <v>44805</v>
      </c>
      <c r="U449">
        <f t="shared" si="6"/>
        <v>9</v>
      </c>
    </row>
    <row r="450" spans="1:21" x14ac:dyDescent="0.2">
      <c r="A450" s="7" t="s">
        <v>808</v>
      </c>
      <c r="B450" s="27" t="s">
        <v>809</v>
      </c>
      <c r="C450" t="s">
        <v>98</v>
      </c>
      <c r="D450">
        <v>40336001</v>
      </c>
      <c r="E450" t="s">
        <v>23</v>
      </c>
      <c r="F450" t="s">
        <v>497</v>
      </c>
      <c r="G450" t="s">
        <v>163</v>
      </c>
      <c r="H450" s="23" t="s">
        <v>489</v>
      </c>
      <c r="I450" t="s">
        <v>490</v>
      </c>
      <c r="J450" t="s">
        <v>246</v>
      </c>
      <c r="K450" t="s">
        <v>486</v>
      </c>
      <c r="L450" s="1">
        <v>44800</v>
      </c>
      <c r="M450">
        <v>2</v>
      </c>
      <c r="N450" s="18">
        <v>2200</v>
      </c>
      <c r="O450" s="18">
        <v>0</v>
      </c>
      <c r="P450" s="18">
        <v>0</v>
      </c>
      <c r="Q450" s="18">
        <v>2200</v>
      </c>
      <c r="S450" s="1"/>
      <c r="T450" s="24">
        <v>44802</v>
      </c>
      <c r="U450">
        <f t="shared" si="6"/>
        <v>8</v>
      </c>
    </row>
    <row r="451" spans="1:21" x14ac:dyDescent="0.2">
      <c r="A451" s="7" t="s">
        <v>808</v>
      </c>
      <c r="B451" s="27" t="s">
        <v>809</v>
      </c>
      <c r="C451" t="s">
        <v>98</v>
      </c>
      <c r="D451">
        <v>40336001</v>
      </c>
      <c r="E451" t="s">
        <v>23</v>
      </c>
      <c r="F451" t="s">
        <v>497</v>
      </c>
      <c r="G451" t="s">
        <v>163</v>
      </c>
      <c r="H451" s="23" t="s">
        <v>493</v>
      </c>
      <c r="I451" t="s">
        <v>494</v>
      </c>
      <c r="J451" t="s">
        <v>121</v>
      </c>
      <c r="K451" t="s">
        <v>486</v>
      </c>
      <c r="L451" s="1">
        <v>44800</v>
      </c>
      <c r="M451">
        <v>2</v>
      </c>
      <c r="N451" s="18">
        <v>5560</v>
      </c>
      <c r="O451" s="18">
        <v>0</v>
      </c>
      <c r="P451" s="18">
        <v>0</v>
      </c>
      <c r="Q451" s="18">
        <v>5560</v>
      </c>
      <c r="S451" s="1"/>
      <c r="T451" s="24">
        <v>44802</v>
      </c>
      <c r="U451">
        <f t="shared" si="6"/>
        <v>8</v>
      </c>
    </row>
    <row r="452" spans="1:21" hidden="1" x14ac:dyDescent="0.2">
      <c r="A452" s="7" t="s">
        <v>808</v>
      </c>
      <c r="B452" s="27" t="s">
        <v>809</v>
      </c>
      <c r="C452" t="s">
        <v>98</v>
      </c>
      <c r="D452">
        <v>40336003</v>
      </c>
      <c r="E452" t="s">
        <v>148</v>
      </c>
      <c r="F452" t="s">
        <v>497</v>
      </c>
      <c r="G452" t="s">
        <v>163</v>
      </c>
      <c r="H452" s="23" t="s">
        <v>487</v>
      </c>
      <c r="I452" t="s">
        <v>488</v>
      </c>
      <c r="J452" t="s">
        <v>241</v>
      </c>
      <c r="K452" t="s">
        <v>486</v>
      </c>
      <c r="L452" s="1">
        <v>44808</v>
      </c>
      <c r="M452">
        <v>2</v>
      </c>
      <c r="N452" s="18">
        <v>5640</v>
      </c>
      <c r="O452" s="18">
        <v>0</v>
      </c>
      <c r="P452" s="18">
        <v>0</v>
      </c>
      <c r="Q452" s="18">
        <v>5640</v>
      </c>
      <c r="S452" s="1"/>
      <c r="T452" s="24">
        <v>44809</v>
      </c>
      <c r="U452">
        <f t="shared" ref="U452:U515" si="7">IF(T452="","",MONTH(T452))</f>
        <v>9</v>
      </c>
    </row>
    <row r="453" spans="1:21" hidden="1" x14ac:dyDescent="0.2">
      <c r="A453" s="7" t="s">
        <v>808</v>
      </c>
      <c r="B453" s="27" t="s">
        <v>809</v>
      </c>
      <c r="C453" t="s">
        <v>98</v>
      </c>
      <c r="D453">
        <v>40336003</v>
      </c>
      <c r="E453" t="s">
        <v>148</v>
      </c>
      <c r="F453" t="s">
        <v>497</v>
      </c>
      <c r="G453" t="s">
        <v>163</v>
      </c>
      <c r="H453" s="23" t="s">
        <v>489</v>
      </c>
      <c r="I453" t="s">
        <v>490</v>
      </c>
      <c r="J453" t="s">
        <v>246</v>
      </c>
      <c r="K453" t="s">
        <v>486</v>
      </c>
      <c r="L453" s="1">
        <v>44808</v>
      </c>
      <c r="M453">
        <v>2</v>
      </c>
      <c r="N453" s="18">
        <v>3000</v>
      </c>
      <c r="O453" s="18">
        <v>0</v>
      </c>
      <c r="P453" s="18">
        <v>0</v>
      </c>
      <c r="Q453" s="18">
        <v>3000</v>
      </c>
      <c r="S453" s="1"/>
      <c r="T453" s="24">
        <v>44809</v>
      </c>
      <c r="U453">
        <f t="shared" si="7"/>
        <v>9</v>
      </c>
    </row>
    <row r="454" spans="1:21" hidden="1" x14ac:dyDescent="0.2">
      <c r="A454" s="7" t="s">
        <v>808</v>
      </c>
      <c r="B454" s="27" t="s">
        <v>809</v>
      </c>
      <c r="C454" t="s">
        <v>98</v>
      </c>
      <c r="D454">
        <v>40336003</v>
      </c>
      <c r="E454" t="s">
        <v>148</v>
      </c>
      <c r="F454" t="s">
        <v>497</v>
      </c>
      <c r="G454" t="s">
        <v>163</v>
      </c>
      <c r="H454" s="23" t="s">
        <v>493</v>
      </c>
      <c r="I454" t="s">
        <v>494</v>
      </c>
      <c r="J454" t="s">
        <v>121</v>
      </c>
      <c r="K454" t="s">
        <v>486</v>
      </c>
      <c r="L454" s="1">
        <v>44808</v>
      </c>
      <c r="M454">
        <v>2</v>
      </c>
      <c r="N454" s="18">
        <v>2960</v>
      </c>
      <c r="O454" s="18">
        <v>0</v>
      </c>
      <c r="P454" s="18">
        <v>0</v>
      </c>
      <c r="Q454" s="18">
        <v>2960</v>
      </c>
      <c r="S454" s="1"/>
      <c r="T454" s="24">
        <v>44809</v>
      </c>
      <c r="U454">
        <f t="shared" si="7"/>
        <v>9</v>
      </c>
    </row>
    <row r="455" spans="1:21" hidden="1" x14ac:dyDescent="0.2">
      <c r="A455" s="7" t="s">
        <v>808</v>
      </c>
      <c r="B455" s="27" t="s">
        <v>809</v>
      </c>
      <c r="C455" t="s">
        <v>98</v>
      </c>
      <c r="D455">
        <v>40336003</v>
      </c>
      <c r="E455" t="s">
        <v>148</v>
      </c>
      <c r="F455" t="s">
        <v>497</v>
      </c>
      <c r="G455" t="s">
        <v>163</v>
      </c>
      <c r="H455" s="23" t="s">
        <v>498</v>
      </c>
      <c r="I455" t="s">
        <v>499</v>
      </c>
      <c r="J455" t="s">
        <v>246</v>
      </c>
      <c r="K455" t="s">
        <v>486</v>
      </c>
      <c r="L455" s="1">
        <v>44808</v>
      </c>
      <c r="M455">
        <v>2</v>
      </c>
      <c r="N455" s="18">
        <v>0</v>
      </c>
      <c r="O455" s="18">
        <v>0</v>
      </c>
      <c r="P455" s="18">
        <v>4800</v>
      </c>
      <c r="Q455" s="18">
        <v>4800</v>
      </c>
      <c r="S455" s="1"/>
      <c r="T455" s="24">
        <v>44809</v>
      </c>
      <c r="U455">
        <f t="shared" si="7"/>
        <v>9</v>
      </c>
    </row>
    <row r="456" spans="1:21" hidden="1" x14ac:dyDescent="0.2">
      <c r="A456" s="7" t="s">
        <v>808</v>
      </c>
      <c r="B456" s="27" t="s">
        <v>809</v>
      </c>
      <c r="C456" t="s">
        <v>98</v>
      </c>
      <c r="D456">
        <v>40336003</v>
      </c>
      <c r="E456" t="s">
        <v>148</v>
      </c>
      <c r="F456" t="s">
        <v>497</v>
      </c>
      <c r="G456" t="s">
        <v>163</v>
      </c>
      <c r="H456" s="23" t="s">
        <v>500</v>
      </c>
      <c r="I456" t="s">
        <v>501</v>
      </c>
      <c r="J456" t="s">
        <v>241</v>
      </c>
      <c r="K456" t="s">
        <v>486</v>
      </c>
      <c r="L456" s="1">
        <v>44808</v>
      </c>
      <c r="M456">
        <v>2</v>
      </c>
      <c r="N456" s="18">
        <v>4600</v>
      </c>
      <c r="O456" s="18">
        <v>0</v>
      </c>
      <c r="P456" s="18">
        <v>0</v>
      </c>
      <c r="Q456" s="18">
        <v>4600</v>
      </c>
      <c r="S456" s="1"/>
      <c r="T456" s="24">
        <v>44809</v>
      </c>
      <c r="U456">
        <f t="shared" si="7"/>
        <v>9</v>
      </c>
    </row>
    <row r="457" spans="1:21" hidden="1" x14ac:dyDescent="0.2">
      <c r="A457" s="7" t="s">
        <v>808</v>
      </c>
      <c r="B457" s="27" t="s">
        <v>809</v>
      </c>
      <c r="C457" t="s">
        <v>98</v>
      </c>
      <c r="D457">
        <v>40336003</v>
      </c>
      <c r="E457" t="s">
        <v>148</v>
      </c>
      <c r="F457" t="s">
        <v>497</v>
      </c>
      <c r="G457" t="s">
        <v>163</v>
      </c>
      <c r="H457" s="23" t="s">
        <v>502</v>
      </c>
      <c r="I457" t="s">
        <v>503</v>
      </c>
      <c r="J457" t="s">
        <v>251</v>
      </c>
      <c r="K457" t="s">
        <v>486</v>
      </c>
      <c r="L457" s="1">
        <v>44808</v>
      </c>
      <c r="M457">
        <v>2</v>
      </c>
      <c r="N457" s="18">
        <v>2213.8820000000001</v>
      </c>
      <c r="O457" s="18">
        <v>0</v>
      </c>
      <c r="P457" s="18">
        <v>786.11799999999994</v>
      </c>
      <c r="Q457" s="18">
        <v>3000</v>
      </c>
      <c r="S457" s="1"/>
      <c r="T457" s="24">
        <v>44809</v>
      </c>
      <c r="U457">
        <f t="shared" si="7"/>
        <v>9</v>
      </c>
    </row>
    <row r="458" spans="1:21" hidden="1" x14ac:dyDescent="0.2">
      <c r="A458" s="7" t="s">
        <v>808</v>
      </c>
      <c r="B458" s="27" t="s">
        <v>809</v>
      </c>
      <c r="C458" t="s">
        <v>98</v>
      </c>
      <c r="D458">
        <v>40336013</v>
      </c>
      <c r="E458" t="s">
        <v>148</v>
      </c>
      <c r="F458" t="s">
        <v>483</v>
      </c>
      <c r="G458" t="s">
        <v>163</v>
      </c>
      <c r="H458" s="23" t="s">
        <v>487</v>
      </c>
      <c r="I458" t="s">
        <v>488</v>
      </c>
      <c r="J458" t="s">
        <v>241</v>
      </c>
      <c r="K458" t="s">
        <v>486</v>
      </c>
      <c r="L458" s="1">
        <v>44800</v>
      </c>
      <c r="M458">
        <v>2</v>
      </c>
      <c r="N458" s="18">
        <v>3200</v>
      </c>
      <c r="O458" s="18">
        <v>0</v>
      </c>
      <c r="P458" s="18">
        <v>0</v>
      </c>
      <c r="Q458" s="18">
        <v>3200</v>
      </c>
      <c r="S458" s="1"/>
      <c r="T458" s="24">
        <v>44832</v>
      </c>
      <c r="U458">
        <f t="shared" si="7"/>
        <v>9</v>
      </c>
    </row>
    <row r="459" spans="1:21" hidden="1" x14ac:dyDescent="0.2">
      <c r="A459" s="7" t="s">
        <v>808</v>
      </c>
      <c r="B459" s="27" t="s">
        <v>809</v>
      </c>
      <c r="C459" t="s">
        <v>98</v>
      </c>
      <c r="D459">
        <v>40336013</v>
      </c>
      <c r="E459" t="s">
        <v>148</v>
      </c>
      <c r="F459" t="s">
        <v>483</v>
      </c>
      <c r="G459" t="s">
        <v>163</v>
      </c>
      <c r="H459" s="23" t="s">
        <v>493</v>
      </c>
      <c r="I459" t="s">
        <v>494</v>
      </c>
      <c r="J459" t="s">
        <v>121</v>
      </c>
      <c r="K459" t="s">
        <v>486</v>
      </c>
      <c r="L459" s="1">
        <v>44800</v>
      </c>
      <c r="M459">
        <v>2</v>
      </c>
      <c r="N459" s="18">
        <v>2000</v>
      </c>
      <c r="O459" s="18">
        <v>0</v>
      </c>
      <c r="P459" s="18">
        <v>0</v>
      </c>
      <c r="Q459" s="18">
        <v>2000</v>
      </c>
      <c r="S459" s="1"/>
      <c r="T459" s="24">
        <v>44832</v>
      </c>
      <c r="U459">
        <f t="shared" si="7"/>
        <v>9</v>
      </c>
    </row>
    <row r="460" spans="1:21" hidden="1" x14ac:dyDescent="0.2">
      <c r="A460" s="7" t="s">
        <v>808</v>
      </c>
      <c r="B460" s="27" t="s">
        <v>809</v>
      </c>
      <c r="C460" t="s">
        <v>98</v>
      </c>
      <c r="D460">
        <v>40336013</v>
      </c>
      <c r="E460" t="s">
        <v>148</v>
      </c>
      <c r="F460" t="s">
        <v>483</v>
      </c>
      <c r="G460" t="s">
        <v>163</v>
      </c>
      <c r="H460" s="23" t="s">
        <v>504</v>
      </c>
      <c r="I460" t="s">
        <v>505</v>
      </c>
      <c r="J460" t="s">
        <v>107</v>
      </c>
      <c r="K460" t="s">
        <v>486</v>
      </c>
      <c r="L460" s="1">
        <v>44800</v>
      </c>
      <c r="M460">
        <v>2</v>
      </c>
      <c r="N460" s="18">
        <v>2500</v>
      </c>
      <c r="O460" s="18">
        <v>0</v>
      </c>
      <c r="P460" s="18">
        <v>0</v>
      </c>
      <c r="Q460" s="18">
        <v>2500</v>
      </c>
      <c r="S460" s="1"/>
      <c r="T460" s="24">
        <v>44832</v>
      </c>
      <c r="U460">
        <f t="shared" si="7"/>
        <v>9</v>
      </c>
    </row>
    <row r="461" spans="1:21" hidden="1" x14ac:dyDescent="0.2">
      <c r="A461" s="7" t="s">
        <v>808</v>
      </c>
      <c r="B461" s="27" t="s">
        <v>809</v>
      </c>
      <c r="C461" t="s">
        <v>98</v>
      </c>
      <c r="D461">
        <v>40336013</v>
      </c>
      <c r="E461" t="s">
        <v>148</v>
      </c>
      <c r="F461" t="s">
        <v>483</v>
      </c>
      <c r="G461" t="s">
        <v>163</v>
      </c>
      <c r="H461" s="23" t="s">
        <v>506</v>
      </c>
      <c r="I461" t="s">
        <v>507</v>
      </c>
      <c r="J461" t="s">
        <v>241</v>
      </c>
      <c r="K461" t="s">
        <v>486</v>
      </c>
      <c r="L461" s="1">
        <v>44800</v>
      </c>
      <c r="M461">
        <v>2</v>
      </c>
      <c r="N461" s="18">
        <v>2500</v>
      </c>
      <c r="O461" s="18">
        <v>0</v>
      </c>
      <c r="P461" s="18">
        <v>0</v>
      </c>
      <c r="Q461" s="18">
        <v>2500</v>
      </c>
      <c r="S461" s="1"/>
      <c r="T461" s="24">
        <v>44832</v>
      </c>
      <c r="U461">
        <f t="shared" si="7"/>
        <v>9</v>
      </c>
    </row>
    <row r="462" spans="1:21" hidden="1" x14ac:dyDescent="0.2">
      <c r="A462" s="7" t="s">
        <v>808</v>
      </c>
      <c r="B462" s="27" t="s">
        <v>809</v>
      </c>
      <c r="C462" t="s">
        <v>98</v>
      </c>
      <c r="D462">
        <v>40336013</v>
      </c>
      <c r="E462" t="s">
        <v>148</v>
      </c>
      <c r="F462" t="s">
        <v>483</v>
      </c>
      <c r="G462" t="s">
        <v>163</v>
      </c>
      <c r="H462" s="23" t="s">
        <v>508</v>
      </c>
      <c r="I462" t="s">
        <v>509</v>
      </c>
      <c r="J462" t="s">
        <v>107</v>
      </c>
      <c r="K462" t="s">
        <v>486</v>
      </c>
      <c r="L462" s="1">
        <v>44800</v>
      </c>
      <c r="M462">
        <v>2</v>
      </c>
      <c r="N462" s="18">
        <v>3000</v>
      </c>
      <c r="O462" s="18">
        <v>0</v>
      </c>
      <c r="P462" s="18">
        <v>0</v>
      </c>
      <c r="Q462" s="18">
        <v>3000</v>
      </c>
      <c r="S462" s="1"/>
      <c r="T462" s="24">
        <v>44832</v>
      </c>
      <c r="U462">
        <f t="shared" si="7"/>
        <v>9</v>
      </c>
    </row>
    <row r="463" spans="1:21" hidden="1" x14ac:dyDescent="0.2">
      <c r="A463" s="7" t="s">
        <v>808</v>
      </c>
      <c r="B463" s="27" t="s">
        <v>809</v>
      </c>
      <c r="C463" t="s">
        <v>98</v>
      </c>
      <c r="D463">
        <v>40336013</v>
      </c>
      <c r="E463" t="s">
        <v>148</v>
      </c>
      <c r="F463" t="s">
        <v>483</v>
      </c>
      <c r="G463" t="s">
        <v>163</v>
      </c>
      <c r="H463" s="23" t="s">
        <v>510</v>
      </c>
      <c r="I463" t="s">
        <v>511</v>
      </c>
      <c r="J463" t="s">
        <v>241</v>
      </c>
      <c r="K463" t="s">
        <v>486</v>
      </c>
      <c r="L463" s="1">
        <v>44800</v>
      </c>
      <c r="M463">
        <v>2</v>
      </c>
      <c r="N463" s="18">
        <v>2000</v>
      </c>
      <c r="O463" s="18">
        <v>0</v>
      </c>
      <c r="P463" s="18">
        <v>0</v>
      </c>
      <c r="Q463" s="18">
        <v>2000</v>
      </c>
      <c r="S463" s="1"/>
      <c r="T463" s="24">
        <v>44832</v>
      </c>
      <c r="U463">
        <f t="shared" si="7"/>
        <v>9</v>
      </c>
    </row>
    <row r="464" spans="1:21" hidden="1" x14ac:dyDescent="0.2">
      <c r="A464" s="7" t="s">
        <v>808</v>
      </c>
      <c r="B464" s="27" t="s">
        <v>809</v>
      </c>
      <c r="C464" t="s">
        <v>98</v>
      </c>
      <c r="D464">
        <v>40336013</v>
      </c>
      <c r="E464" t="s">
        <v>148</v>
      </c>
      <c r="F464" t="s">
        <v>483</v>
      </c>
      <c r="G464" t="s">
        <v>163</v>
      </c>
      <c r="H464" s="23" t="s">
        <v>512</v>
      </c>
      <c r="I464" t="s">
        <v>513</v>
      </c>
      <c r="J464" t="s">
        <v>251</v>
      </c>
      <c r="K464" t="s">
        <v>486</v>
      </c>
      <c r="L464" s="1">
        <v>44800</v>
      </c>
      <c r="M464">
        <v>2</v>
      </c>
      <c r="N464" s="18">
        <v>6000</v>
      </c>
      <c r="O464" s="18">
        <v>0</v>
      </c>
      <c r="P464" s="18">
        <v>0</v>
      </c>
      <c r="Q464" s="18">
        <v>6000</v>
      </c>
      <c r="S464" s="1"/>
      <c r="T464" s="24">
        <v>44832</v>
      </c>
      <c r="U464">
        <f t="shared" si="7"/>
        <v>9</v>
      </c>
    </row>
    <row r="465" spans="1:21" hidden="1" x14ac:dyDescent="0.2">
      <c r="A465" s="7" t="s">
        <v>808</v>
      </c>
      <c r="B465" s="27" t="s">
        <v>809</v>
      </c>
      <c r="C465" t="s">
        <v>98</v>
      </c>
      <c r="D465">
        <v>40336013</v>
      </c>
      <c r="E465" t="s">
        <v>148</v>
      </c>
      <c r="F465" t="s">
        <v>483</v>
      </c>
      <c r="G465" t="s">
        <v>163</v>
      </c>
      <c r="H465" s="23" t="s">
        <v>514</v>
      </c>
      <c r="I465" t="s">
        <v>515</v>
      </c>
      <c r="J465" t="s">
        <v>107</v>
      </c>
      <c r="K465" t="s">
        <v>486</v>
      </c>
      <c r="L465" s="1">
        <v>44800</v>
      </c>
      <c r="M465">
        <v>2</v>
      </c>
      <c r="N465" s="18">
        <v>2500</v>
      </c>
      <c r="O465" s="18">
        <v>0</v>
      </c>
      <c r="P465" s="18">
        <v>0</v>
      </c>
      <c r="Q465" s="18">
        <v>2500</v>
      </c>
      <c r="S465" s="1"/>
      <c r="T465" s="24">
        <v>44832</v>
      </c>
      <c r="U465">
        <f t="shared" si="7"/>
        <v>9</v>
      </c>
    </row>
    <row r="466" spans="1:21" hidden="1" x14ac:dyDescent="0.2">
      <c r="A466" s="7" t="s">
        <v>808</v>
      </c>
      <c r="B466" s="27" t="s">
        <v>809</v>
      </c>
      <c r="C466" t="s">
        <v>98</v>
      </c>
      <c r="D466">
        <v>40336014</v>
      </c>
      <c r="E466" t="s">
        <v>148</v>
      </c>
      <c r="F466" t="s">
        <v>483</v>
      </c>
      <c r="G466" t="s">
        <v>163</v>
      </c>
      <c r="H466" s="23" t="s">
        <v>487</v>
      </c>
      <c r="I466" t="s">
        <v>488</v>
      </c>
      <c r="J466" t="s">
        <v>241</v>
      </c>
      <c r="K466" t="s">
        <v>486</v>
      </c>
      <c r="L466" s="1">
        <v>44805</v>
      </c>
      <c r="M466">
        <v>2</v>
      </c>
      <c r="N466" s="18">
        <v>0</v>
      </c>
      <c r="O466" s="18">
        <v>3200</v>
      </c>
      <c r="P466" s="18">
        <v>0</v>
      </c>
      <c r="Q466" s="18">
        <v>3200</v>
      </c>
      <c r="S466" s="1"/>
      <c r="T466" s="24">
        <v>44806</v>
      </c>
      <c r="U466">
        <f t="shared" si="7"/>
        <v>9</v>
      </c>
    </row>
    <row r="467" spans="1:21" hidden="1" x14ac:dyDescent="0.2">
      <c r="A467" s="7" t="s">
        <v>808</v>
      </c>
      <c r="B467" s="27" t="s">
        <v>809</v>
      </c>
      <c r="C467" t="s">
        <v>98</v>
      </c>
      <c r="D467">
        <v>40336014</v>
      </c>
      <c r="E467" t="s">
        <v>148</v>
      </c>
      <c r="F467" t="s">
        <v>483</v>
      </c>
      <c r="G467" t="s">
        <v>163</v>
      </c>
      <c r="H467" s="23" t="s">
        <v>493</v>
      </c>
      <c r="I467" t="s">
        <v>494</v>
      </c>
      <c r="J467" t="s">
        <v>121</v>
      </c>
      <c r="K467" t="s">
        <v>486</v>
      </c>
      <c r="L467" s="1">
        <v>44805</v>
      </c>
      <c r="M467">
        <v>2</v>
      </c>
      <c r="N467" s="18">
        <v>2000</v>
      </c>
      <c r="O467" s="18">
        <v>0</v>
      </c>
      <c r="P467" s="18">
        <v>0</v>
      </c>
      <c r="Q467" s="18">
        <v>2000</v>
      </c>
      <c r="S467" s="1"/>
      <c r="T467" s="24">
        <v>44806</v>
      </c>
      <c r="U467">
        <f t="shared" si="7"/>
        <v>9</v>
      </c>
    </row>
    <row r="468" spans="1:21" hidden="1" x14ac:dyDescent="0.2">
      <c r="A468" s="7" t="s">
        <v>808</v>
      </c>
      <c r="B468" s="27" t="s">
        <v>809</v>
      </c>
      <c r="C468" t="s">
        <v>98</v>
      </c>
      <c r="D468">
        <v>40336014</v>
      </c>
      <c r="E468" t="s">
        <v>148</v>
      </c>
      <c r="F468" t="s">
        <v>483</v>
      </c>
      <c r="G468" t="s">
        <v>163</v>
      </c>
      <c r="H468" s="23" t="s">
        <v>504</v>
      </c>
      <c r="I468" t="s">
        <v>505</v>
      </c>
      <c r="J468" t="s">
        <v>107</v>
      </c>
      <c r="K468" t="s">
        <v>486</v>
      </c>
      <c r="L468" s="1">
        <v>44805</v>
      </c>
      <c r="M468">
        <v>2</v>
      </c>
      <c r="N468" s="18">
        <v>3000</v>
      </c>
      <c r="O468" s="18">
        <v>0</v>
      </c>
      <c r="P468" s="18">
        <v>0</v>
      </c>
      <c r="Q468" s="18">
        <v>3000</v>
      </c>
      <c r="S468" s="1"/>
      <c r="T468" s="24">
        <v>44806</v>
      </c>
      <c r="U468">
        <f t="shared" si="7"/>
        <v>9</v>
      </c>
    </row>
    <row r="469" spans="1:21" hidden="1" x14ac:dyDescent="0.2">
      <c r="A469" s="7" t="s">
        <v>808</v>
      </c>
      <c r="B469" s="27" t="s">
        <v>809</v>
      </c>
      <c r="C469" t="s">
        <v>98</v>
      </c>
      <c r="D469">
        <v>40336014</v>
      </c>
      <c r="E469" t="s">
        <v>148</v>
      </c>
      <c r="F469" t="s">
        <v>483</v>
      </c>
      <c r="G469" t="s">
        <v>163</v>
      </c>
      <c r="H469" s="23" t="s">
        <v>506</v>
      </c>
      <c r="I469" t="s">
        <v>507</v>
      </c>
      <c r="J469" t="s">
        <v>241</v>
      </c>
      <c r="K469" t="s">
        <v>486</v>
      </c>
      <c r="L469" s="1">
        <v>44805</v>
      </c>
      <c r="M469">
        <v>2</v>
      </c>
      <c r="N469" s="18">
        <v>2500</v>
      </c>
      <c r="O469" s="18">
        <v>0</v>
      </c>
      <c r="P469" s="18">
        <v>0</v>
      </c>
      <c r="Q469" s="18">
        <v>2500</v>
      </c>
      <c r="S469" s="1"/>
      <c r="T469" s="24">
        <v>44806</v>
      </c>
      <c r="U469">
        <f t="shared" si="7"/>
        <v>9</v>
      </c>
    </row>
    <row r="470" spans="1:21" hidden="1" x14ac:dyDescent="0.2">
      <c r="A470" s="7" t="s">
        <v>808</v>
      </c>
      <c r="B470" s="27" t="s">
        <v>809</v>
      </c>
      <c r="C470" t="s">
        <v>98</v>
      </c>
      <c r="D470">
        <v>40336014</v>
      </c>
      <c r="E470" t="s">
        <v>148</v>
      </c>
      <c r="F470" t="s">
        <v>483</v>
      </c>
      <c r="G470" t="s">
        <v>163</v>
      </c>
      <c r="H470" s="23" t="s">
        <v>508</v>
      </c>
      <c r="I470" t="s">
        <v>509</v>
      </c>
      <c r="J470" t="s">
        <v>107</v>
      </c>
      <c r="K470" t="s">
        <v>486</v>
      </c>
      <c r="L470" s="1">
        <v>44805</v>
      </c>
      <c r="M470">
        <v>2</v>
      </c>
      <c r="N470" s="18">
        <v>311.98799999999983</v>
      </c>
      <c r="O470" s="18">
        <v>1525.8899999999999</v>
      </c>
      <c r="P470" s="18">
        <v>1162.1220000000003</v>
      </c>
      <c r="Q470" s="18">
        <v>3000</v>
      </c>
      <c r="S470" s="1"/>
      <c r="T470" s="24">
        <v>44806</v>
      </c>
      <c r="U470">
        <f t="shared" si="7"/>
        <v>9</v>
      </c>
    </row>
    <row r="471" spans="1:21" hidden="1" x14ac:dyDescent="0.2">
      <c r="A471" s="7" t="s">
        <v>808</v>
      </c>
      <c r="B471" s="27" t="s">
        <v>809</v>
      </c>
      <c r="C471" t="s">
        <v>98</v>
      </c>
      <c r="D471">
        <v>40336014</v>
      </c>
      <c r="E471" t="s">
        <v>148</v>
      </c>
      <c r="F471" t="s">
        <v>483</v>
      </c>
      <c r="G471" t="s">
        <v>163</v>
      </c>
      <c r="H471" s="23" t="s">
        <v>510</v>
      </c>
      <c r="I471" t="s">
        <v>511</v>
      </c>
      <c r="J471" t="s">
        <v>241</v>
      </c>
      <c r="K471" t="s">
        <v>486</v>
      </c>
      <c r="L471" s="1">
        <v>44805</v>
      </c>
      <c r="M471">
        <v>2</v>
      </c>
      <c r="N471" s="18">
        <v>2000</v>
      </c>
      <c r="O471" s="18">
        <v>0</v>
      </c>
      <c r="P471" s="18">
        <v>0</v>
      </c>
      <c r="Q471" s="18">
        <v>2000</v>
      </c>
      <c r="S471" s="1"/>
      <c r="T471" s="24">
        <v>44806</v>
      </c>
      <c r="U471">
        <f t="shared" si="7"/>
        <v>9</v>
      </c>
    </row>
    <row r="472" spans="1:21" hidden="1" x14ac:dyDescent="0.2">
      <c r="A472" s="7" t="s">
        <v>808</v>
      </c>
      <c r="B472" s="27" t="s">
        <v>809</v>
      </c>
      <c r="C472" t="s">
        <v>98</v>
      </c>
      <c r="D472">
        <v>40336014</v>
      </c>
      <c r="E472" t="s">
        <v>148</v>
      </c>
      <c r="F472" t="s">
        <v>483</v>
      </c>
      <c r="G472" t="s">
        <v>163</v>
      </c>
      <c r="H472" s="23" t="s">
        <v>512</v>
      </c>
      <c r="I472" t="s">
        <v>513</v>
      </c>
      <c r="J472" t="s">
        <v>251</v>
      </c>
      <c r="K472" t="s">
        <v>486</v>
      </c>
      <c r="L472" s="1">
        <v>44805</v>
      </c>
      <c r="M472">
        <v>2</v>
      </c>
      <c r="N472" s="18">
        <v>0</v>
      </c>
      <c r="O472" s="18">
        <v>0</v>
      </c>
      <c r="P472" s="18">
        <v>6000</v>
      </c>
      <c r="Q472" s="18">
        <v>6000</v>
      </c>
      <c r="S472" s="1"/>
      <c r="T472" s="24">
        <v>44806</v>
      </c>
      <c r="U472">
        <f t="shared" si="7"/>
        <v>9</v>
      </c>
    </row>
    <row r="473" spans="1:21" hidden="1" x14ac:dyDescent="0.2">
      <c r="A473" s="7" t="s">
        <v>808</v>
      </c>
      <c r="B473" s="27" t="s">
        <v>809</v>
      </c>
      <c r="C473" t="s">
        <v>98</v>
      </c>
      <c r="D473">
        <v>40336014</v>
      </c>
      <c r="E473" t="s">
        <v>148</v>
      </c>
      <c r="F473" t="s">
        <v>483</v>
      </c>
      <c r="G473" t="s">
        <v>163</v>
      </c>
      <c r="H473" s="23" t="s">
        <v>514</v>
      </c>
      <c r="I473" t="s">
        <v>515</v>
      </c>
      <c r="J473" t="s">
        <v>107</v>
      </c>
      <c r="K473" t="s">
        <v>486</v>
      </c>
      <c r="L473" s="1">
        <v>44805</v>
      </c>
      <c r="M473">
        <v>2</v>
      </c>
      <c r="N473" s="18">
        <v>2000</v>
      </c>
      <c r="O473" s="18">
        <v>0</v>
      </c>
      <c r="P473" s="18">
        <v>0</v>
      </c>
      <c r="Q473" s="18">
        <v>2000</v>
      </c>
      <c r="S473" s="1"/>
      <c r="T473" s="24">
        <v>44806</v>
      </c>
      <c r="U473">
        <f t="shared" si="7"/>
        <v>9</v>
      </c>
    </row>
    <row r="474" spans="1:21" hidden="1" x14ac:dyDescent="0.2">
      <c r="A474" s="7" t="s">
        <v>808</v>
      </c>
      <c r="B474" s="27" t="s">
        <v>809</v>
      </c>
      <c r="C474" t="s">
        <v>98</v>
      </c>
      <c r="D474">
        <v>40336015</v>
      </c>
      <c r="E474" t="s">
        <v>148</v>
      </c>
      <c r="F474" t="s">
        <v>483</v>
      </c>
      <c r="G474" t="s">
        <v>163</v>
      </c>
      <c r="H474" s="23" t="s">
        <v>487</v>
      </c>
      <c r="I474" t="s">
        <v>488</v>
      </c>
      <c r="J474" t="s">
        <v>241</v>
      </c>
      <c r="K474" t="s">
        <v>486</v>
      </c>
      <c r="L474" s="1">
        <v>44808</v>
      </c>
      <c r="M474">
        <v>2</v>
      </c>
      <c r="N474" s="18">
        <v>0</v>
      </c>
      <c r="O474" s="18">
        <v>0</v>
      </c>
      <c r="P474" s="18">
        <v>3200</v>
      </c>
      <c r="Q474" s="18">
        <v>3200</v>
      </c>
      <c r="S474" s="1"/>
      <c r="T474" s="24">
        <v>44809</v>
      </c>
      <c r="U474">
        <f t="shared" si="7"/>
        <v>9</v>
      </c>
    </row>
    <row r="475" spans="1:21" hidden="1" x14ac:dyDescent="0.2">
      <c r="A475" s="7" t="s">
        <v>808</v>
      </c>
      <c r="B475" s="27" t="s">
        <v>809</v>
      </c>
      <c r="C475" t="s">
        <v>98</v>
      </c>
      <c r="D475">
        <v>40336015</v>
      </c>
      <c r="E475" t="s">
        <v>148</v>
      </c>
      <c r="F475" t="s">
        <v>483</v>
      </c>
      <c r="G475" t="s">
        <v>163</v>
      </c>
      <c r="H475" s="23" t="s">
        <v>493</v>
      </c>
      <c r="I475" t="s">
        <v>494</v>
      </c>
      <c r="J475" t="s">
        <v>121</v>
      </c>
      <c r="K475" t="s">
        <v>486</v>
      </c>
      <c r="L475" s="1">
        <v>44808</v>
      </c>
      <c r="M475">
        <v>2</v>
      </c>
      <c r="N475" s="18">
        <v>2000</v>
      </c>
      <c r="O475" s="18">
        <v>0</v>
      </c>
      <c r="P475" s="18">
        <v>0</v>
      </c>
      <c r="Q475" s="18">
        <v>2000</v>
      </c>
      <c r="S475" s="1"/>
      <c r="T475" s="24">
        <v>44809</v>
      </c>
      <c r="U475">
        <f t="shared" si="7"/>
        <v>9</v>
      </c>
    </row>
    <row r="476" spans="1:21" hidden="1" x14ac:dyDescent="0.2">
      <c r="A476" s="7" t="s">
        <v>808</v>
      </c>
      <c r="B476" s="27" t="s">
        <v>809</v>
      </c>
      <c r="C476" t="s">
        <v>98</v>
      </c>
      <c r="D476">
        <v>40336015</v>
      </c>
      <c r="E476" t="s">
        <v>148</v>
      </c>
      <c r="F476" t="s">
        <v>483</v>
      </c>
      <c r="G476" t="s">
        <v>163</v>
      </c>
      <c r="H476" s="23" t="s">
        <v>504</v>
      </c>
      <c r="I476" t="s">
        <v>505</v>
      </c>
      <c r="J476" t="s">
        <v>107</v>
      </c>
      <c r="K476" t="s">
        <v>486</v>
      </c>
      <c r="L476" s="1">
        <v>44808</v>
      </c>
      <c r="M476">
        <v>2</v>
      </c>
      <c r="N476" s="18">
        <v>3000</v>
      </c>
      <c r="O476" s="18">
        <v>0</v>
      </c>
      <c r="P476" s="18">
        <v>0</v>
      </c>
      <c r="Q476" s="18">
        <v>3000</v>
      </c>
      <c r="S476" s="1"/>
      <c r="T476" s="24">
        <v>44809</v>
      </c>
      <c r="U476">
        <f t="shared" si="7"/>
        <v>9</v>
      </c>
    </row>
    <row r="477" spans="1:21" hidden="1" x14ac:dyDescent="0.2">
      <c r="A477" s="7" t="s">
        <v>808</v>
      </c>
      <c r="B477" s="27" t="s">
        <v>809</v>
      </c>
      <c r="C477" t="s">
        <v>98</v>
      </c>
      <c r="D477">
        <v>40336015</v>
      </c>
      <c r="E477" t="s">
        <v>148</v>
      </c>
      <c r="F477" t="s">
        <v>483</v>
      </c>
      <c r="G477" t="s">
        <v>163</v>
      </c>
      <c r="H477" s="23" t="s">
        <v>506</v>
      </c>
      <c r="I477" t="s">
        <v>507</v>
      </c>
      <c r="J477" t="s">
        <v>241</v>
      </c>
      <c r="K477" t="s">
        <v>486</v>
      </c>
      <c r="L477" s="1">
        <v>44808</v>
      </c>
      <c r="M477">
        <v>2</v>
      </c>
      <c r="N477" s="18">
        <v>2500</v>
      </c>
      <c r="O477" s="18">
        <v>0</v>
      </c>
      <c r="P477" s="18">
        <v>0</v>
      </c>
      <c r="Q477" s="18">
        <v>2500</v>
      </c>
      <c r="S477" s="1"/>
      <c r="T477" s="24">
        <v>44809</v>
      </c>
      <c r="U477">
        <f t="shared" si="7"/>
        <v>9</v>
      </c>
    </row>
    <row r="478" spans="1:21" hidden="1" x14ac:dyDescent="0.2">
      <c r="A478" s="7" t="s">
        <v>808</v>
      </c>
      <c r="B478" s="27" t="s">
        <v>809</v>
      </c>
      <c r="C478" t="s">
        <v>98</v>
      </c>
      <c r="D478">
        <v>40336015</v>
      </c>
      <c r="E478" t="s">
        <v>148</v>
      </c>
      <c r="F478" t="s">
        <v>483</v>
      </c>
      <c r="G478" t="s">
        <v>163</v>
      </c>
      <c r="H478" s="23" t="s">
        <v>510</v>
      </c>
      <c r="I478" t="s">
        <v>511</v>
      </c>
      <c r="J478" t="s">
        <v>241</v>
      </c>
      <c r="K478" t="s">
        <v>486</v>
      </c>
      <c r="L478" s="1">
        <v>44808</v>
      </c>
      <c r="M478">
        <v>2</v>
      </c>
      <c r="N478" s="18">
        <v>2000</v>
      </c>
      <c r="O478" s="18">
        <v>0</v>
      </c>
      <c r="P478" s="18">
        <v>0</v>
      </c>
      <c r="Q478" s="18">
        <v>2000</v>
      </c>
      <c r="S478" s="1"/>
      <c r="T478" s="24">
        <v>44809</v>
      </c>
      <c r="U478">
        <f t="shared" si="7"/>
        <v>9</v>
      </c>
    </row>
    <row r="479" spans="1:21" hidden="1" x14ac:dyDescent="0.2">
      <c r="A479" s="7" t="s">
        <v>808</v>
      </c>
      <c r="B479" s="27" t="s">
        <v>809</v>
      </c>
      <c r="C479" t="s">
        <v>98</v>
      </c>
      <c r="D479">
        <v>40336015</v>
      </c>
      <c r="E479" t="s">
        <v>148</v>
      </c>
      <c r="F479" t="s">
        <v>483</v>
      </c>
      <c r="G479" t="s">
        <v>163</v>
      </c>
      <c r="H479" s="23" t="s">
        <v>512</v>
      </c>
      <c r="I479" t="s">
        <v>513</v>
      </c>
      <c r="J479" t="s">
        <v>251</v>
      </c>
      <c r="K479" t="s">
        <v>486</v>
      </c>
      <c r="L479" s="1">
        <v>44808</v>
      </c>
      <c r="M479">
        <v>2</v>
      </c>
      <c r="N479" s="18">
        <v>0</v>
      </c>
      <c r="O479" s="18">
        <v>0</v>
      </c>
      <c r="P479" s="18">
        <v>6000</v>
      </c>
      <c r="Q479" s="18">
        <v>6000</v>
      </c>
      <c r="S479" s="1"/>
      <c r="T479" s="24">
        <v>44809</v>
      </c>
      <c r="U479">
        <f t="shared" si="7"/>
        <v>9</v>
      </c>
    </row>
    <row r="480" spans="1:21" hidden="1" x14ac:dyDescent="0.2">
      <c r="A480" s="7" t="s">
        <v>808</v>
      </c>
      <c r="B480" s="27" t="s">
        <v>809</v>
      </c>
      <c r="C480" t="s">
        <v>98</v>
      </c>
      <c r="D480">
        <v>40336015</v>
      </c>
      <c r="E480" t="s">
        <v>148</v>
      </c>
      <c r="F480" t="s">
        <v>483</v>
      </c>
      <c r="G480" t="s">
        <v>163</v>
      </c>
      <c r="H480" s="23" t="s">
        <v>516</v>
      </c>
      <c r="I480" t="s">
        <v>517</v>
      </c>
      <c r="J480" t="s">
        <v>107</v>
      </c>
      <c r="K480" t="s">
        <v>486</v>
      </c>
      <c r="L480" s="1">
        <v>44808</v>
      </c>
      <c r="M480">
        <v>2</v>
      </c>
      <c r="N480" s="18">
        <v>5000</v>
      </c>
      <c r="O480" s="18">
        <v>0</v>
      </c>
      <c r="P480" s="18">
        <v>0</v>
      </c>
      <c r="Q480" s="18">
        <v>5000</v>
      </c>
      <c r="S480" s="1"/>
      <c r="T480" s="24">
        <v>44809</v>
      </c>
      <c r="U480">
        <f t="shared" si="7"/>
        <v>9</v>
      </c>
    </row>
    <row r="481" spans="1:21" hidden="1" x14ac:dyDescent="0.2">
      <c r="A481" s="7" t="s">
        <v>808</v>
      </c>
      <c r="B481" s="27" t="s">
        <v>809</v>
      </c>
      <c r="C481" t="s">
        <v>98</v>
      </c>
      <c r="D481">
        <v>40336017</v>
      </c>
      <c r="E481" t="s">
        <v>148</v>
      </c>
      <c r="F481" t="s">
        <v>483</v>
      </c>
      <c r="G481" t="s">
        <v>163</v>
      </c>
      <c r="H481" s="23" t="s">
        <v>487</v>
      </c>
      <c r="I481" t="s">
        <v>488</v>
      </c>
      <c r="J481" t="s">
        <v>241</v>
      </c>
      <c r="K481" t="s">
        <v>486</v>
      </c>
      <c r="L481" s="1">
        <v>44804</v>
      </c>
      <c r="M481">
        <v>2</v>
      </c>
      <c r="N481" s="18">
        <v>3200</v>
      </c>
      <c r="O481" s="18">
        <v>0</v>
      </c>
      <c r="P481" s="18">
        <v>0</v>
      </c>
      <c r="Q481" s="18">
        <v>3200</v>
      </c>
      <c r="S481" s="1"/>
      <c r="T481" s="24">
        <v>44805</v>
      </c>
      <c r="U481">
        <f t="shared" si="7"/>
        <v>9</v>
      </c>
    </row>
    <row r="482" spans="1:21" hidden="1" x14ac:dyDescent="0.2">
      <c r="A482" s="7" t="s">
        <v>808</v>
      </c>
      <c r="B482" s="27" t="s">
        <v>809</v>
      </c>
      <c r="C482" t="s">
        <v>98</v>
      </c>
      <c r="D482">
        <v>40336017</v>
      </c>
      <c r="E482" t="s">
        <v>148</v>
      </c>
      <c r="F482" t="s">
        <v>483</v>
      </c>
      <c r="G482" t="s">
        <v>163</v>
      </c>
      <c r="H482" s="23" t="s">
        <v>493</v>
      </c>
      <c r="I482" t="s">
        <v>494</v>
      </c>
      <c r="J482" t="s">
        <v>121</v>
      </c>
      <c r="K482" t="s">
        <v>486</v>
      </c>
      <c r="L482" s="1">
        <v>44804</v>
      </c>
      <c r="M482">
        <v>2</v>
      </c>
      <c r="N482" s="18">
        <v>2000</v>
      </c>
      <c r="O482" s="18">
        <v>0</v>
      </c>
      <c r="P482" s="18">
        <v>0</v>
      </c>
      <c r="Q482" s="18">
        <v>2000</v>
      </c>
      <c r="S482" s="1"/>
      <c r="T482" s="24">
        <v>44805</v>
      </c>
      <c r="U482">
        <f t="shared" si="7"/>
        <v>9</v>
      </c>
    </row>
    <row r="483" spans="1:21" hidden="1" x14ac:dyDescent="0.2">
      <c r="A483" s="7" t="s">
        <v>808</v>
      </c>
      <c r="B483" s="27" t="s">
        <v>809</v>
      </c>
      <c r="C483" t="s">
        <v>98</v>
      </c>
      <c r="D483">
        <v>40336017</v>
      </c>
      <c r="E483" t="s">
        <v>148</v>
      </c>
      <c r="F483" t="s">
        <v>483</v>
      </c>
      <c r="G483" t="s">
        <v>163</v>
      </c>
      <c r="H483" s="23" t="s">
        <v>518</v>
      </c>
      <c r="I483" t="s">
        <v>519</v>
      </c>
      <c r="J483" t="s">
        <v>101</v>
      </c>
      <c r="K483" t="s">
        <v>486</v>
      </c>
      <c r="L483" s="1">
        <v>44804</v>
      </c>
      <c r="M483">
        <v>2</v>
      </c>
      <c r="N483" s="18">
        <v>0</v>
      </c>
      <c r="O483" s="18">
        <v>2500</v>
      </c>
      <c r="P483" s="18">
        <v>0</v>
      </c>
      <c r="Q483" s="18">
        <v>2500</v>
      </c>
      <c r="S483" s="1"/>
      <c r="T483" s="24">
        <v>44805</v>
      </c>
      <c r="U483">
        <f t="shared" si="7"/>
        <v>9</v>
      </c>
    </row>
    <row r="484" spans="1:21" hidden="1" x14ac:dyDescent="0.2">
      <c r="A484" s="7" t="s">
        <v>808</v>
      </c>
      <c r="B484" s="27" t="s">
        <v>809</v>
      </c>
      <c r="C484" t="s">
        <v>98</v>
      </c>
      <c r="D484">
        <v>40336017</v>
      </c>
      <c r="E484" t="s">
        <v>148</v>
      </c>
      <c r="F484" t="s">
        <v>483</v>
      </c>
      <c r="G484" t="s">
        <v>163</v>
      </c>
      <c r="H484" s="23" t="s">
        <v>510</v>
      </c>
      <c r="I484" t="s">
        <v>511</v>
      </c>
      <c r="J484" t="s">
        <v>241</v>
      </c>
      <c r="K484" t="s">
        <v>486</v>
      </c>
      <c r="L484" s="1">
        <v>44804</v>
      </c>
      <c r="M484">
        <v>2</v>
      </c>
      <c r="N484" s="18">
        <v>8000</v>
      </c>
      <c r="O484" s="18">
        <v>0</v>
      </c>
      <c r="P484" s="18">
        <v>0</v>
      </c>
      <c r="Q484" s="18">
        <v>8000</v>
      </c>
      <c r="S484" s="1"/>
      <c r="T484" s="24">
        <v>44805</v>
      </c>
      <c r="U484">
        <f t="shared" si="7"/>
        <v>9</v>
      </c>
    </row>
    <row r="485" spans="1:21" hidden="1" x14ac:dyDescent="0.2">
      <c r="A485" s="7" t="s">
        <v>808</v>
      </c>
      <c r="B485" s="27" t="s">
        <v>809</v>
      </c>
      <c r="C485" t="s">
        <v>98</v>
      </c>
      <c r="D485">
        <v>40336017</v>
      </c>
      <c r="E485" t="s">
        <v>148</v>
      </c>
      <c r="F485" t="s">
        <v>483</v>
      </c>
      <c r="G485" t="s">
        <v>163</v>
      </c>
      <c r="H485" s="23" t="s">
        <v>512</v>
      </c>
      <c r="I485" t="s">
        <v>513</v>
      </c>
      <c r="J485" t="s">
        <v>251</v>
      </c>
      <c r="K485" t="s">
        <v>486</v>
      </c>
      <c r="L485" s="1">
        <v>44804</v>
      </c>
      <c r="M485">
        <v>2</v>
      </c>
      <c r="N485" s="18">
        <v>2770.2860000000073</v>
      </c>
      <c r="O485" s="18">
        <v>166.46000000000276</v>
      </c>
      <c r="P485" s="18">
        <v>5063.2539999999899</v>
      </c>
      <c r="Q485" s="18">
        <v>8000</v>
      </c>
      <c r="S485" s="1"/>
      <c r="T485" s="24">
        <v>44805</v>
      </c>
      <c r="U485">
        <f t="shared" si="7"/>
        <v>9</v>
      </c>
    </row>
    <row r="486" spans="1:21" hidden="1" x14ac:dyDescent="0.2">
      <c r="A486" s="7" t="s">
        <v>808</v>
      </c>
      <c r="B486" s="27" t="s">
        <v>809</v>
      </c>
      <c r="C486" t="s">
        <v>98</v>
      </c>
      <c r="D486">
        <v>40336018</v>
      </c>
      <c r="E486" t="s">
        <v>148</v>
      </c>
      <c r="F486" t="s">
        <v>483</v>
      </c>
      <c r="G486" t="s">
        <v>163</v>
      </c>
      <c r="H486" s="23" t="s">
        <v>487</v>
      </c>
      <c r="I486" t="s">
        <v>488</v>
      </c>
      <c r="J486" t="s">
        <v>241</v>
      </c>
      <c r="K486" t="s">
        <v>486</v>
      </c>
      <c r="L486" s="1">
        <v>44807</v>
      </c>
      <c r="M486">
        <v>3</v>
      </c>
      <c r="N486" s="18">
        <v>0</v>
      </c>
      <c r="O486" s="18">
        <v>3200</v>
      </c>
      <c r="P486" s="18">
        <v>0</v>
      </c>
      <c r="Q486" s="18">
        <v>3200</v>
      </c>
      <c r="S486" s="1"/>
      <c r="T486" s="24">
        <v>44808</v>
      </c>
      <c r="U486">
        <f t="shared" si="7"/>
        <v>9</v>
      </c>
    </row>
    <row r="487" spans="1:21" hidden="1" x14ac:dyDescent="0.2">
      <c r="A487" s="7" t="s">
        <v>808</v>
      </c>
      <c r="B487" s="27" t="s">
        <v>809</v>
      </c>
      <c r="C487" t="s">
        <v>98</v>
      </c>
      <c r="D487">
        <v>40336018</v>
      </c>
      <c r="E487" t="s">
        <v>148</v>
      </c>
      <c r="F487" t="s">
        <v>483</v>
      </c>
      <c r="G487" t="s">
        <v>163</v>
      </c>
      <c r="H487" s="23" t="s">
        <v>493</v>
      </c>
      <c r="I487" t="s">
        <v>494</v>
      </c>
      <c r="J487" t="s">
        <v>121</v>
      </c>
      <c r="K487" t="s">
        <v>486</v>
      </c>
      <c r="L487" s="1">
        <v>44807</v>
      </c>
      <c r="M487">
        <v>3</v>
      </c>
      <c r="N487" s="18">
        <v>2000</v>
      </c>
      <c r="O487" s="18">
        <v>0</v>
      </c>
      <c r="P487" s="18">
        <v>0</v>
      </c>
      <c r="Q487" s="18">
        <v>2000</v>
      </c>
      <c r="S487" s="1"/>
      <c r="T487" s="24">
        <v>44808</v>
      </c>
      <c r="U487">
        <f t="shared" si="7"/>
        <v>9</v>
      </c>
    </row>
    <row r="488" spans="1:21" hidden="1" x14ac:dyDescent="0.2">
      <c r="A488" s="7" t="s">
        <v>808</v>
      </c>
      <c r="B488" s="27" t="s">
        <v>809</v>
      </c>
      <c r="C488" t="s">
        <v>98</v>
      </c>
      <c r="D488">
        <v>40336018</v>
      </c>
      <c r="E488" t="s">
        <v>148</v>
      </c>
      <c r="F488" t="s">
        <v>483</v>
      </c>
      <c r="G488" t="s">
        <v>163</v>
      </c>
      <c r="H488" s="23" t="s">
        <v>518</v>
      </c>
      <c r="I488" t="s">
        <v>519</v>
      </c>
      <c r="J488" t="s">
        <v>101</v>
      </c>
      <c r="K488" t="s">
        <v>486</v>
      </c>
      <c r="L488" s="1">
        <v>44807</v>
      </c>
      <c r="M488">
        <v>3</v>
      </c>
      <c r="N488" s="18">
        <v>0</v>
      </c>
      <c r="O488" s="18">
        <v>1168.0859999999993</v>
      </c>
      <c r="P488" s="18">
        <v>1331.9140000000007</v>
      </c>
      <c r="Q488" s="18">
        <v>2500</v>
      </c>
      <c r="S488" s="1"/>
      <c r="T488" s="24">
        <v>44808</v>
      </c>
      <c r="U488">
        <f t="shared" si="7"/>
        <v>9</v>
      </c>
    </row>
    <row r="489" spans="1:21" hidden="1" x14ac:dyDescent="0.2">
      <c r="A489" s="7" t="s">
        <v>808</v>
      </c>
      <c r="B489" s="27" t="s">
        <v>809</v>
      </c>
      <c r="C489" t="s">
        <v>98</v>
      </c>
      <c r="D489">
        <v>40336018</v>
      </c>
      <c r="E489" t="s">
        <v>148</v>
      </c>
      <c r="F489" t="s">
        <v>483</v>
      </c>
      <c r="G489" t="s">
        <v>163</v>
      </c>
      <c r="H489" s="23" t="s">
        <v>510</v>
      </c>
      <c r="I489" t="s">
        <v>511</v>
      </c>
      <c r="J489" t="s">
        <v>241</v>
      </c>
      <c r="K489" t="s">
        <v>486</v>
      </c>
      <c r="L489" s="1">
        <v>44807</v>
      </c>
      <c r="M489">
        <v>3</v>
      </c>
      <c r="N489" s="18">
        <v>8000</v>
      </c>
      <c r="O489" s="18">
        <v>0</v>
      </c>
      <c r="P489" s="18">
        <v>0</v>
      </c>
      <c r="Q489" s="18">
        <v>8000</v>
      </c>
      <c r="S489" s="1"/>
      <c r="T489" s="24">
        <v>44808</v>
      </c>
      <c r="U489">
        <f t="shared" si="7"/>
        <v>9</v>
      </c>
    </row>
    <row r="490" spans="1:21" hidden="1" x14ac:dyDescent="0.2">
      <c r="A490" s="7" t="s">
        <v>808</v>
      </c>
      <c r="B490" s="27" t="s">
        <v>809</v>
      </c>
      <c r="C490" t="s">
        <v>98</v>
      </c>
      <c r="D490">
        <v>40336018</v>
      </c>
      <c r="E490" t="s">
        <v>148</v>
      </c>
      <c r="F490" t="s">
        <v>483</v>
      </c>
      <c r="G490" t="s">
        <v>163</v>
      </c>
      <c r="H490" s="23" t="s">
        <v>512</v>
      </c>
      <c r="I490" t="s">
        <v>513</v>
      </c>
      <c r="J490" t="s">
        <v>251</v>
      </c>
      <c r="K490" t="s">
        <v>486</v>
      </c>
      <c r="L490" s="1">
        <v>44807</v>
      </c>
      <c r="M490">
        <v>3</v>
      </c>
      <c r="N490" s="18">
        <v>0</v>
      </c>
      <c r="O490" s="18">
        <v>0</v>
      </c>
      <c r="P490" s="18">
        <v>8000</v>
      </c>
      <c r="Q490" s="18">
        <v>8000</v>
      </c>
      <c r="S490" s="1"/>
      <c r="T490" s="24">
        <v>44808</v>
      </c>
      <c r="U490">
        <f t="shared" si="7"/>
        <v>9</v>
      </c>
    </row>
    <row r="491" spans="1:21" x14ac:dyDescent="0.2">
      <c r="A491" s="7" t="s">
        <v>808</v>
      </c>
      <c r="B491" s="27" t="s">
        <v>809</v>
      </c>
      <c r="C491" t="s">
        <v>98</v>
      </c>
      <c r="D491">
        <v>40336039</v>
      </c>
      <c r="E491" t="s">
        <v>148</v>
      </c>
      <c r="F491" t="s">
        <v>520</v>
      </c>
      <c r="G491" t="s">
        <v>163</v>
      </c>
      <c r="H491" s="23" t="s">
        <v>484</v>
      </c>
      <c r="I491" t="s">
        <v>485</v>
      </c>
      <c r="J491" t="s">
        <v>118</v>
      </c>
      <c r="K491" t="s">
        <v>486</v>
      </c>
      <c r="L491" s="1">
        <v>44800</v>
      </c>
      <c r="M491">
        <v>2</v>
      </c>
      <c r="N491" s="18">
        <v>2500</v>
      </c>
      <c r="O491" s="18">
        <v>0</v>
      </c>
      <c r="P491" s="18">
        <v>0</v>
      </c>
      <c r="Q491" s="18">
        <v>2500</v>
      </c>
      <c r="S491" s="1"/>
      <c r="T491" s="24">
        <v>44802</v>
      </c>
      <c r="U491">
        <f t="shared" si="7"/>
        <v>8</v>
      </c>
    </row>
    <row r="492" spans="1:21" x14ac:dyDescent="0.2">
      <c r="A492" s="7" t="s">
        <v>808</v>
      </c>
      <c r="B492" s="27" t="s">
        <v>809</v>
      </c>
      <c r="C492" t="s">
        <v>98</v>
      </c>
      <c r="D492">
        <v>40336039</v>
      </c>
      <c r="E492" t="s">
        <v>148</v>
      </c>
      <c r="F492" t="s">
        <v>520</v>
      </c>
      <c r="G492" t="s">
        <v>163</v>
      </c>
      <c r="H492" s="23" t="s">
        <v>521</v>
      </c>
      <c r="I492" t="s">
        <v>522</v>
      </c>
      <c r="J492" t="s">
        <v>241</v>
      </c>
      <c r="K492" t="s">
        <v>486</v>
      </c>
      <c r="L492" s="1">
        <v>44800</v>
      </c>
      <c r="M492">
        <v>2</v>
      </c>
      <c r="N492" s="18">
        <v>5000</v>
      </c>
      <c r="O492" s="18">
        <v>0</v>
      </c>
      <c r="P492" s="18">
        <v>0</v>
      </c>
      <c r="Q492" s="18">
        <v>5000</v>
      </c>
      <c r="S492" s="1"/>
      <c r="T492" s="24">
        <v>44802</v>
      </c>
      <c r="U492">
        <f t="shared" si="7"/>
        <v>8</v>
      </c>
    </row>
    <row r="493" spans="1:21" x14ac:dyDescent="0.2">
      <c r="A493" s="7" t="s">
        <v>808</v>
      </c>
      <c r="B493" s="27" t="s">
        <v>809</v>
      </c>
      <c r="C493" t="s">
        <v>98</v>
      </c>
      <c r="D493">
        <v>40336039</v>
      </c>
      <c r="E493" t="s">
        <v>148</v>
      </c>
      <c r="F493" t="s">
        <v>520</v>
      </c>
      <c r="G493" t="s">
        <v>163</v>
      </c>
      <c r="H493" s="23" t="s">
        <v>489</v>
      </c>
      <c r="I493" t="s">
        <v>490</v>
      </c>
      <c r="J493" t="s">
        <v>246</v>
      </c>
      <c r="K493" t="s">
        <v>486</v>
      </c>
      <c r="L493" s="1">
        <v>44800</v>
      </c>
      <c r="M493">
        <v>2</v>
      </c>
      <c r="N493" s="18">
        <v>8200</v>
      </c>
      <c r="O493" s="18">
        <v>0</v>
      </c>
      <c r="P493" s="18">
        <v>0</v>
      </c>
      <c r="Q493" s="18">
        <v>8200</v>
      </c>
      <c r="S493" s="1"/>
      <c r="T493" s="24">
        <v>44802</v>
      </c>
      <c r="U493">
        <f t="shared" si="7"/>
        <v>8</v>
      </c>
    </row>
    <row r="494" spans="1:21" x14ac:dyDescent="0.2">
      <c r="A494" s="7" t="s">
        <v>808</v>
      </c>
      <c r="B494" s="27" t="s">
        <v>809</v>
      </c>
      <c r="C494" t="s">
        <v>98</v>
      </c>
      <c r="D494">
        <v>40336039</v>
      </c>
      <c r="E494" t="s">
        <v>148</v>
      </c>
      <c r="F494" t="s">
        <v>520</v>
      </c>
      <c r="G494" t="s">
        <v>163</v>
      </c>
      <c r="H494" s="23" t="s">
        <v>493</v>
      </c>
      <c r="I494" t="s">
        <v>494</v>
      </c>
      <c r="J494" t="s">
        <v>121</v>
      </c>
      <c r="K494" t="s">
        <v>486</v>
      </c>
      <c r="L494" s="1">
        <v>44800</v>
      </c>
      <c r="M494">
        <v>2</v>
      </c>
      <c r="N494" s="18">
        <v>2000</v>
      </c>
      <c r="O494" s="18">
        <v>0</v>
      </c>
      <c r="P494" s="18">
        <v>0</v>
      </c>
      <c r="Q494" s="18">
        <v>2000</v>
      </c>
      <c r="S494" s="1"/>
      <c r="T494" s="24">
        <v>44802</v>
      </c>
      <c r="U494">
        <f t="shared" si="7"/>
        <v>8</v>
      </c>
    </row>
    <row r="495" spans="1:21" x14ac:dyDescent="0.2">
      <c r="A495" s="7" t="s">
        <v>808</v>
      </c>
      <c r="B495" s="27" t="s">
        <v>809</v>
      </c>
      <c r="C495" t="s">
        <v>98</v>
      </c>
      <c r="D495">
        <v>40336039</v>
      </c>
      <c r="E495" t="s">
        <v>148</v>
      </c>
      <c r="F495" t="s">
        <v>520</v>
      </c>
      <c r="G495" t="s">
        <v>163</v>
      </c>
      <c r="H495" s="23" t="s">
        <v>523</v>
      </c>
      <c r="I495" t="s">
        <v>524</v>
      </c>
      <c r="J495" t="s">
        <v>121</v>
      </c>
      <c r="K495" t="s">
        <v>486</v>
      </c>
      <c r="L495" s="1">
        <v>44800</v>
      </c>
      <c r="M495">
        <v>2</v>
      </c>
      <c r="N495" s="18">
        <v>3000</v>
      </c>
      <c r="O495" s="18">
        <v>0</v>
      </c>
      <c r="P495" s="18">
        <v>0</v>
      </c>
      <c r="Q495" s="18">
        <v>3000</v>
      </c>
      <c r="S495" s="1"/>
      <c r="T495" s="24">
        <v>44802</v>
      </c>
      <c r="U495">
        <f t="shared" si="7"/>
        <v>8</v>
      </c>
    </row>
    <row r="496" spans="1:21" x14ac:dyDescent="0.2">
      <c r="A496" s="7" t="s">
        <v>808</v>
      </c>
      <c r="B496" s="27" t="s">
        <v>809</v>
      </c>
      <c r="C496" t="s">
        <v>98</v>
      </c>
      <c r="D496">
        <v>40336039</v>
      </c>
      <c r="E496" t="s">
        <v>148</v>
      </c>
      <c r="F496" t="s">
        <v>520</v>
      </c>
      <c r="G496" t="s">
        <v>163</v>
      </c>
      <c r="H496" s="23" t="s">
        <v>525</v>
      </c>
      <c r="I496" t="s">
        <v>526</v>
      </c>
      <c r="J496" t="s">
        <v>121</v>
      </c>
      <c r="K496" t="s">
        <v>486</v>
      </c>
      <c r="L496" s="1">
        <v>44800</v>
      </c>
      <c r="M496">
        <v>2</v>
      </c>
      <c r="N496" s="18">
        <v>3000</v>
      </c>
      <c r="O496" s="18">
        <v>0</v>
      </c>
      <c r="P496" s="18">
        <v>0</v>
      </c>
      <c r="Q496" s="18">
        <v>3000</v>
      </c>
      <c r="S496" s="1"/>
      <c r="T496" s="24">
        <v>44802</v>
      </c>
      <c r="U496">
        <f t="shared" si="7"/>
        <v>8</v>
      </c>
    </row>
    <row r="497" spans="1:21" hidden="1" x14ac:dyDescent="0.2">
      <c r="A497" s="7" t="s">
        <v>808</v>
      </c>
      <c r="B497" s="27" t="s">
        <v>809</v>
      </c>
      <c r="C497" t="s">
        <v>98</v>
      </c>
      <c r="D497">
        <v>40336053</v>
      </c>
      <c r="E497" t="s">
        <v>148</v>
      </c>
      <c r="F497" t="s">
        <v>483</v>
      </c>
      <c r="G497" t="s">
        <v>163</v>
      </c>
      <c r="H497" s="23" t="s">
        <v>527</v>
      </c>
      <c r="I497" t="s">
        <v>528</v>
      </c>
      <c r="J497" t="s">
        <v>399</v>
      </c>
      <c r="K497" t="s">
        <v>486</v>
      </c>
      <c r="L497" s="1">
        <v>44805</v>
      </c>
      <c r="M497">
        <v>1</v>
      </c>
      <c r="N497" s="18">
        <v>17300</v>
      </c>
      <c r="O497" s="18">
        <v>2580</v>
      </c>
      <c r="P497" s="18">
        <v>4120</v>
      </c>
      <c r="Q497" s="18">
        <v>24000</v>
      </c>
      <c r="S497" s="1"/>
      <c r="T497" s="24">
        <v>44806</v>
      </c>
      <c r="U497">
        <f t="shared" si="7"/>
        <v>9</v>
      </c>
    </row>
    <row r="498" spans="1:21" hidden="1" x14ac:dyDescent="0.2">
      <c r="A498" s="7" t="s">
        <v>808</v>
      </c>
      <c r="B498" s="27" t="s">
        <v>809</v>
      </c>
      <c r="C498" t="s">
        <v>98</v>
      </c>
      <c r="D498">
        <v>40338841</v>
      </c>
      <c r="E498" t="s">
        <v>148</v>
      </c>
      <c r="F498" t="s">
        <v>497</v>
      </c>
      <c r="G498" t="s">
        <v>163</v>
      </c>
      <c r="H498" s="23" t="s">
        <v>487</v>
      </c>
      <c r="I498" t="s">
        <v>488</v>
      </c>
      <c r="J498" t="s">
        <v>241</v>
      </c>
      <c r="K498" t="s">
        <v>486</v>
      </c>
      <c r="L498" s="1">
        <v>44807</v>
      </c>
      <c r="M498">
        <v>2</v>
      </c>
      <c r="N498" s="18">
        <v>0</v>
      </c>
      <c r="O498" s="18">
        <v>0</v>
      </c>
      <c r="P498" s="18">
        <v>8940</v>
      </c>
      <c r="Q498" s="18">
        <v>8940</v>
      </c>
      <c r="S498" s="1"/>
      <c r="T498" s="24">
        <v>44806</v>
      </c>
      <c r="U498">
        <f t="shared" si="7"/>
        <v>9</v>
      </c>
    </row>
    <row r="499" spans="1:21" hidden="1" x14ac:dyDescent="0.2">
      <c r="A499" s="7" t="s">
        <v>808</v>
      </c>
      <c r="B499" s="27" t="s">
        <v>809</v>
      </c>
      <c r="C499" t="s">
        <v>98</v>
      </c>
      <c r="D499">
        <v>40338841</v>
      </c>
      <c r="E499" t="s">
        <v>148</v>
      </c>
      <c r="F499" t="s">
        <v>497</v>
      </c>
      <c r="G499" t="s">
        <v>163</v>
      </c>
      <c r="H499" s="23" t="s">
        <v>489</v>
      </c>
      <c r="I499" t="s">
        <v>490</v>
      </c>
      <c r="J499" t="s">
        <v>246</v>
      </c>
      <c r="K499" t="s">
        <v>486</v>
      </c>
      <c r="L499" s="1">
        <v>44807</v>
      </c>
      <c r="M499">
        <v>2</v>
      </c>
      <c r="N499" s="18">
        <v>0</v>
      </c>
      <c r="O499" s="18">
        <v>2200</v>
      </c>
      <c r="P499" s="18">
        <v>0</v>
      </c>
      <c r="Q499" s="18">
        <v>2200</v>
      </c>
      <c r="S499" s="1"/>
      <c r="T499" s="24">
        <v>44806</v>
      </c>
      <c r="U499">
        <f t="shared" si="7"/>
        <v>9</v>
      </c>
    </row>
    <row r="500" spans="1:21" hidden="1" x14ac:dyDescent="0.2">
      <c r="A500" s="7" t="s">
        <v>808</v>
      </c>
      <c r="B500" s="27" t="s">
        <v>809</v>
      </c>
      <c r="C500" t="s">
        <v>98</v>
      </c>
      <c r="D500">
        <v>40338841</v>
      </c>
      <c r="E500" t="s">
        <v>148</v>
      </c>
      <c r="F500" t="s">
        <v>497</v>
      </c>
      <c r="G500" t="s">
        <v>163</v>
      </c>
      <c r="H500" s="23" t="s">
        <v>493</v>
      </c>
      <c r="I500" t="s">
        <v>494</v>
      </c>
      <c r="J500" t="s">
        <v>121</v>
      </c>
      <c r="K500" t="s">
        <v>486</v>
      </c>
      <c r="L500" s="1">
        <v>44807</v>
      </c>
      <c r="M500">
        <v>2</v>
      </c>
      <c r="N500" s="18">
        <v>5360</v>
      </c>
      <c r="O500" s="18">
        <v>0</v>
      </c>
      <c r="P500" s="18">
        <v>0</v>
      </c>
      <c r="Q500" s="18">
        <v>5360</v>
      </c>
      <c r="S500" s="1"/>
      <c r="T500" s="24">
        <v>44806</v>
      </c>
      <c r="U500">
        <f t="shared" si="7"/>
        <v>9</v>
      </c>
    </row>
    <row r="501" spans="1:21" hidden="1" x14ac:dyDescent="0.2">
      <c r="A501" s="7" t="s">
        <v>808</v>
      </c>
      <c r="B501" s="27" t="s">
        <v>809</v>
      </c>
      <c r="C501" t="s">
        <v>98</v>
      </c>
      <c r="D501">
        <v>40338841</v>
      </c>
      <c r="E501" t="s">
        <v>148</v>
      </c>
      <c r="F501" t="s">
        <v>497</v>
      </c>
      <c r="G501" t="s">
        <v>163</v>
      </c>
      <c r="H501" s="23" t="s">
        <v>529</v>
      </c>
      <c r="I501" t="s">
        <v>530</v>
      </c>
      <c r="J501" t="s">
        <v>251</v>
      </c>
      <c r="K501" t="s">
        <v>486</v>
      </c>
      <c r="L501" s="1">
        <v>44807</v>
      </c>
      <c r="M501">
        <v>2</v>
      </c>
      <c r="N501" s="18">
        <v>1344.9850000000006</v>
      </c>
      <c r="O501" s="18">
        <v>589.47000000000025</v>
      </c>
      <c r="P501" s="18">
        <v>3065.5449999999992</v>
      </c>
      <c r="Q501" s="18">
        <v>5000</v>
      </c>
      <c r="S501" s="1"/>
      <c r="T501" s="24">
        <v>44806</v>
      </c>
      <c r="U501">
        <f t="shared" si="7"/>
        <v>9</v>
      </c>
    </row>
    <row r="502" spans="1:21" hidden="1" x14ac:dyDescent="0.2">
      <c r="A502" s="7" t="s">
        <v>808</v>
      </c>
      <c r="B502" s="27" t="s">
        <v>809</v>
      </c>
      <c r="C502" t="s">
        <v>98</v>
      </c>
      <c r="D502">
        <v>40338841</v>
      </c>
      <c r="E502" t="s">
        <v>148</v>
      </c>
      <c r="F502" t="s">
        <v>497</v>
      </c>
      <c r="G502" t="s">
        <v>163</v>
      </c>
      <c r="H502" s="23" t="s">
        <v>531</v>
      </c>
      <c r="I502" t="s">
        <v>532</v>
      </c>
      <c r="J502" t="s">
        <v>118</v>
      </c>
      <c r="K502" t="s">
        <v>486</v>
      </c>
      <c r="L502" s="1">
        <v>44807</v>
      </c>
      <c r="M502">
        <v>2</v>
      </c>
      <c r="N502" s="18">
        <v>2458.9960000000001</v>
      </c>
      <c r="O502" s="18">
        <v>41.003999999999905</v>
      </c>
      <c r="P502" s="18">
        <v>0</v>
      </c>
      <c r="Q502" s="18">
        <v>2500</v>
      </c>
      <c r="S502" s="1"/>
      <c r="T502" s="24">
        <v>44806</v>
      </c>
      <c r="U502">
        <f t="shared" si="7"/>
        <v>9</v>
      </c>
    </row>
    <row r="503" spans="1:21" hidden="1" x14ac:dyDescent="0.2">
      <c r="A503" s="7" t="s">
        <v>808</v>
      </c>
      <c r="B503" s="27" t="s">
        <v>809</v>
      </c>
      <c r="C503" t="s">
        <v>98</v>
      </c>
      <c r="D503">
        <v>40338867</v>
      </c>
      <c r="E503" t="s">
        <v>148</v>
      </c>
      <c r="F503" t="s">
        <v>483</v>
      </c>
      <c r="G503" t="s">
        <v>163</v>
      </c>
      <c r="H503" s="23" t="s">
        <v>484</v>
      </c>
      <c r="I503" t="s">
        <v>485</v>
      </c>
      <c r="J503" t="s">
        <v>118</v>
      </c>
      <c r="K503" t="s">
        <v>486</v>
      </c>
      <c r="L503" s="1">
        <v>44806</v>
      </c>
      <c r="M503">
        <v>3</v>
      </c>
      <c r="N503" s="18">
        <v>0</v>
      </c>
      <c r="O503" s="18">
        <v>503.52500000000146</v>
      </c>
      <c r="P503" s="18">
        <v>2496.4749999999985</v>
      </c>
      <c r="Q503" s="18">
        <v>3000</v>
      </c>
      <c r="S503" s="1"/>
      <c r="T503" s="24">
        <v>44806</v>
      </c>
      <c r="U503">
        <f t="shared" si="7"/>
        <v>9</v>
      </c>
    </row>
    <row r="504" spans="1:21" hidden="1" x14ac:dyDescent="0.2">
      <c r="A504" s="7" t="s">
        <v>808</v>
      </c>
      <c r="B504" s="27" t="s">
        <v>809</v>
      </c>
      <c r="C504" t="s">
        <v>98</v>
      </c>
      <c r="D504">
        <v>40338867</v>
      </c>
      <c r="E504" t="s">
        <v>148</v>
      </c>
      <c r="F504" t="s">
        <v>483</v>
      </c>
      <c r="G504" t="s">
        <v>163</v>
      </c>
      <c r="H504" s="23" t="s">
        <v>487</v>
      </c>
      <c r="I504" t="s">
        <v>488</v>
      </c>
      <c r="J504" t="s">
        <v>241</v>
      </c>
      <c r="K504" t="s">
        <v>486</v>
      </c>
      <c r="L504" s="1">
        <v>44806</v>
      </c>
      <c r="M504">
        <v>3</v>
      </c>
      <c r="N504" s="18">
        <v>0</v>
      </c>
      <c r="O504" s="18">
        <v>0</v>
      </c>
      <c r="P504" s="18">
        <v>1800</v>
      </c>
      <c r="Q504" s="18">
        <v>1800</v>
      </c>
      <c r="S504" s="1"/>
      <c r="T504" s="24">
        <v>44806</v>
      </c>
      <c r="U504">
        <f t="shared" si="7"/>
        <v>9</v>
      </c>
    </row>
    <row r="505" spans="1:21" hidden="1" x14ac:dyDescent="0.2">
      <c r="A505" s="7" t="s">
        <v>808</v>
      </c>
      <c r="B505" s="27" t="s">
        <v>809</v>
      </c>
      <c r="C505" t="s">
        <v>98</v>
      </c>
      <c r="D505">
        <v>40338867</v>
      </c>
      <c r="E505" t="s">
        <v>148</v>
      </c>
      <c r="F505" t="s">
        <v>483</v>
      </c>
      <c r="G505" t="s">
        <v>163</v>
      </c>
      <c r="H505" s="23" t="s">
        <v>489</v>
      </c>
      <c r="I505" t="s">
        <v>490</v>
      </c>
      <c r="J505" t="s">
        <v>246</v>
      </c>
      <c r="K505" t="s">
        <v>486</v>
      </c>
      <c r="L505" s="1">
        <v>44806</v>
      </c>
      <c r="M505">
        <v>3</v>
      </c>
      <c r="N505" s="18">
        <v>6600</v>
      </c>
      <c r="O505" s="18">
        <v>0</v>
      </c>
      <c r="P505" s="18">
        <v>0</v>
      </c>
      <c r="Q505" s="18">
        <v>6600</v>
      </c>
      <c r="S505" s="1"/>
      <c r="T505" s="24">
        <v>44806</v>
      </c>
      <c r="U505">
        <f t="shared" si="7"/>
        <v>9</v>
      </c>
    </row>
    <row r="506" spans="1:21" hidden="1" x14ac:dyDescent="0.2">
      <c r="A506" s="7" t="s">
        <v>808</v>
      </c>
      <c r="B506" s="27" t="s">
        <v>809</v>
      </c>
      <c r="C506" t="s">
        <v>98</v>
      </c>
      <c r="D506">
        <v>40338867</v>
      </c>
      <c r="E506" t="s">
        <v>148</v>
      </c>
      <c r="F506" t="s">
        <v>483</v>
      </c>
      <c r="G506" t="s">
        <v>163</v>
      </c>
      <c r="H506" s="23" t="s">
        <v>493</v>
      </c>
      <c r="I506" t="s">
        <v>494</v>
      </c>
      <c r="J506" t="s">
        <v>121</v>
      </c>
      <c r="K506" t="s">
        <v>486</v>
      </c>
      <c r="L506" s="1">
        <v>44806</v>
      </c>
      <c r="M506">
        <v>3</v>
      </c>
      <c r="N506" s="18">
        <v>4100</v>
      </c>
      <c r="O506" s="18">
        <v>0</v>
      </c>
      <c r="P506" s="18">
        <v>0</v>
      </c>
      <c r="Q506" s="18">
        <v>4100</v>
      </c>
      <c r="S506" s="1"/>
      <c r="T506" s="24">
        <v>44806</v>
      </c>
      <c r="U506">
        <f t="shared" si="7"/>
        <v>9</v>
      </c>
    </row>
    <row r="507" spans="1:21" hidden="1" x14ac:dyDescent="0.2">
      <c r="A507" s="7" t="s">
        <v>808</v>
      </c>
      <c r="B507" s="27" t="s">
        <v>809</v>
      </c>
      <c r="C507" t="s">
        <v>98</v>
      </c>
      <c r="D507">
        <v>40338867</v>
      </c>
      <c r="E507" t="s">
        <v>148</v>
      </c>
      <c r="F507" t="s">
        <v>483</v>
      </c>
      <c r="G507" t="s">
        <v>163</v>
      </c>
      <c r="H507" s="23" t="s">
        <v>533</v>
      </c>
      <c r="I507" t="s">
        <v>534</v>
      </c>
      <c r="J507" t="s">
        <v>104</v>
      </c>
      <c r="K507" t="s">
        <v>486</v>
      </c>
      <c r="L507" s="1">
        <v>44806</v>
      </c>
      <c r="M507">
        <v>3</v>
      </c>
      <c r="N507" s="18">
        <v>2000</v>
      </c>
      <c r="O507" s="18">
        <v>0</v>
      </c>
      <c r="P507" s="18">
        <v>0</v>
      </c>
      <c r="Q507" s="18">
        <v>2000</v>
      </c>
      <c r="S507" s="1"/>
      <c r="T507" s="24">
        <v>44806</v>
      </c>
      <c r="U507">
        <f t="shared" si="7"/>
        <v>9</v>
      </c>
    </row>
    <row r="508" spans="1:21" hidden="1" x14ac:dyDescent="0.2">
      <c r="A508" s="7" t="s">
        <v>808</v>
      </c>
      <c r="B508" s="27" t="s">
        <v>809</v>
      </c>
      <c r="C508" t="s">
        <v>98</v>
      </c>
      <c r="D508">
        <v>40338867</v>
      </c>
      <c r="E508" t="s">
        <v>148</v>
      </c>
      <c r="F508" t="s">
        <v>483</v>
      </c>
      <c r="G508" t="s">
        <v>163</v>
      </c>
      <c r="H508" t="s">
        <v>535</v>
      </c>
      <c r="I508" t="s">
        <v>536</v>
      </c>
      <c r="J508" t="s">
        <v>246</v>
      </c>
      <c r="K508" t="s">
        <v>486</v>
      </c>
      <c r="L508" s="1">
        <v>44806</v>
      </c>
      <c r="M508">
        <v>3</v>
      </c>
      <c r="N508" s="18">
        <v>2500</v>
      </c>
      <c r="O508" s="18">
        <v>0</v>
      </c>
      <c r="P508" s="18">
        <v>0</v>
      </c>
      <c r="Q508" s="18">
        <v>2500</v>
      </c>
      <c r="S508" s="1"/>
      <c r="T508" s="24">
        <v>44806</v>
      </c>
      <c r="U508">
        <f t="shared" si="7"/>
        <v>9</v>
      </c>
    </row>
    <row r="509" spans="1:21" hidden="1" x14ac:dyDescent="0.2">
      <c r="A509" s="7" t="s">
        <v>808</v>
      </c>
      <c r="B509" s="27" t="s">
        <v>809</v>
      </c>
      <c r="C509" t="s">
        <v>98</v>
      </c>
      <c r="D509">
        <v>40338867</v>
      </c>
      <c r="E509" t="s">
        <v>148</v>
      </c>
      <c r="F509" t="s">
        <v>483</v>
      </c>
      <c r="G509" t="s">
        <v>163</v>
      </c>
      <c r="H509" t="s">
        <v>537</v>
      </c>
      <c r="I509" t="s">
        <v>538</v>
      </c>
      <c r="J509" t="s">
        <v>238</v>
      </c>
      <c r="K509" t="s">
        <v>486</v>
      </c>
      <c r="L509" s="1">
        <v>44806</v>
      </c>
      <c r="M509">
        <v>3</v>
      </c>
      <c r="N509" s="18">
        <v>291.86599999999999</v>
      </c>
      <c r="O509" s="18">
        <v>1574.4499999999998</v>
      </c>
      <c r="P509" s="18">
        <v>133.6840000000002</v>
      </c>
      <c r="Q509" s="18">
        <v>2000</v>
      </c>
      <c r="S509" s="1"/>
      <c r="T509" s="24">
        <v>44806</v>
      </c>
      <c r="U509">
        <f t="shared" si="7"/>
        <v>9</v>
      </c>
    </row>
    <row r="510" spans="1:21" hidden="1" x14ac:dyDescent="0.2">
      <c r="A510" s="7" t="s">
        <v>808</v>
      </c>
      <c r="B510" s="27" t="s">
        <v>809</v>
      </c>
      <c r="C510" t="s">
        <v>98</v>
      </c>
      <c r="D510">
        <v>40338867</v>
      </c>
      <c r="E510" t="s">
        <v>148</v>
      </c>
      <c r="F510" t="s">
        <v>483</v>
      </c>
      <c r="G510" t="s">
        <v>163</v>
      </c>
      <c r="H510" t="s">
        <v>539</v>
      </c>
      <c r="I510" t="s">
        <v>540</v>
      </c>
      <c r="J510" t="s">
        <v>107</v>
      </c>
      <c r="K510" t="s">
        <v>486</v>
      </c>
      <c r="L510" s="1">
        <v>44806</v>
      </c>
      <c r="M510">
        <v>3</v>
      </c>
      <c r="N510" s="18">
        <v>2000</v>
      </c>
      <c r="O510" s="18">
        <v>0</v>
      </c>
      <c r="P510" s="18">
        <v>0</v>
      </c>
      <c r="Q510" s="18">
        <v>2000</v>
      </c>
      <c r="S510" s="1"/>
      <c r="T510" s="24">
        <v>44806</v>
      </c>
      <c r="U510">
        <f t="shared" si="7"/>
        <v>9</v>
      </c>
    </row>
    <row r="511" spans="1:21" hidden="1" x14ac:dyDescent="0.2">
      <c r="A511" s="7" t="s">
        <v>808</v>
      </c>
      <c r="B511" s="27" t="s">
        <v>809</v>
      </c>
      <c r="C511" t="s">
        <v>98</v>
      </c>
      <c r="D511">
        <v>40338868</v>
      </c>
      <c r="E511" t="s">
        <v>148</v>
      </c>
      <c r="F511" t="s">
        <v>483</v>
      </c>
      <c r="G511" t="s">
        <v>163</v>
      </c>
      <c r="H511" t="s">
        <v>484</v>
      </c>
      <c r="I511" t="s">
        <v>485</v>
      </c>
      <c r="J511" t="s">
        <v>118</v>
      </c>
      <c r="K511" t="s">
        <v>486</v>
      </c>
      <c r="L511" s="1">
        <v>44808</v>
      </c>
      <c r="M511">
        <v>3</v>
      </c>
      <c r="N511" s="18">
        <v>0</v>
      </c>
      <c r="O511" s="18">
        <v>0</v>
      </c>
      <c r="P511" s="18">
        <v>3000</v>
      </c>
      <c r="Q511" s="18">
        <v>3000</v>
      </c>
      <c r="S511" s="1"/>
      <c r="T511" s="24">
        <v>44809</v>
      </c>
      <c r="U511">
        <f t="shared" si="7"/>
        <v>9</v>
      </c>
    </row>
    <row r="512" spans="1:21" hidden="1" x14ac:dyDescent="0.2">
      <c r="A512" s="7" t="s">
        <v>808</v>
      </c>
      <c r="B512" s="27" t="s">
        <v>809</v>
      </c>
      <c r="C512" t="s">
        <v>98</v>
      </c>
      <c r="D512">
        <v>40338868</v>
      </c>
      <c r="E512" t="s">
        <v>148</v>
      </c>
      <c r="F512" t="s">
        <v>483</v>
      </c>
      <c r="G512" t="s">
        <v>163</v>
      </c>
      <c r="H512" t="s">
        <v>489</v>
      </c>
      <c r="I512" t="s">
        <v>490</v>
      </c>
      <c r="J512" t="s">
        <v>246</v>
      </c>
      <c r="K512" t="s">
        <v>486</v>
      </c>
      <c r="L512" s="1">
        <v>44808</v>
      </c>
      <c r="M512">
        <v>3</v>
      </c>
      <c r="N512" s="18">
        <v>0</v>
      </c>
      <c r="O512" s="18">
        <v>0</v>
      </c>
      <c r="P512" s="18">
        <v>6900</v>
      </c>
      <c r="Q512" s="18">
        <v>6900</v>
      </c>
      <c r="S512" s="1"/>
      <c r="T512" s="24">
        <v>44809</v>
      </c>
      <c r="U512">
        <f t="shared" si="7"/>
        <v>9</v>
      </c>
    </row>
    <row r="513" spans="1:21" hidden="1" x14ac:dyDescent="0.2">
      <c r="A513" s="7" t="s">
        <v>808</v>
      </c>
      <c r="B513" s="27" t="s">
        <v>809</v>
      </c>
      <c r="C513" t="s">
        <v>98</v>
      </c>
      <c r="D513">
        <v>40338868</v>
      </c>
      <c r="E513" t="s">
        <v>148</v>
      </c>
      <c r="F513" t="s">
        <v>483</v>
      </c>
      <c r="G513" t="s">
        <v>163</v>
      </c>
      <c r="H513" t="s">
        <v>493</v>
      </c>
      <c r="I513" t="s">
        <v>494</v>
      </c>
      <c r="J513" t="s">
        <v>121</v>
      </c>
      <c r="K513" t="s">
        <v>486</v>
      </c>
      <c r="L513" s="1">
        <v>44808</v>
      </c>
      <c r="M513">
        <v>3</v>
      </c>
      <c r="N513" s="18">
        <v>2624.6319999999541</v>
      </c>
      <c r="O513" s="18">
        <v>1975.3680000000459</v>
      </c>
      <c r="P513" s="18">
        <v>0</v>
      </c>
      <c r="Q513" s="18">
        <v>4600</v>
      </c>
      <c r="S513" s="1"/>
      <c r="T513" s="24">
        <v>44809</v>
      </c>
      <c r="U513">
        <f t="shared" si="7"/>
        <v>9</v>
      </c>
    </row>
    <row r="514" spans="1:21" hidden="1" x14ac:dyDescent="0.2">
      <c r="A514" s="7" t="s">
        <v>808</v>
      </c>
      <c r="B514" s="27" t="s">
        <v>809</v>
      </c>
      <c r="C514" t="s">
        <v>98</v>
      </c>
      <c r="D514">
        <v>40338868</v>
      </c>
      <c r="E514" t="s">
        <v>148</v>
      </c>
      <c r="F514" t="s">
        <v>483</v>
      </c>
      <c r="G514" t="s">
        <v>163</v>
      </c>
      <c r="H514" t="s">
        <v>533</v>
      </c>
      <c r="I514" t="s">
        <v>534</v>
      </c>
      <c r="J514" t="s">
        <v>104</v>
      </c>
      <c r="K514" t="s">
        <v>486</v>
      </c>
      <c r="L514" s="1">
        <v>44808</v>
      </c>
      <c r="M514">
        <v>3</v>
      </c>
      <c r="N514" s="18">
        <v>50</v>
      </c>
      <c r="O514" s="18">
        <v>1090</v>
      </c>
      <c r="P514" s="18">
        <v>860</v>
      </c>
      <c r="Q514" s="18">
        <v>2000</v>
      </c>
      <c r="S514" s="1"/>
      <c r="T514" s="24">
        <v>44809</v>
      </c>
      <c r="U514">
        <f t="shared" si="7"/>
        <v>9</v>
      </c>
    </row>
    <row r="515" spans="1:21" hidden="1" x14ac:dyDescent="0.2">
      <c r="A515" s="7" t="s">
        <v>808</v>
      </c>
      <c r="B515" s="27" t="s">
        <v>809</v>
      </c>
      <c r="C515" t="s">
        <v>98</v>
      </c>
      <c r="D515">
        <v>40338868</v>
      </c>
      <c r="E515" t="s">
        <v>148</v>
      </c>
      <c r="F515" t="s">
        <v>483</v>
      </c>
      <c r="G515" t="s">
        <v>163</v>
      </c>
      <c r="H515" t="s">
        <v>535</v>
      </c>
      <c r="I515" t="s">
        <v>536</v>
      </c>
      <c r="J515" t="s">
        <v>246</v>
      </c>
      <c r="K515" t="s">
        <v>486</v>
      </c>
      <c r="L515" s="1">
        <v>44808</v>
      </c>
      <c r="M515">
        <v>3</v>
      </c>
      <c r="N515" s="18">
        <v>2500</v>
      </c>
      <c r="O515" s="18">
        <v>0</v>
      </c>
      <c r="P515" s="18">
        <v>0</v>
      </c>
      <c r="Q515" s="18">
        <v>2500</v>
      </c>
      <c r="S515" s="1"/>
      <c r="T515" s="24">
        <v>44809</v>
      </c>
      <c r="U515">
        <f t="shared" si="7"/>
        <v>9</v>
      </c>
    </row>
    <row r="516" spans="1:21" hidden="1" x14ac:dyDescent="0.2">
      <c r="A516" s="7" t="s">
        <v>808</v>
      </c>
      <c r="B516" s="27" t="s">
        <v>809</v>
      </c>
      <c r="C516" t="s">
        <v>98</v>
      </c>
      <c r="D516">
        <v>40338868</v>
      </c>
      <c r="E516" t="s">
        <v>148</v>
      </c>
      <c r="F516" t="s">
        <v>483</v>
      </c>
      <c r="G516" t="s">
        <v>163</v>
      </c>
      <c r="H516" t="s">
        <v>539</v>
      </c>
      <c r="I516" t="s">
        <v>540</v>
      </c>
      <c r="J516" t="s">
        <v>107</v>
      </c>
      <c r="K516" t="s">
        <v>486</v>
      </c>
      <c r="L516" s="1">
        <v>44808</v>
      </c>
      <c r="M516">
        <v>3</v>
      </c>
      <c r="N516" s="18">
        <v>2000</v>
      </c>
      <c r="O516" s="18">
        <v>0</v>
      </c>
      <c r="P516" s="18">
        <v>0</v>
      </c>
      <c r="Q516" s="18">
        <v>2000</v>
      </c>
      <c r="S516" s="1"/>
      <c r="T516" s="24">
        <v>44809</v>
      </c>
      <c r="U516">
        <f t="shared" ref="U516:U579" si="8">IF(T516="","",MONTH(T516))</f>
        <v>9</v>
      </c>
    </row>
    <row r="517" spans="1:21" hidden="1" x14ac:dyDescent="0.2">
      <c r="A517" s="7" t="s">
        <v>808</v>
      </c>
      <c r="B517" s="27" t="s">
        <v>809</v>
      </c>
      <c r="C517" t="s">
        <v>98</v>
      </c>
      <c r="D517">
        <v>40338868</v>
      </c>
      <c r="E517" t="s">
        <v>148</v>
      </c>
      <c r="F517" t="s">
        <v>483</v>
      </c>
      <c r="G517" t="s">
        <v>163</v>
      </c>
      <c r="H517" t="s">
        <v>541</v>
      </c>
      <c r="I517" t="s">
        <v>542</v>
      </c>
      <c r="J517" t="s">
        <v>246</v>
      </c>
      <c r="K517" t="s">
        <v>486</v>
      </c>
      <c r="L517" s="1">
        <v>44808</v>
      </c>
      <c r="M517">
        <v>3</v>
      </c>
      <c r="N517" s="18">
        <v>1662.1149999999998</v>
      </c>
      <c r="O517" s="18">
        <v>88.059999999999945</v>
      </c>
      <c r="P517" s="18">
        <v>1249.8250000000003</v>
      </c>
      <c r="Q517" s="18">
        <v>3000</v>
      </c>
      <c r="S517" s="1"/>
      <c r="T517" s="24">
        <v>44809</v>
      </c>
      <c r="U517">
        <f t="shared" si="8"/>
        <v>9</v>
      </c>
    </row>
    <row r="518" spans="1:21" x14ac:dyDescent="0.2">
      <c r="A518" s="7" t="s">
        <v>808</v>
      </c>
      <c r="B518" s="27" t="s">
        <v>809</v>
      </c>
      <c r="C518" t="s">
        <v>98</v>
      </c>
      <c r="D518">
        <v>40338874</v>
      </c>
      <c r="E518" t="s">
        <v>148</v>
      </c>
      <c r="F518" t="s">
        <v>483</v>
      </c>
      <c r="G518" t="s">
        <v>163</v>
      </c>
      <c r="H518" t="s">
        <v>484</v>
      </c>
      <c r="I518" t="s">
        <v>485</v>
      </c>
      <c r="J518" t="s">
        <v>118</v>
      </c>
      <c r="K518" t="s">
        <v>486</v>
      </c>
      <c r="L518" s="1">
        <v>44801</v>
      </c>
      <c r="M518">
        <v>2</v>
      </c>
      <c r="N518" s="18">
        <v>3000</v>
      </c>
      <c r="O518" s="18">
        <v>0</v>
      </c>
      <c r="P518" s="18">
        <v>0</v>
      </c>
      <c r="Q518" s="18">
        <v>3000</v>
      </c>
      <c r="S518" s="1"/>
      <c r="T518" s="24">
        <v>44802</v>
      </c>
      <c r="U518">
        <f t="shared" si="8"/>
        <v>8</v>
      </c>
    </row>
    <row r="519" spans="1:21" x14ac:dyDescent="0.2">
      <c r="A519" s="7" t="s">
        <v>808</v>
      </c>
      <c r="B519" s="27" t="s">
        <v>809</v>
      </c>
      <c r="C519" t="s">
        <v>98</v>
      </c>
      <c r="D519">
        <v>40338874</v>
      </c>
      <c r="E519" t="s">
        <v>148</v>
      </c>
      <c r="F519" t="s">
        <v>483</v>
      </c>
      <c r="G519" t="s">
        <v>163</v>
      </c>
      <c r="H519" t="s">
        <v>487</v>
      </c>
      <c r="I519" t="s">
        <v>488</v>
      </c>
      <c r="J519" t="s">
        <v>241</v>
      </c>
      <c r="K519" t="s">
        <v>486</v>
      </c>
      <c r="L519" s="1">
        <v>44801</v>
      </c>
      <c r="M519">
        <v>2</v>
      </c>
      <c r="N519" s="18">
        <v>1800</v>
      </c>
      <c r="O519" s="18">
        <v>0</v>
      </c>
      <c r="P519" s="18">
        <v>0</v>
      </c>
      <c r="Q519" s="18">
        <v>1800</v>
      </c>
      <c r="S519" s="1"/>
      <c r="T519" s="24">
        <v>44802</v>
      </c>
      <c r="U519">
        <f t="shared" si="8"/>
        <v>8</v>
      </c>
    </row>
    <row r="520" spans="1:21" x14ac:dyDescent="0.2">
      <c r="A520" s="7" t="s">
        <v>808</v>
      </c>
      <c r="B520" s="27" t="s">
        <v>809</v>
      </c>
      <c r="C520" t="s">
        <v>98</v>
      </c>
      <c r="D520">
        <v>40338874</v>
      </c>
      <c r="E520" t="s">
        <v>148</v>
      </c>
      <c r="F520" t="s">
        <v>483</v>
      </c>
      <c r="G520" t="s">
        <v>163</v>
      </c>
      <c r="H520" t="s">
        <v>489</v>
      </c>
      <c r="I520" t="s">
        <v>490</v>
      </c>
      <c r="J520" t="s">
        <v>246</v>
      </c>
      <c r="K520" t="s">
        <v>486</v>
      </c>
      <c r="L520" s="1">
        <v>44801</v>
      </c>
      <c r="M520">
        <v>2</v>
      </c>
      <c r="N520" s="18">
        <v>5400</v>
      </c>
      <c r="O520" s="18">
        <v>0</v>
      </c>
      <c r="P520" s="18">
        <v>0</v>
      </c>
      <c r="Q520" s="18">
        <v>5400</v>
      </c>
      <c r="S520" s="1"/>
      <c r="T520" s="24">
        <v>44802</v>
      </c>
      <c r="U520">
        <f t="shared" si="8"/>
        <v>8</v>
      </c>
    </row>
    <row r="521" spans="1:21" x14ac:dyDescent="0.2">
      <c r="A521" s="7" t="s">
        <v>808</v>
      </c>
      <c r="B521" s="27" t="s">
        <v>809</v>
      </c>
      <c r="C521" t="s">
        <v>98</v>
      </c>
      <c r="D521">
        <v>40338874</v>
      </c>
      <c r="E521" t="s">
        <v>148</v>
      </c>
      <c r="F521" t="s">
        <v>483</v>
      </c>
      <c r="G521" t="s">
        <v>163</v>
      </c>
      <c r="H521" t="s">
        <v>491</v>
      </c>
      <c r="I521" t="s">
        <v>492</v>
      </c>
      <c r="J521" t="s">
        <v>101</v>
      </c>
      <c r="K521" t="s">
        <v>486</v>
      </c>
      <c r="L521" s="1">
        <v>44801</v>
      </c>
      <c r="M521">
        <v>2</v>
      </c>
      <c r="N521" s="18">
        <v>0</v>
      </c>
      <c r="O521" s="18">
        <v>2500</v>
      </c>
      <c r="P521" s="18">
        <v>0</v>
      </c>
      <c r="Q521" s="18">
        <v>2500</v>
      </c>
      <c r="S521" s="1"/>
      <c r="T521" s="24">
        <v>44802</v>
      </c>
      <c r="U521">
        <f t="shared" si="8"/>
        <v>8</v>
      </c>
    </row>
    <row r="522" spans="1:21" x14ac:dyDescent="0.2">
      <c r="A522" s="7" t="s">
        <v>808</v>
      </c>
      <c r="B522" s="27" t="s">
        <v>809</v>
      </c>
      <c r="C522" t="s">
        <v>98</v>
      </c>
      <c r="D522">
        <v>40338874</v>
      </c>
      <c r="E522" t="s">
        <v>148</v>
      </c>
      <c r="F522" t="s">
        <v>483</v>
      </c>
      <c r="G522" t="s">
        <v>163</v>
      </c>
      <c r="H522" t="s">
        <v>493</v>
      </c>
      <c r="I522" t="s">
        <v>494</v>
      </c>
      <c r="J522" t="s">
        <v>121</v>
      </c>
      <c r="K522" t="s">
        <v>486</v>
      </c>
      <c r="L522" s="1">
        <v>44801</v>
      </c>
      <c r="M522">
        <v>2</v>
      </c>
      <c r="N522" s="18">
        <v>3300</v>
      </c>
      <c r="O522" s="18">
        <v>0</v>
      </c>
      <c r="P522" s="18">
        <v>0</v>
      </c>
      <c r="Q522" s="18">
        <v>3300</v>
      </c>
      <c r="S522" s="1"/>
      <c r="T522" s="24">
        <v>44802</v>
      </c>
      <c r="U522">
        <f t="shared" si="8"/>
        <v>8</v>
      </c>
    </row>
    <row r="523" spans="1:21" x14ac:dyDescent="0.2">
      <c r="A523" s="7" t="s">
        <v>808</v>
      </c>
      <c r="B523" s="27" t="s">
        <v>809</v>
      </c>
      <c r="C523" t="s">
        <v>98</v>
      </c>
      <c r="D523">
        <v>40338874</v>
      </c>
      <c r="E523" t="s">
        <v>148</v>
      </c>
      <c r="F523" t="s">
        <v>483</v>
      </c>
      <c r="G523" t="s">
        <v>163</v>
      </c>
      <c r="H523" t="s">
        <v>543</v>
      </c>
      <c r="I523" t="s">
        <v>544</v>
      </c>
      <c r="J523" t="s">
        <v>246</v>
      </c>
      <c r="K523" t="s">
        <v>486</v>
      </c>
      <c r="L523" s="1">
        <v>44801</v>
      </c>
      <c r="M523">
        <v>2</v>
      </c>
      <c r="N523" s="18">
        <v>1313.4789999999998</v>
      </c>
      <c r="O523" s="18">
        <v>1186.5210000000002</v>
      </c>
      <c r="P523" s="18">
        <v>0</v>
      </c>
      <c r="Q523" s="18">
        <v>2500</v>
      </c>
      <c r="S523" s="1"/>
      <c r="T523" s="24">
        <v>44802</v>
      </c>
      <c r="U523">
        <f t="shared" si="8"/>
        <v>8</v>
      </c>
    </row>
    <row r="524" spans="1:21" x14ac:dyDescent="0.2">
      <c r="A524" s="7" t="s">
        <v>808</v>
      </c>
      <c r="B524" s="27" t="s">
        <v>809</v>
      </c>
      <c r="C524" t="s">
        <v>98</v>
      </c>
      <c r="D524">
        <v>40338874</v>
      </c>
      <c r="E524" t="s">
        <v>148</v>
      </c>
      <c r="F524" t="s">
        <v>483</v>
      </c>
      <c r="G524" t="s">
        <v>163</v>
      </c>
      <c r="H524" t="s">
        <v>545</v>
      </c>
      <c r="I524" t="s">
        <v>546</v>
      </c>
      <c r="J524" t="s">
        <v>121</v>
      </c>
      <c r="K524" t="s">
        <v>486</v>
      </c>
      <c r="L524" s="1">
        <v>44801</v>
      </c>
      <c r="M524">
        <v>2</v>
      </c>
      <c r="N524" s="18">
        <v>2500</v>
      </c>
      <c r="O524" s="18">
        <v>0</v>
      </c>
      <c r="P524" s="18">
        <v>0</v>
      </c>
      <c r="Q524" s="18">
        <v>2500</v>
      </c>
      <c r="S524" s="1"/>
      <c r="T524" s="24">
        <v>44802</v>
      </c>
      <c r="U524">
        <f t="shared" si="8"/>
        <v>8</v>
      </c>
    </row>
    <row r="525" spans="1:21" x14ac:dyDescent="0.2">
      <c r="A525" s="7" t="s">
        <v>808</v>
      </c>
      <c r="B525" s="27" t="s">
        <v>809</v>
      </c>
      <c r="C525" t="s">
        <v>98</v>
      </c>
      <c r="D525">
        <v>40338874</v>
      </c>
      <c r="E525" t="s">
        <v>148</v>
      </c>
      <c r="F525" t="s">
        <v>483</v>
      </c>
      <c r="G525" t="s">
        <v>163</v>
      </c>
      <c r="H525" t="s">
        <v>547</v>
      </c>
      <c r="I525" t="s">
        <v>548</v>
      </c>
      <c r="J525" t="s">
        <v>121</v>
      </c>
      <c r="K525" t="s">
        <v>486</v>
      </c>
      <c r="L525" s="1">
        <v>44801</v>
      </c>
      <c r="M525">
        <v>2</v>
      </c>
      <c r="N525" s="18">
        <v>3000</v>
      </c>
      <c r="O525" s="18">
        <v>0</v>
      </c>
      <c r="P525" s="18">
        <v>0</v>
      </c>
      <c r="Q525" s="18">
        <v>3000</v>
      </c>
      <c r="S525" s="1"/>
      <c r="T525" s="24">
        <v>44802</v>
      </c>
      <c r="U525">
        <f t="shared" si="8"/>
        <v>8</v>
      </c>
    </row>
    <row r="526" spans="1:21" x14ac:dyDescent="0.2">
      <c r="A526" s="7" t="s">
        <v>808</v>
      </c>
      <c r="B526" s="27" t="s">
        <v>809</v>
      </c>
      <c r="C526" t="s">
        <v>98</v>
      </c>
      <c r="D526">
        <v>40338892</v>
      </c>
      <c r="E526" t="s">
        <v>148</v>
      </c>
      <c r="F526" t="s">
        <v>483</v>
      </c>
      <c r="G526" t="s">
        <v>163</v>
      </c>
      <c r="H526" t="s">
        <v>549</v>
      </c>
      <c r="I526" t="s">
        <v>550</v>
      </c>
      <c r="J526" t="s">
        <v>281</v>
      </c>
      <c r="K526" t="s">
        <v>486</v>
      </c>
      <c r="L526" s="1">
        <v>44800</v>
      </c>
      <c r="M526">
        <v>1</v>
      </c>
      <c r="N526" s="18">
        <v>24000</v>
      </c>
      <c r="O526" s="18">
        <v>0</v>
      </c>
      <c r="P526" s="18">
        <v>0</v>
      </c>
      <c r="Q526" s="18">
        <v>24000</v>
      </c>
      <c r="S526" s="1"/>
      <c r="T526" s="24">
        <v>44802</v>
      </c>
      <c r="U526">
        <f t="shared" si="8"/>
        <v>8</v>
      </c>
    </row>
    <row r="527" spans="1:21" hidden="1" x14ac:dyDescent="0.2">
      <c r="A527" s="7" t="s">
        <v>810</v>
      </c>
      <c r="B527" s="27" t="s">
        <v>811</v>
      </c>
      <c r="C527" t="s">
        <v>22</v>
      </c>
      <c r="D527">
        <v>40320653</v>
      </c>
      <c r="E527" t="s">
        <v>23</v>
      </c>
      <c r="F527" t="s">
        <v>551</v>
      </c>
      <c r="G527" t="s">
        <v>25</v>
      </c>
      <c r="H527" t="s">
        <v>552</v>
      </c>
      <c r="I527" t="s">
        <v>553</v>
      </c>
      <c r="J527" t="s">
        <v>382</v>
      </c>
      <c r="K527" t="s">
        <v>29</v>
      </c>
      <c r="L527" s="1">
        <v>44802</v>
      </c>
      <c r="M527">
        <v>2</v>
      </c>
      <c r="N527" s="18">
        <v>2040</v>
      </c>
      <c r="O527" s="18">
        <v>600</v>
      </c>
      <c r="P527" s="18">
        <v>360</v>
      </c>
      <c r="Q527" s="18">
        <v>12000</v>
      </c>
      <c r="S527" s="1"/>
      <c r="T527" s="8"/>
      <c r="U527" t="str">
        <f t="shared" si="8"/>
        <v/>
      </c>
    </row>
    <row r="528" spans="1:21" hidden="1" x14ac:dyDescent="0.2">
      <c r="A528" s="7" t="s">
        <v>810</v>
      </c>
      <c r="B528" s="27" t="s">
        <v>811</v>
      </c>
      <c r="C528" t="s">
        <v>22</v>
      </c>
      <c r="D528">
        <v>40320653</v>
      </c>
      <c r="E528" t="s">
        <v>23</v>
      </c>
      <c r="F528" t="s">
        <v>551</v>
      </c>
      <c r="G528" t="s">
        <v>25</v>
      </c>
      <c r="H528" t="s">
        <v>554</v>
      </c>
      <c r="I528" t="s">
        <v>555</v>
      </c>
      <c r="J528" t="s">
        <v>382</v>
      </c>
      <c r="K528" t="s">
        <v>29</v>
      </c>
      <c r="L528" s="1">
        <v>44802</v>
      </c>
      <c r="M528">
        <v>2</v>
      </c>
      <c r="N528" s="18">
        <v>12000</v>
      </c>
      <c r="O528" s="18">
        <v>0</v>
      </c>
      <c r="P528" s="18">
        <v>0</v>
      </c>
      <c r="Q528" s="18">
        <v>12000</v>
      </c>
      <c r="S528" s="1"/>
      <c r="T528" s="8"/>
      <c r="U528" t="str">
        <f t="shared" si="8"/>
        <v/>
      </c>
    </row>
    <row r="529" spans="1:21" hidden="1" x14ac:dyDescent="0.2">
      <c r="A529" s="7" t="s">
        <v>810</v>
      </c>
      <c r="B529" s="27" t="s">
        <v>811</v>
      </c>
      <c r="C529" t="s">
        <v>22</v>
      </c>
      <c r="D529">
        <v>40321979</v>
      </c>
      <c r="E529" t="s">
        <v>23</v>
      </c>
      <c r="F529" t="s">
        <v>551</v>
      </c>
      <c r="G529" t="s">
        <v>25</v>
      </c>
      <c r="H529" t="s">
        <v>556</v>
      </c>
      <c r="I529" t="s">
        <v>557</v>
      </c>
      <c r="J529" t="s">
        <v>382</v>
      </c>
      <c r="K529" t="s">
        <v>29</v>
      </c>
      <c r="L529" s="1">
        <v>44809</v>
      </c>
      <c r="M529">
        <v>1</v>
      </c>
      <c r="N529" s="18">
        <v>14480</v>
      </c>
      <c r="O529" s="18">
        <v>0</v>
      </c>
      <c r="P529" s="18">
        <v>5040</v>
      </c>
      <c r="Q529" s="18">
        <v>24000</v>
      </c>
      <c r="S529" s="1"/>
      <c r="T529" s="8"/>
      <c r="U529" t="str">
        <f t="shared" si="8"/>
        <v/>
      </c>
    </row>
    <row r="530" spans="1:21" hidden="1" x14ac:dyDescent="0.2">
      <c r="A530" s="7" t="s">
        <v>810</v>
      </c>
      <c r="B530" s="27" t="s">
        <v>811</v>
      </c>
      <c r="C530" t="s">
        <v>22</v>
      </c>
      <c r="D530">
        <v>40321987</v>
      </c>
      <c r="E530" t="s">
        <v>23</v>
      </c>
      <c r="F530" t="s">
        <v>551</v>
      </c>
      <c r="G530" t="s">
        <v>25</v>
      </c>
      <c r="H530" t="s">
        <v>558</v>
      </c>
      <c r="I530" t="s">
        <v>559</v>
      </c>
      <c r="J530" t="s">
        <v>382</v>
      </c>
      <c r="K530" t="s">
        <v>29</v>
      </c>
      <c r="L530" s="1">
        <v>44800</v>
      </c>
      <c r="M530">
        <v>2</v>
      </c>
      <c r="N530" s="18">
        <v>12000</v>
      </c>
      <c r="O530" s="18">
        <v>0</v>
      </c>
      <c r="P530" s="18">
        <v>0</v>
      </c>
      <c r="Q530" s="18">
        <v>12000</v>
      </c>
      <c r="S530" s="1"/>
      <c r="T530" s="8"/>
      <c r="U530" t="str">
        <f t="shared" si="8"/>
        <v/>
      </c>
    </row>
    <row r="531" spans="1:21" hidden="1" x14ac:dyDescent="0.2">
      <c r="A531" s="7" t="s">
        <v>810</v>
      </c>
      <c r="B531" s="27" t="s">
        <v>811</v>
      </c>
      <c r="C531" t="s">
        <v>22</v>
      </c>
      <c r="D531">
        <v>40321987</v>
      </c>
      <c r="E531" t="s">
        <v>23</v>
      </c>
      <c r="F531" t="s">
        <v>551</v>
      </c>
      <c r="G531" t="s">
        <v>25</v>
      </c>
      <c r="H531" t="s">
        <v>560</v>
      </c>
      <c r="I531" t="s">
        <v>555</v>
      </c>
      <c r="J531" t="s">
        <v>382</v>
      </c>
      <c r="K531" t="s">
        <v>29</v>
      </c>
      <c r="L531" s="1">
        <v>44800</v>
      </c>
      <c r="M531">
        <v>2</v>
      </c>
      <c r="N531" s="18">
        <v>12000</v>
      </c>
      <c r="O531" s="18">
        <v>0</v>
      </c>
      <c r="P531" s="18">
        <v>0</v>
      </c>
      <c r="Q531" s="18">
        <v>12000</v>
      </c>
      <c r="S531" s="1"/>
      <c r="T531" s="8"/>
      <c r="U531" t="str">
        <f t="shared" si="8"/>
        <v/>
      </c>
    </row>
    <row r="532" spans="1:21" hidden="1" x14ac:dyDescent="0.2">
      <c r="A532" s="7" t="s">
        <v>810</v>
      </c>
      <c r="B532" s="27" t="s">
        <v>811</v>
      </c>
      <c r="C532" t="s">
        <v>22</v>
      </c>
      <c r="D532">
        <v>40337492</v>
      </c>
      <c r="E532" t="s">
        <v>23</v>
      </c>
      <c r="F532" t="s">
        <v>561</v>
      </c>
      <c r="G532" t="s">
        <v>25</v>
      </c>
      <c r="H532" t="s">
        <v>562</v>
      </c>
      <c r="I532" t="s">
        <v>563</v>
      </c>
      <c r="J532" t="s">
        <v>36</v>
      </c>
      <c r="K532" t="s">
        <v>29</v>
      </c>
      <c r="L532" s="1">
        <v>44806</v>
      </c>
      <c r="M532">
        <v>1</v>
      </c>
      <c r="N532" s="18">
        <v>9522.7200000000012</v>
      </c>
      <c r="O532" s="18">
        <v>0</v>
      </c>
      <c r="P532" s="18">
        <v>14477.279999999999</v>
      </c>
      <c r="Q532" s="18">
        <v>24000</v>
      </c>
      <c r="S532" s="1"/>
      <c r="T532" s="8"/>
      <c r="U532" t="str">
        <f t="shared" si="8"/>
        <v/>
      </c>
    </row>
    <row r="533" spans="1:21" hidden="1" x14ac:dyDescent="0.2">
      <c r="A533" s="7" t="s">
        <v>810</v>
      </c>
      <c r="B533" s="27" t="s">
        <v>811</v>
      </c>
      <c r="C533" t="s">
        <v>22</v>
      </c>
      <c r="D533">
        <v>40337502</v>
      </c>
      <c r="E533" t="s">
        <v>23</v>
      </c>
      <c r="F533" t="s">
        <v>561</v>
      </c>
      <c r="G533" t="s">
        <v>25</v>
      </c>
      <c r="H533" t="s">
        <v>564</v>
      </c>
      <c r="I533" t="s">
        <v>565</v>
      </c>
      <c r="J533" t="s">
        <v>48</v>
      </c>
      <c r="K533" t="s">
        <v>29</v>
      </c>
      <c r="L533" s="1">
        <v>44805</v>
      </c>
      <c r="M533">
        <v>1</v>
      </c>
      <c r="N533" s="18">
        <v>14706</v>
      </c>
      <c r="O533" s="18">
        <v>0</v>
      </c>
      <c r="P533" s="18">
        <v>9294</v>
      </c>
      <c r="Q533" s="18">
        <v>24000</v>
      </c>
      <c r="S533" s="1"/>
      <c r="T533" s="8"/>
      <c r="U533" t="str">
        <f t="shared" si="8"/>
        <v/>
      </c>
    </row>
    <row r="534" spans="1:21" hidden="1" x14ac:dyDescent="0.2">
      <c r="A534" s="7" t="s">
        <v>810</v>
      </c>
      <c r="B534" s="27" t="s">
        <v>811</v>
      </c>
      <c r="C534" t="s">
        <v>22</v>
      </c>
      <c r="D534">
        <v>40337506</v>
      </c>
      <c r="E534" t="s">
        <v>23</v>
      </c>
      <c r="F534" t="s">
        <v>551</v>
      </c>
      <c r="G534" t="s">
        <v>25</v>
      </c>
      <c r="H534" t="s">
        <v>566</v>
      </c>
      <c r="I534" t="s">
        <v>567</v>
      </c>
      <c r="J534" t="s">
        <v>382</v>
      </c>
      <c r="K534" t="s">
        <v>29</v>
      </c>
      <c r="L534" s="1">
        <v>44808</v>
      </c>
      <c r="M534">
        <v>1</v>
      </c>
      <c r="N534" s="18">
        <v>6300</v>
      </c>
      <c r="O534" s="18">
        <v>0</v>
      </c>
      <c r="P534" s="18">
        <v>17700</v>
      </c>
      <c r="Q534" s="18">
        <v>24000</v>
      </c>
      <c r="S534" s="1"/>
      <c r="T534" s="8"/>
      <c r="U534" t="str">
        <f t="shared" si="8"/>
        <v/>
      </c>
    </row>
    <row r="535" spans="1:21" hidden="1" x14ac:dyDescent="0.2">
      <c r="A535" s="7" t="s">
        <v>810</v>
      </c>
      <c r="B535" s="27" t="s">
        <v>811</v>
      </c>
      <c r="C535" t="s">
        <v>22</v>
      </c>
      <c r="D535">
        <v>40337514</v>
      </c>
      <c r="E535" t="s">
        <v>23</v>
      </c>
      <c r="F535" t="s">
        <v>551</v>
      </c>
      <c r="G535" t="s">
        <v>25</v>
      </c>
      <c r="H535" t="s">
        <v>568</v>
      </c>
      <c r="I535" t="s">
        <v>569</v>
      </c>
      <c r="J535" t="s">
        <v>570</v>
      </c>
      <c r="K535" t="s">
        <v>29</v>
      </c>
      <c r="L535" s="1">
        <v>44801</v>
      </c>
      <c r="M535">
        <v>1</v>
      </c>
      <c r="N535" s="18">
        <v>23040</v>
      </c>
      <c r="O535" s="18">
        <v>960</v>
      </c>
      <c r="P535" s="18">
        <v>0</v>
      </c>
      <c r="Q535" s="18">
        <v>24000</v>
      </c>
      <c r="S535" s="1"/>
      <c r="T535" s="8"/>
      <c r="U535" t="str">
        <f t="shared" si="8"/>
        <v/>
      </c>
    </row>
    <row r="536" spans="1:21" hidden="1" x14ac:dyDescent="0.2">
      <c r="A536" s="7" t="s">
        <v>810</v>
      </c>
      <c r="B536" s="27" t="s">
        <v>811</v>
      </c>
      <c r="C536" t="s">
        <v>22</v>
      </c>
      <c r="D536">
        <v>40337516</v>
      </c>
      <c r="E536" t="s">
        <v>23</v>
      </c>
      <c r="F536" t="s">
        <v>551</v>
      </c>
      <c r="G536" t="s">
        <v>25</v>
      </c>
      <c r="H536" t="s">
        <v>568</v>
      </c>
      <c r="I536" t="s">
        <v>569</v>
      </c>
      <c r="J536" t="s">
        <v>570</v>
      </c>
      <c r="K536" t="s">
        <v>29</v>
      </c>
      <c r="L536" s="1">
        <v>44808</v>
      </c>
      <c r="M536">
        <v>1</v>
      </c>
      <c r="N536" s="18">
        <v>0</v>
      </c>
      <c r="O536" s="18">
        <v>240</v>
      </c>
      <c r="P536" s="18">
        <v>23760</v>
      </c>
      <c r="Q536" s="18">
        <v>24000</v>
      </c>
      <c r="S536" s="1"/>
      <c r="T536" s="8"/>
      <c r="U536" t="str">
        <f t="shared" si="8"/>
        <v/>
      </c>
    </row>
    <row r="537" spans="1:21" hidden="1" x14ac:dyDescent="0.2">
      <c r="A537" s="7" t="s">
        <v>810</v>
      </c>
      <c r="B537" s="27" t="s">
        <v>811</v>
      </c>
      <c r="C537" t="s">
        <v>22</v>
      </c>
      <c r="D537">
        <v>40337521</v>
      </c>
      <c r="E537" t="s">
        <v>23</v>
      </c>
      <c r="F537" t="s">
        <v>561</v>
      </c>
      <c r="G537" t="s">
        <v>25</v>
      </c>
      <c r="H537" t="s">
        <v>571</v>
      </c>
      <c r="I537" t="s">
        <v>572</v>
      </c>
      <c r="J537" t="s">
        <v>573</v>
      </c>
      <c r="K537" t="s">
        <v>29</v>
      </c>
      <c r="L537" s="1">
        <v>44807</v>
      </c>
      <c r="M537">
        <v>1</v>
      </c>
      <c r="N537" s="18">
        <v>15940</v>
      </c>
      <c r="O537" s="18">
        <v>0</v>
      </c>
      <c r="P537" s="18">
        <v>8060</v>
      </c>
      <c r="Q537" s="18">
        <v>24000</v>
      </c>
      <c r="S537" s="1"/>
      <c r="T537" s="8"/>
      <c r="U537" t="str">
        <f t="shared" si="8"/>
        <v/>
      </c>
    </row>
    <row r="538" spans="1:21" hidden="1" x14ac:dyDescent="0.2">
      <c r="A538" s="7" t="s">
        <v>810</v>
      </c>
      <c r="B538" s="27" t="s">
        <v>811</v>
      </c>
      <c r="C538" t="s">
        <v>22</v>
      </c>
      <c r="D538">
        <v>40339652</v>
      </c>
      <c r="E538" t="s">
        <v>23</v>
      </c>
      <c r="F538" t="s">
        <v>561</v>
      </c>
      <c r="G538" t="s">
        <v>25</v>
      </c>
      <c r="H538" t="s">
        <v>574</v>
      </c>
      <c r="I538" t="s">
        <v>575</v>
      </c>
      <c r="J538" t="s">
        <v>576</v>
      </c>
      <c r="K538" t="s">
        <v>29</v>
      </c>
      <c r="L538" s="1">
        <v>44800</v>
      </c>
      <c r="M538">
        <v>2</v>
      </c>
      <c r="N538" s="18">
        <v>24000</v>
      </c>
      <c r="O538" s="18">
        <v>0</v>
      </c>
      <c r="P538" s="18">
        <v>0</v>
      </c>
      <c r="Q538" s="18">
        <v>24000</v>
      </c>
      <c r="S538" s="1"/>
      <c r="T538" s="8"/>
      <c r="U538" t="str">
        <f t="shared" si="8"/>
        <v/>
      </c>
    </row>
    <row r="539" spans="1:21" hidden="1" x14ac:dyDescent="0.2">
      <c r="A539" s="7" t="s">
        <v>810</v>
      </c>
      <c r="B539" s="27" t="s">
        <v>811</v>
      </c>
      <c r="C539" t="s">
        <v>22</v>
      </c>
      <c r="D539">
        <v>40340826</v>
      </c>
      <c r="E539" t="s">
        <v>23</v>
      </c>
      <c r="F539" t="s">
        <v>551</v>
      </c>
      <c r="G539" t="s">
        <v>25</v>
      </c>
      <c r="H539" t="s">
        <v>577</v>
      </c>
      <c r="I539" t="s">
        <v>578</v>
      </c>
      <c r="J539" t="s">
        <v>382</v>
      </c>
      <c r="K539" t="s">
        <v>29</v>
      </c>
      <c r="L539" s="1">
        <v>44800</v>
      </c>
      <c r="M539">
        <v>1</v>
      </c>
      <c r="N539" s="18">
        <v>24000</v>
      </c>
      <c r="O539" s="18">
        <v>0</v>
      </c>
      <c r="P539" s="18">
        <v>0</v>
      </c>
      <c r="Q539" s="18">
        <v>24000</v>
      </c>
      <c r="S539" s="1"/>
      <c r="T539" s="8"/>
      <c r="U539" t="str">
        <f t="shared" si="8"/>
        <v/>
      </c>
    </row>
    <row r="540" spans="1:21" hidden="1" x14ac:dyDescent="0.2">
      <c r="A540" s="7" t="s">
        <v>810</v>
      </c>
      <c r="B540" s="27" t="s">
        <v>811</v>
      </c>
      <c r="C540" t="s">
        <v>22</v>
      </c>
      <c r="D540">
        <v>40340827</v>
      </c>
      <c r="E540" t="s">
        <v>23</v>
      </c>
      <c r="F540" t="s">
        <v>551</v>
      </c>
      <c r="G540" t="s">
        <v>25</v>
      </c>
      <c r="H540" t="s">
        <v>577</v>
      </c>
      <c r="I540" t="s">
        <v>578</v>
      </c>
      <c r="J540" t="s">
        <v>382</v>
      </c>
      <c r="K540" t="s">
        <v>29</v>
      </c>
      <c r="L540" s="1">
        <v>44802</v>
      </c>
      <c r="M540">
        <v>1</v>
      </c>
      <c r="N540" s="18">
        <v>6300</v>
      </c>
      <c r="O540" s="18">
        <v>1200</v>
      </c>
      <c r="P540" s="18">
        <v>16500</v>
      </c>
      <c r="Q540" s="18">
        <v>24000</v>
      </c>
      <c r="S540" s="1"/>
      <c r="T540" s="8"/>
      <c r="U540" t="str">
        <f t="shared" si="8"/>
        <v/>
      </c>
    </row>
    <row r="541" spans="1:21" hidden="1" x14ac:dyDescent="0.2">
      <c r="A541" s="7" t="s">
        <v>810</v>
      </c>
      <c r="B541" s="27" t="s">
        <v>811</v>
      </c>
      <c r="C541" t="s">
        <v>22</v>
      </c>
      <c r="D541">
        <v>40341290</v>
      </c>
      <c r="E541" t="s">
        <v>23</v>
      </c>
      <c r="F541" t="s">
        <v>551</v>
      </c>
      <c r="G541" t="s">
        <v>25</v>
      </c>
      <c r="H541" t="s">
        <v>579</v>
      </c>
      <c r="I541" t="s">
        <v>578</v>
      </c>
      <c r="J541" t="s">
        <v>382</v>
      </c>
      <c r="K541" t="s">
        <v>29</v>
      </c>
      <c r="L541" s="1">
        <v>44800</v>
      </c>
      <c r="M541">
        <v>1</v>
      </c>
      <c r="N541" s="18">
        <v>24000</v>
      </c>
      <c r="O541" s="18">
        <v>0</v>
      </c>
      <c r="P541" s="18">
        <v>0</v>
      </c>
      <c r="Q541" s="18">
        <v>24000</v>
      </c>
      <c r="S541" s="1"/>
      <c r="T541" s="8"/>
      <c r="U541" t="str">
        <f t="shared" si="8"/>
        <v/>
      </c>
    </row>
    <row r="542" spans="1:21" hidden="1" x14ac:dyDescent="0.2">
      <c r="A542" s="7" t="s">
        <v>810</v>
      </c>
      <c r="B542" s="27" t="s">
        <v>811</v>
      </c>
      <c r="C542" t="s">
        <v>22</v>
      </c>
      <c r="D542">
        <v>40341291</v>
      </c>
      <c r="E542" t="s">
        <v>23</v>
      </c>
      <c r="F542" t="s">
        <v>551</v>
      </c>
      <c r="G542" t="s">
        <v>25</v>
      </c>
      <c r="H542" t="s">
        <v>579</v>
      </c>
      <c r="I542" t="s">
        <v>578</v>
      </c>
      <c r="J542" t="s">
        <v>382</v>
      </c>
      <c r="K542" t="s">
        <v>29</v>
      </c>
      <c r="L542" s="1">
        <v>44800</v>
      </c>
      <c r="M542">
        <v>1</v>
      </c>
      <c r="N542" s="18">
        <v>24000</v>
      </c>
      <c r="O542" s="18">
        <v>0</v>
      </c>
      <c r="P542" s="18">
        <v>0</v>
      </c>
      <c r="Q542" s="18">
        <v>24000</v>
      </c>
      <c r="S542" s="1"/>
      <c r="T542" s="8"/>
      <c r="U542" t="str">
        <f t="shared" si="8"/>
        <v/>
      </c>
    </row>
    <row r="543" spans="1:21" hidden="1" x14ac:dyDescent="0.2">
      <c r="A543" s="7" t="s">
        <v>810</v>
      </c>
      <c r="B543" s="27" t="s">
        <v>811</v>
      </c>
      <c r="C543" t="s">
        <v>22</v>
      </c>
      <c r="D543">
        <v>40341292</v>
      </c>
      <c r="E543" t="s">
        <v>23</v>
      </c>
      <c r="F543" t="s">
        <v>551</v>
      </c>
      <c r="G543" t="s">
        <v>25</v>
      </c>
      <c r="H543" t="s">
        <v>579</v>
      </c>
      <c r="I543" t="s">
        <v>578</v>
      </c>
      <c r="J543" t="s">
        <v>382</v>
      </c>
      <c r="K543" t="s">
        <v>29</v>
      </c>
      <c r="L543" s="1">
        <v>44800</v>
      </c>
      <c r="M543">
        <v>1</v>
      </c>
      <c r="N543" s="18">
        <v>24000</v>
      </c>
      <c r="O543" s="18">
        <v>0</v>
      </c>
      <c r="P543" s="18">
        <v>0</v>
      </c>
      <c r="Q543" s="18">
        <v>24000</v>
      </c>
      <c r="S543" s="1"/>
      <c r="T543" s="8"/>
      <c r="U543" t="str">
        <f t="shared" si="8"/>
        <v/>
      </c>
    </row>
    <row r="544" spans="1:21" hidden="1" x14ac:dyDescent="0.2">
      <c r="A544" s="7" t="s">
        <v>810</v>
      </c>
      <c r="B544" s="27" t="s">
        <v>811</v>
      </c>
      <c r="C544" t="s">
        <v>22</v>
      </c>
      <c r="D544">
        <v>40341293</v>
      </c>
      <c r="E544" t="s">
        <v>23</v>
      </c>
      <c r="F544" t="s">
        <v>551</v>
      </c>
      <c r="G544" t="s">
        <v>25</v>
      </c>
      <c r="H544" t="s">
        <v>579</v>
      </c>
      <c r="I544" t="s">
        <v>578</v>
      </c>
      <c r="J544" t="s">
        <v>382</v>
      </c>
      <c r="K544" t="s">
        <v>29</v>
      </c>
      <c r="L544" s="1">
        <v>44801</v>
      </c>
      <c r="M544">
        <v>2</v>
      </c>
      <c r="N544" s="18">
        <v>8440</v>
      </c>
      <c r="O544" s="18">
        <v>15560</v>
      </c>
      <c r="P544" s="18">
        <v>0</v>
      </c>
      <c r="Q544" s="18">
        <v>24000</v>
      </c>
      <c r="S544" s="1"/>
      <c r="T544" s="8"/>
      <c r="U544" t="str">
        <f t="shared" si="8"/>
        <v/>
      </c>
    </row>
    <row r="545" spans="1:21" hidden="1" x14ac:dyDescent="0.2">
      <c r="A545" s="7" t="s">
        <v>810</v>
      </c>
      <c r="B545" s="27" t="s">
        <v>811</v>
      </c>
      <c r="C545" t="s">
        <v>98</v>
      </c>
      <c r="D545">
        <v>40313072</v>
      </c>
      <c r="E545" t="s">
        <v>23</v>
      </c>
      <c r="F545" t="s">
        <v>580</v>
      </c>
      <c r="G545" t="s">
        <v>163</v>
      </c>
      <c r="H545" t="s">
        <v>581</v>
      </c>
      <c r="I545" t="s">
        <v>582</v>
      </c>
      <c r="J545" t="s">
        <v>206</v>
      </c>
      <c r="K545" t="s">
        <v>192</v>
      </c>
      <c r="L545" s="1">
        <v>44800</v>
      </c>
      <c r="M545">
        <v>1</v>
      </c>
      <c r="N545" s="18">
        <v>15837.322000000004</v>
      </c>
      <c r="O545" s="18">
        <v>0</v>
      </c>
      <c r="P545" s="18">
        <v>0</v>
      </c>
      <c r="Q545" s="18">
        <v>24000</v>
      </c>
      <c r="S545" s="1"/>
      <c r="T545" s="8"/>
      <c r="U545" t="str">
        <f t="shared" si="8"/>
        <v/>
      </c>
    </row>
    <row r="546" spans="1:21" hidden="1" x14ac:dyDescent="0.2">
      <c r="A546" s="7" t="s">
        <v>810</v>
      </c>
      <c r="B546" s="27" t="s">
        <v>811</v>
      </c>
      <c r="C546" t="s">
        <v>98</v>
      </c>
      <c r="D546">
        <v>40318292</v>
      </c>
      <c r="E546" t="s">
        <v>23</v>
      </c>
      <c r="F546" t="s">
        <v>551</v>
      </c>
      <c r="G546" t="s">
        <v>25</v>
      </c>
      <c r="H546" t="s">
        <v>583</v>
      </c>
      <c r="I546" t="s">
        <v>584</v>
      </c>
      <c r="J546" t="s">
        <v>281</v>
      </c>
      <c r="K546" t="s">
        <v>29</v>
      </c>
      <c r="L546" s="1">
        <v>44801</v>
      </c>
      <c r="M546">
        <v>4</v>
      </c>
      <c r="N546" s="18">
        <v>0</v>
      </c>
      <c r="O546" s="18">
        <v>3729</v>
      </c>
      <c r="P546" s="18">
        <v>0</v>
      </c>
      <c r="Q546" s="18">
        <v>3729</v>
      </c>
      <c r="S546" s="1"/>
      <c r="T546" s="8"/>
      <c r="U546" t="str">
        <f t="shared" si="8"/>
        <v/>
      </c>
    </row>
    <row r="547" spans="1:21" hidden="1" x14ac:dyDescent="0.2">
      <c r="A547" s="7" t="s">
        <v>810</v>
      </c>
      <c r="B547" s="27" t="s">
        <v>811</v>
      </c>
      <c r="C547" t="s">
        <v>98</v>
      </c>
      <c r="D547">
        <v>40318292</v>
      </c>
      <c r="E547" t="s">
        <v>23</v>
      </c>
      <c r="F547" t="s">
        <v>551</v>
      </c>
      <c r="G547" t="s">
        <v>25</v>
      </c>
      <c r="H547" t="s">
        <v>585</v>
      </c>
      <c r="I547" t="s">
        <v>100</v>
      </c>
      <c r="J547" t="s">
        <v>101</v>
      </c>
      <c r="K547" t="s">
        <v>29</v>
      </c>
      <c r="L547" s="1">
        <v>44801</v>
      </c>
      <c r="M547">
        <v>4</v>
      </c>
      <c r="N547" s="18">
        <v>280</v>
      </c>
      <c r="O547" s="18">
        <v>510</v>
      </c>
      <c r="P547" s="18">
        <v>0</v>
      </c>
      <c r="Q547" s="18">
        <v>3920</v>
      </c>
      <c r="S547" s="1"/>
      <c r="T547" s="8"/>
      <c r="U547" t="str">
        <f t="shared" si="8"/>
        <v/>
      </c>
    </row>
    <row r="548" spans="1:21" hidden="1" x14ac:dyDescent="0.2">
      <c r="A548" s="7" t="s">
        <v>810</v>
      </c>
      <c r="B548" s="27" t="s">
        <v>811</v>
      </c>
      <c r="C548" t="s">
        <v>98</v>
      </c>
      <c r="D548">
        <v>40318292</v>
      </c>
      <c r="E548" t="s">
        <v>23</v>
      </c>
      <c r="F548" t="s">
        <v>551</v>
      </c>
      <c r="G548" t="s">
        <v>25</v>
      </c>
      <c r="H548" t="s">
        <v>586</v>
      </c>
      <c r="I548" t="s">
        <v>587</v>
      </c>
      <c r="J548" t="s">
        <v>266</v>
      </c>
      <c r="K548" t="s">
        <v>29</v>
      </c>
      <c r="L548" s="1">
        <v>44801</v>
      </c>
      <c r="M548">
        <v>4</v>
      </c>
      <c r="N548" s="18">
        <v>5060</v>
      </c>
      <c r="O548" s="18">
        <v>0</v>
      </c>
      <c r="P548" s="18">
        <v>0</v>
      </c>
      <c r="Q548" s="18">
        <v>5060</v>
      </c>
      <c r="S548" s="1"/>
      <c r="T548" s="8"/>
      <c r="U548" t="str">
        <f t="shared" si="8"/>
        <v/>
      </c>
    </row>
    <row r="549" spans="1:21" hidden="1" x14ac:dyDescent="0.2">
      <c r="A549" s="7" t="s">
        <v>810</v>
      </c>
      <c r="B549" s="27" t="s">
        <v>811</v>
      </c>
      <c r="C549" t="s">
        <v>98</v>
      </c>
      <c r="D549">
        <v>40318292</v>
      </c>
      <c r="E549" t="s">
        <v>23</v>
      </c>
      <c r="F549" t="s">
        <v>551</v>
      </c>
      <c r="G549" t="s">
        <v>25</v>
      </c>
      <c r="H549" t="s">
        <v>588</v>
      </c>
      <c r="I549" t="s">
        <v>589</v>
      </c>
      <c r="J549" t="s">
        <v>206</v>
      </c>
      <c r="K549" t="s">
        <v>29</v>
      </c>
      <c r="L549" s="1">
        <v>44801</v>
      </c>
      <c r="M549">
        <v>4</v>
      </c>
      <c r="N549" s="18">
        <v>3180</v>
      </c>
      <c r="O549" s="18">
        <v>0</v>
      </c>
      <c r="P549" s="18">
        <v>0</v>
      </c>
      <c r="Q549" s="18">
        <v>3280</v>
      </c>
      <c r="S549" s="1"/>
      <c r="T549" s="8"/>
      <c r="U549" t="str">
        <f t="shared" si="8"/>
        <v/>
      </c>
    </row>
    <row r="550" spans="1:21" hidden="1" x14ac:dyDescent="0.2">
      <c r="A550" s="7" t="s">
        <v>810</v>
      </c>
      <c r="B550" s="27" t="s">
        <v>811</v>
      </c>
      <c r="C550" t="s">
        <v>98</v>
      </c>
      <c r="D550">
        <v>40318292</v>
      </c>
      <c r="E550" t="s">
        <v>23</v>
      </c>
      <c r="F550" t="s">
        <v>551</v>
      </c>
      <c r="G550" t="s">
        <v>25</v>
      </c>
      <c r="H550" t="s">
        <v>590</v>
      </c>
      <c r="I550" t="s">
        <v>591</v>
      </c>
      <c r="J550" t="s">
        <v>187</v>
      </c>
      <c r="K550" t="s">
        <v>29</v>
      </c>
      <c r="L550" s="1">
        <v>44801</v>
      </c>
      <c r="M550">
        <v>4</v>
      </c>
      <c r="N550" s="18">
        <v>2600</v>
      </c>
      <c r="O550" s="18">
        <v>0</v>
      </c>
      <c r="P550" s="18">
        <v>0</v>
      </c>
      <c r="Q550" s="18">
        <v>3500</v>
      </c>
      <c r="S550" s="1"/>
      <c r="T550" s="8"/>
      <c r="U550" t="str">
        <f t="shared" si="8"/>
        <v/>
      </c>
    </row>
    <row r="551" spans="1:21" hidden="1" x14ac:dyDescent="0.2">
      <c r="A551" s="7" t="s">
        <v>810</v>
      </c>
      <c r="B551" s="27" t="s">
        <v>811</v>
      </c>
      <c r="C551" t="s">
        <v>98</v>
      </c>
      <c r="D551">
        <v>40326819</v>
      </c>
      <c r="E551" t="s">
        <v>23</v>
      </c>
      <c r="F551" t="s">
        <v>551</v>
      </c>
      <c r="G551" t="s">
        <v>25</v>
      </c>
      <c r="H551" t="s">
        <v>592</v>
      </c>
      <c r="I551" t="s">
        <v>593</v>
      </c>
      <c r="J551" t="s">
        <v>246</v>
      </c>
      <c r="K551" t="s">
        <v>29</v>
      </c>
      <c r="L551" s="1">
        <v>44800</v>
      </c>
      <c r="M551">
        <v>1</v>
      </c>
      <c r="N551" s="18">
        <v>13115.980999999998</v>
      </c>
      <c r="O551" s="18">
        <v>0</v>
      </c>
      <c r="P551" s="18">
        <v>0</v>
      </c>
      <c r="Q551" s="18">
        <v>24000</v>
      </c>
      <c r="S551" s="1"/>
      <c r="T551" s="8"/>
      <c r="U551" t="str">
        <f t="shared" si="8"/>
        <v/>
      </c>
    </row>
    <row r="552" spans="1:21" hidden="1" x14ac:dyDescent="0.2">
      <c r="A552" s="7" t="s">
        <v>810</v>
      </c>
      <c r="B552" s="27" t="s">
        <v>811</v>
      </c>
      <c r="C552" t="s">
        <v>98</v>
      </c>
      <c r="D552">
        <v>40327279</v>
      </c>
      <c r="E552" t="s">
        <v>23</v>
      </c>
      <c r="F552" t="s">
        <v>561</v>
      </c>
      <c r="G552" t="s">
        <v>25</v>
      </c>
      <c r="H552" t="s">
        <v>594</v>
      </c>
      <c r="I552" t="s">
        <v>396</v>
      </c>
      <c r="J552" t="s">
        <v>187</v>
      </c>
      <c r="K552" t="s">
        <v>29</v>
      </c>
      <c r="L552" s="1">
        <v>44804</v>
      </c>
      <c r="M552">
        <v>3</v>
      </c>
      <c r="N552" s="18">
        <v>0</v>
      </c>
      <c r="O552" s="18">
        <v>980</v>
      </c>
      <c r="P552" s="18">
        <v>23020</v>
      </c>
      <c r="Q552" s="18">
        <v>24000</v>
      </c>
      <c r="S552" s="1"/>
      <c r="T552" s="8"/>
      <c r="U552" t="str">
        <f t="shared" si="8"/>
        <v/>
      </c>
    </row>
    <row r="553" spans="1:21" hidden="1" x14ac:dyDescent="0.2">
      <c r="A553" s="7" t="s">
        <v>810</v>
      </c>
      <c r="B553" s="27" t="s">
        <v>811</v>
      </c>
      <c r="C553" t="s">
        <v>98</v>
      </c>
      <c r="D553">
        <v>40327471</v>
      </c>
      <c r="E553" t="s">
        <v>23</v>
      </c>
      <c r="F553" t="s">
        <v>595</v>
      </c>
      <c r="G553" t="s">
        <v>25</v>
      </c>
      <c r="H553" t="s">
        <v>596</v>
      </c>
      <c r="I553" t="s">
        <v>597</v>
      </c>
      <c r="J553" t="s">
        <v>341</v>
      </c>
      <c r="K553" t="s">
        <v>29</v>
      </c>
      <c r="L553" s="1">
        <v>44801</v>
      </c>
      <c r="M553">
        <v>3</v>
      </c>
      <c r="N553" s="18">
        <v>21479.896000000001</v>
      </c>
      <c r="O553" s="18">
        <v>2520.1039999999994</v>
      </c>
      <c r="P553" s="18">
        <v>0</v>
      </c>
      <c r="Q553" s="18">
        <v>24000</v>
      </c>
      <c r="S553" s="1"/>
      <c r="T553" s="8"/>
      <c r="U553" t="str">
        <f t="shared" si="8"/>
        <v/>
      </c>
    </row>
    <row r="554" spans="1:21" hidden="1" x14ac:dyDescent="0.2">
      <c r="A554" s="7" t="s">
        <v>810</v>
      </c>
      <c r="B554" s="27" t="s">
        <v>811</v>
      </c>
      <c r="C554" t="s">
        <v>98</v>
      </c>
      <c r="D554">
        <v>40327472</v>
      </c>
      <c r="E554" t="s">
        <v>23</v>
      </c>
      <c r="F554" t="s">
        <v>595</v>
      </c>
      <c r="G554" t="s">
        <v>25</v>
      </c>
      <c r="H554" t="s">
        <v>596</v>
      </c>
      <c r="I554" t="s">
        <v>597</v>
      </c>
      <c r="J554" t="s">
        <v>341</v>
      </c>
      <c r="K554" t="s">
        <v>29</v>
      </c>
      <c r="L554" s="1">
        <v>44812</v>
      </c>
      <c r="M554">
        <v>3</v>
      </c>
      <c r="N554" s="18">
        <v>0</v>
      </c>
      <c r="O554" s="18">
        <v>17010.544999999998</v>
      </c>
      <c r="P554" s="18">
        <v>4809</v>
      </c>
      <c r="Q554" s="18">
        <v>24000</v>
      </c>
      <c r="S554" s="1"/>
      <c r="T554" s="8"/>
      <c r="U554" t="str">
        <f t="shared" si="8"/>
        <v/>
      </c>
    </row>
    <row r="555" spans="1:21" hidden="1" x14ac:dyDescent="0.2">
      <c r="A555" s="7" t="s">
        <v>810</v>
      </c>
      <c r="B555" s="27" t="s">
        <v>811</v>
      </c>
      <c r="C555" t="s">
        <v>98</v>
      </c>
      <c r="D555">
        <v>40328080</v>
      </c>
      <c r="E555" t="s">
        <v>23</v>
      </c>
      <c r="F555" t="s">
        <v>561</v>
      </c>
      <c r="G555" t="s">
        <v>163</v>
      </c>
      <c r="H555" t="s">
        <v>598</v>
      </c>
      <c r="I555" t="s">
        <v>599</v>
      </c>
      <c r="J555" t="s">
        <v>288</v>
      </c>
      <c r="K555" t="s">
        <v>192</v>
      </c>
      <c r="L555" s="1">
        <v>44809</v>
      </c>
      <c r="M555">
        <v>2</v>
      </c>
      <c r="N555" s="18">
        <v>9765</v>
      </c>
      <c r="O555" s="18">
        <v>0</v>
      </c>
      <c r="P555" s="18">
        <v>9887</v>
      </c>
      <c r="Q555" s="18">
        <v>23940</v>
      </c>
      <c r="S555" s="1"/>
      <c r="T555" s="8"/>
      <c r="U555" t="str">
        <f t="shared" si="8"/>
        <v/>
      </c>
    </row>
    <row r="556" spans="1:21" hidden="1" x14ac:dyDescent="0.2">
      <c r="A556" s="7" t="s">
        <v>810</v>
      </c>
      <c r="B556" s="27" t="s">
        <v>811</v>
      </c>
      <c r="C556" t="s">
        <v>98</v>
      </c>
      <c r="D556">
        <v>40332323</v>
      </c>
      <c r="E556" t="s">
        <v>23</v>
      </c>
      <c r="F556" t="s">
        <v>561</v>
      </c>
      <c r="G556" t="s">
        <v>25</v>
      </c>
      <c r="H556" t="s">
        <v>600</v>
      </c>
      <c r="I556" t="s">
        <v>601</v>
      </c>
      <c r="J556" t="s">
        <v>602</v>
      </c>
      <c r="K556" t="s">
        <v>29</v>
      </c>
      <c r="L556" s="1">
        <v>44800</v>
      </c>
      <c r="M556">
        <v>2</v>
      </c>
      <c r="N556" s="18">
        <v>24000</v>
      </c>
      <c r="O556" s="18">
        <v>0</v>
      </c>
      <c r="P556" s="18">
        <v>0</v>
      </c>
      <c r="Q556" s="18">
        <v>24000</v>
      </c>
      <c r="S556" s="1"/>
      <c r="T556" s="8"/>
      <c r="U556" t="str">
        <f t="shared" si="8"/>
        <v/>
      </c>
    </row>
    <row r="557" spans="1:21" hidden="1" x14ac:dyDescent="0.2">
      <c r="A557" s="7" t="s">
        <v>810</v>
      </c>
      <c r="B557" s="27" t="s">
        <v>811</v>
      </c>
      <c r="C557" t="s">
        <v>98</v>
      </c>
      <c r="D557">
        <v>40332348</v>
      </c>
      <c r="E557" t="s">
        <v>23</v>
      </c>
      <c r="F557" t="s">
        <v>561</v>
      </c>
      <c r="G557" t="s">
        <v>25</v>
      </c>
      <c r="H557" t="s">
        <v>594</v>
      </c>
      <c r="I557" t="s">
        <v>396</v>
      </c>
      <c r="J557" t="s">
        <v>187</v>
      </c>
      <c r="K557" t="s">
        <v>29</v>
      </c>
      <c r="L557" s="1">
        <v>44808</v>
      </c>
      <c r="M557">
        <v>1</v>
      </c>
      <c r="N557" s="18">
        <v>0</v>
      </c>
      <c r="O557" s="18">
        <v>0</v>
      </c>
      <c r="P557" s="18">
        <v>13431</v>
      </c>
      <c r="Q557" s="18">
        <v>24000</v>
      </c>
      <c r="S557" s="1"/>
      <c r="T557" s="8"/>
      <c r="U557" t="str">
        <f t="shared" si="8"/>
        <v/>
      </c>
    </row>
    <row r="558" spans="1:21" hidden="1" x14ac:dyDescent="0.2">
      <c r="A558" s="7" t="s">
        <v>810</v>
      </c>
      <c r="B558" s="27" t="s">
        <v>811</v>
      </c>
      <c r="C558" t="s">
        <v>98</v>
      </c>
      <c r="D558">
        <v>40332353</v>
      </c>
      <c r="E558" t="s">
        <v>23</v>
      </c>
      <c r="F558" t="s">
        <v>561</v>
      </c>
      <c r="G558" t="s">
        <v>25</v>
      </c>
      <c r="H558" t="s">
        <v>603</v>
      </c>
      <c r="I558" t="s">
        <v>604</v>
      </c>
      <c r="J558" t="s">
        <v>121</v>
      </c>
      <c r="K558" t="s">
        <v>29</v>
      </c>
      <c r="L558" s="1">
        <v>44801</v>
      </c>
      <c r="M558">
        <v>1</v>
      </c>
      <c r="N558" s="18">
        <v>22709.487999999998</v>
      </c>
      <c r="O558" s="18">
        <v>717.9900000000016</v>
      </c>
      <c r="P558" s="18">
        <v>572.52200000000084</v>
      </c>
      <c r="Q558" s="18">
        <v>24000</v>
      </c>
      <c r="S558" s="1"/>
      <c r="T558" s="8"/>
      <c r="U558" t="str">
        <f t="shared" si="8"/>
        <v/>
      </c>
    </row>
    <row r="559" spans="1:21" hidden="1" x14ac:dyDescent="0.2">
      <c r="A559" s="7" t="s">
        <v>810</v>
      </c>
      <c r="B559" s="27" t="s">
        <v>811</v>
      </c>
      <c r="C559" t="s">
        <v>98</v>
      </c>
      <c r="D559">
        <v>40332355</v>
      </c>
      <c r="E559" t="s">
        <v>23</v>
      </c>
      <c r="F559" t="s">
        <v>561</v>
      </c>
      <c r="G559" t="s">
        <v>25</v>
      </c>
      <c r="H559" t="s">
        <v>583</v>
      </c>
      <c r="I559" t="s">
        <v>584</v>
      </c>
      <c r="J559" t="s">
        <v>281</v>
      </c>
      <c r="K559" t="s">
        <v>29</v>
      </c>
      <c r="L559" s="1">
        <v>44801</v>
      </c>
      <c r="M559">
        <v>3</v>
      </c>
      <c r="N559" s="18">
        <v>11131.198999999999</v>
      </c>
      <c r="O559" s="18">
        <v>12868.801000000001</v>
      </c>
      <c r="P559" s="18">
        <v>0</v>
      </c>
      <c r="Q559" s="18">
        <v>24000</v>
      </c>
      <c r="S559" s="1"/>
      <c r="T559" s="8"/>
      <c r="U559" t="str">
        <f t="shared" si="8"/>
        <v/>
      </c>
    </row>
    <row r="560" spans="1:21" hidden="1" x14ac:dyDescent="0.2">
      <c r="A560" s="7" t="s">
        <v>810</v>
      </c>
      <c r="B560" s="27" t="s">
        <v>811</v>
      </c>
      <c r="C560" t="s">
        <v>98</v>
      </c>
      <c r="D560">
        <v>40332357</v>
      </c>
      <c r="E560" t="s">
        <v>23</v>
      </c>
      <c r="F560" t="s">
        <v>561</v>
      </c>
      <c r="G560" t="s">
        <v>25</v>
      </c>
      <c r="H560" t="s">
        <v>583</v>
      </c>
      <c r="I560" t="s">
        <v>584</v>
      </c>
      <c r="J560" t="s">
        <v>281</v>
      </c>
      <c r="K560" t="s">
        <v>29</v>
      </c>
      <c r="L560" s="1">
        <v>44804</v>
      </c>
      <c r="M560">
        <v>3</v>
      </c>
      <c r="N560" s="18">
        <v>0</v>
      </c>
      <c r="O560" s="18">
        <v>22477.482999999993</v>
      </c>
      <c r="P560" s="18">
        <v>1522.5170000000071</v>
      </c>
      <c r="Q560" s="18">
        <v>24000</v>
      </c>
      <c r="S560" s="1"/>
      <c r="T560" s="8"/>
      <c r="U560" t="str">
        <f t="shared" si="8"/>
        <v/>
      </c>
    </row>
    <row r="561" spans="1:21" hidden="1" x14ac:dyDescent="0.2">
      <c r="A561" s="7" t="s">
        <v>810</v>
      </c>
      <c r="B561" s="27" t="s">
        <v>811</v>
      </c>
      <c r="C561" t="s">
        <v>98</v>
      </c>
      <c r="D561">
        <v>40332358</v>
      </c>
      <c r="E561" t="s">
        <v>23</v>
      </c>
      <c r="F561" t="s">
        <v>561</v>
      </c>
      <c r="G561" t="s">
        <v>25</v>
      </c>
      <c r="H561" t="s">
        <v>583</v>
      </c>
      <c r="I561" t="s">
        <v>584</v>
      </c>
      <c r="J561" t="s">
        <v>281</v>
      </c>
      <c r="K561" t="s">
        <v>29</v>
      </c>
      <c r="L561" s="1">
        <v>44811</v>
      </c>
      <c r="M561">
        <v>2</v>
      </c>
      <c r="N561" s="18">
        <v>0</v>
      </c>
      <c r="O561" s="18">
        <v>0</v>
      </c>
      <c r="P561" s="18">
        <v>24000</v>
      </c>
      <c r="Q561" s="18">
        <v>24000</v>
      </c>
      <c r="S561" s="1"/>
      <c r="T561" s="8"/>
      <c r="U561" t="str">
        <f t="shared" si="8"/>
        <v/>
      </c>
    </row>
    <row r="562" spans="1:21" hidden="1" x14ac:dyDescent="0.2">
      <c r="A562" s="7" t="s">
        <v>810</v>
      </c>
      <c r="B562" s="27" t="s">
        <v>811</v>
      </c>
      <c r="C562" t="s">
        <v>98</v>
      </c>
      <c r="D562">
        <v>40332359</v>
      </c>
      <c r="E562" t="s">
        <v>23</v>
      </c>
      <c r="F562" t="s">
        <v>595</v>
      </c>
      <c r="G562" t="s">
        <v>25</v>
      </c>
      <c r="H562" t="s">
        <v>583</v>
      </c>
      <c r="I562" t="s">
        <v>584</v>
      </c>
      <c r="J562" t="s">
        <v>281</v>
      </c>
      <c r="K562" t="s">
        <v>29</v>
      </c>
      <c r="L562" s="1">
        <v>44813</v>
      </c>
      <c r="M562">
        <v>2</v>
      </c>
      <c r="N562" s="18">
        <v>0</v>
      </c>
      <c r="O562" s="18">
        <v>0</v>
      </c>
      <c r="P562" s="18">
        <v>15725.482999999993</v>
      </c>
      <c r="Q562" s="18">
        <v>24000</v>
      </c>
      <c r="S562" s="1"/>
      <c r="T562" s="8"/>
      <c r="U562" t="str">
        <f t="shared" si="8"/>
        <v/>
      </c>
    </row>
    <row r="563" spans="1:21" hidden="1" x14ac:dyDescent="0.2">
      <c r="A563" s="7" t="s">
        <v>810</v>
      </c>
      <c r="B563" s="27" t="s">
        <v>811</v>
      </c>
      <c r="C563" t="s">
        <v>98</v>
      </c>
      <c r="D563">
        <v>40332402</v>
      </c>
      <c r="E563" t="s">
        <v>23</v>
      </c>
      <c r="F563" t="s">
        <v>595</v>
      </c>
      <c r="G563" t="s">
        <v>25</v>
      </c>
      <c r="H563" t="s">
        <v>605</v>
      </c>
      <c r="I563" t="s">
        <v>606</v>
      </c>
      <c r="J563" t="s">
        <v>470</v>
      </c>
      <c r="K563" t="s">
        <v>29</v>
      </c>
      <c r="L563" s="1">
        <v>44800</v>
      </c>
      <c r="M563">
        <v>4</v>
      </c>
      <c r="N563" s="18">
        <v>24000</v>
      </c>
      <c r="O563" s="18">
        <v>0</v>
      </c>
      <c r="P563" s="18">
        <v>0</v>
      </c>
      <c r="Q563" s="18">
        <v>24000</v>
      </c>
      <c r="S563" s="1"/>
      <c r="T563" s="8"/>
      <c r="U563" t="str">
        <f t="shared" si="8"/>
        <v/>
      </c>
    </row>
    <row r="564" spans="1:21" hidden="1" x14ac:dyDescent="0.2">
      <c r="A564" s="7" t="s">
        <v>810</v>
      </c>
      <c r="B564" s="27" t="s">
        <v>811</v>
      </c>
      <c r="C564" t="s">
        <v>98</v>
      </c>
      <c r="D564">
        <v>40332403</v>
      </c>
      <c r="E564" t="s">
        <v>23</v>
      </c>
      <c r="F564" t="s">
        <v>595</v>
      </c>
      <c r="G564" t="s">
        <v>25</v>
      </c>
      <c r="H564" t="s">
        <v>607</v>
      </c>
      <c r="I564" t="s">
        <v>608</v>
      </c>
      <c r="J564" t="s">
        <v>470</v>
      </c>
      <c r="K564" t="s">
        <v>29</v>
      </c>
      <c r="L564" s="1">
        <v>44811</v>
      </c>
      <c r="M564">
        <v>3</v>
      </c>
      <c r="N564" s="18">
        <v>2700</v>
      </c>
      <c r="O564" s="18">
        <v>4780</v>
      </c>
      <c r="P564" s="18">
        <v>5342</v>
      </c>
      <c r="Q564" s="18">
        <v>24000</v>
      </c>
      <c r="S564" s="1"/>
      <c r="T564" s="8"/>
      <c r="U564" t="str">
        <f t="shared" si="8"/>
        <v/>
      </c>
    </row>
    <row r="565" spans="1:21" hidden="1" x14ac:dyDescent="0.2">
      <c r="A565" s="7" t="s">
        <v>810</v>
      </c>
      <c r="B565" s="27" t="s">
        <v>811</v>
      </c>
      <c r="C565" t="s">
        <v>98</v>
      </c>
      <c r="D565">
        <v>40332408</v>
      </c>
      <c r="E565" t="s">
        <v>23</v>
      </c>
      <c r="F565" t="s">
        <v>561</v>
      </c>
      <c r="G565" t="s">
        <v>25</v>
      </c>
      <c r="H565" t="s">
        <v>609</v>
      </c>
      <c r="I565" t="s">
        <v>610</v>
      </c>
      <c r="J565" t="s">
        <v>470</v>
      </c>
      <c r="K565" t="s">
        <v>29</v>
      </c>
      <c r="L565" s="1">
        <v>44800</v>
      </c>
      <c r="M565">
        <v>3</v>
      </c>
      <c r="N565" s="18">
        <v>24000</v>
      </c>
      <c r="O565" s="18">
        <v>0</v>
      </c>
      <c r="P565" s="18">
        <v>0</v>
      </c>
      <c r="Q565" s="18">
        <v>24000</v>
      </c>
      <c r="S565" s="1"/>
      <c r="T565" s="8"/>
      <c r="U565" t="str">
        <f t="shared" si="8"/>
        <v/>
      </c>
    </row>
    <row r="566" spans="1:21" hidden="1" x14ac:dyDescent="0.2">
      <c r="A566" s="7" t="s">
        <v>810</v>
      </c>
      <c r="B566" s="27" t="s">
        <v>811</v>
      </c>
      <c r="C566" t="s">
        <v>98</v>
      </c>
      <c r="D566">
        <v>40332472</v>
      </c>
      <c r="E566" t="s">
        <v>23</v>
      </c>
      <c r="F566" t="s">
        <v>561</v>
      </c>
      <c r="G566" t="s">
        <v>25</v>
      </c>
      <c r="H566" t="s">
        <v>611</v>
      </c>
      <c r="I566" t="s">
        <v>328</v>
      </c>
      <c r="J566" t="s">
        <v>329</v>
      </c>
      <c r="K566" t="s">
        <v>29</v>
      </c>
      <c r="L566" s="1">
        <v>44801</v>
      </c>
      <c r="M566">
        <v>3</v>
      </c>
      <c r="N566" s="18">
        <v>0</v>
      </c>
      <c r="O566" s="18">
        <v>0</v>
      </c>
      <c r="P566" s="18">
        <v>24000</v>
      </c>
      <c r="Q566" s="18">
        <v>24000</v>
      </c>
      <c r="S566" s="1"/>
      <c r="T566" s="8"/>
      <c r="U566" t="str">
        <f t="shared" si="8"/>
        <v/>
      </c>
    </row>
    <row r="567" spans="1:21" hidden="1" x14ac:dyDescent="0.2">
      <c r="A567" s="7" t="s">
        <v>810</v>
      </c>
      <c r="B567" s="27" t="s">
        <v>811</v>
      </c>
      <c r="C567" t="s">
        <v>98</v>
      </c>
      <c r="D567">
        <v>40332480</v>
      </c>
      <c r="E567" t="s">
        <v>23</v>
      </c>
      <c r="F567" t="s">
        <v>561</v>
      </c>
      <c r="G567" t="s">
        <v>25</v>
      </c>
      <c r="H567" t="s">
        <v>612</v>
      </c>
      <c r="I567" t="s">
        <v>613</v>
      </c>
      <c r="J567" t="s">
        <v>602</v>
      </c>
      <c r="K567" t="s">
        <v>29</v>
      </c>
      <c r="L567" s="1">
        <v>44801</v>
      </c>
      <c r="M567">
        <v>2</v>
      </c>
      <c r="N567" s="18">
        <v>5594.7989999999918</v>
      </c>
      <c r="O567" s="18">
        <v>18405.201000000008</v>
      </c>
      <c r="P567" s="18">
        <v>0</v>
      </c>
      <c r="Q567" s="18">
        <v>24000</v>
      </c>
      <c r="S567" s="1"/>
      <c r="T567" s="8"/>
      <c r="U567" t="str">
        <f t="shared" si="8"/>
        <v/>
      </c>
    </row>
    <row r="568" spans="1:21" hidden="1" x14ac:dyDescent="0.2">
      <c r="A568" s="7" t="s">
        <v>810</v>
      </c>
      <c r="B568" s="27" t="s">
        <v>811</v>
      </c>
      <c r="C568" t="s">
        <v>98</v>
      </c>
      <c r="D568">
        <v>40332482</v>
      </c>
      <c r="E568" t="s">
        <v>23</v>
      </c>
      <c r="F568" t="s">
        <v>561</v>
      </c>
      <c r="G568" t="s">
        <v>25</v>
      </c>
      <c r="H568" t="s">
        <v>612</v>
      </c>
      <c r="I568" t="s">
        <v>613</v>
      </c>
      <c r="J568" t="s">
        <v>602</v>
      </c>
      <c r="K568" t="s">
        <v>29</v>
      </c>
      <c r="L568" s="1">
        <v>44802</v>
      </c>
      <c r="M568">
        <v>3</v>
      </c>
      <c r="N568" s="18">
        <v>0</v>
      </c>
      <c r="O568" s="18">
        <v>12252.11099999999</v>
      </c>
      <c r="P568" s="18">
        <v>11747.88900000001</v>
      </c>
      <c r="Q568" s="18">
        <v>24000</v>
      </c>
      <c r="S568" s="1"/>
      <c r="T568" s="8"/>
      <c r="U568" t="str">
        <f t="shared" si="8"/>
        <v/>
      </c>
    </row>
    <row r="569" spans="1:21" hidden="1" x14ac:dyDescent="0.2">
      <c r="A569" s="7" t="s">
        <v>810</v>
      </c>
      <c r="B569" s="27" t="s">
        <v>811</v>
      </c>
      <c r="C569" t="s">
        <v>98</v>
      </c>
      <c r="D569">
        <v>40332522</v>
      </c>
      <c r="E569" t="s">
        <v>23</v>
      </c>
      <c r="F569" t="s">
        <v>551</v>
      </c>
      <c r="G569" t="s">
        <v>25</v>
      </c>
      <c r="H569" t="s">
        <v>614</v>
      </c>
      <c r="I569" t="s">
        <v>615</v>
      </c>
      <c r="J569" t="s">
        <v>616</v>
      </c>
      <c r="K569" t="s">
        <v>29</v>
      </c>
      <c r="L569" s="1">
        <v>44800</v>
      </c>
      <c r="M569">
        <v>1</v>
      </c>
      <c r="N569" s="18">
        <v>24000</v>
      </c>
      <c r="O569" s="18">
        <v>0</v>
      </c>
      <c r="P569" s="18">
        <v>0</v>
      </c>
      <c r="Q569" s="18">
        <v>24000</v>
      </c>
      <c r="S569" s="1"/>
      <c r="T569" s="8"/>
      <c r="U569" t="str">
        <f t="shared" si="8"/>
        <v/>
      </c>
    </row>
    <row r="570" spans="1:21" hidden="1" x14ac:dyDescent="0.2">
      <c r="A570" s="7" t="s">
        <v>810</v>
      </c>
      <c r="B570" s="27" t="s">
        <v>811</v>
      </c>
      <c r="C570" t="s">
        <v>98</v>
      </c>
      <c r="D570">
        <v>40332523</v>
      </c>
      <c r="E570" t="s">
        <v>23</v>
      </c>
      <c r="F570" t="s">
        <v>551</v>
      </c>
      <c r="G570" t="s">
        <v>25</v>
      </c>
      <c r="H570" t="s">
        <v>614</v>
      </c>
      <c r="I570" t="s">
        <v>615</v>
      </c>
      <c r="J570" t="s">
        <v>616</v>
      </c>
      <c r="K570" t="s">
        <v>29</v>
      </c>
      <c r="L570" s="1">
        <v>44801</v>
      </c>
      <c r="M570">
        <v>2</v>
      </c>
      <c r="N570" s="18">
        <v>20620</v>
      </c>
      <c r="O570" s="18">
        <v>1260</v>
      </c>
      <c r="P570" s="18">
        <v>2120</v>
      </c>
      <c r="Q570" s="18">
        <v>24000</v>
      </c>
      <c r="S570" s="1"/>
      <c r="T570" s="8"/>
      <c r="U570" t="str">
        <f t="shared" si="8"/>
        <v/>
      </c>
    </row>
    <row r="571" spans="1:21" hidden="1" x14ac:dyDescent="0.2">
      <c r="A571" s="7" t="s">
        <v>810</v>
      </c>
      <c r="B571" s="27" t="s">
        <v>811</v>
      </c>
      <c r="C571" t="s">
        <v>98</v>
      </c>
      <c r="D571">
        <v>40332539</v>
      </c>
      <c r="E571" t="s">
        <v>23</v>
      </c>
      <c r="F571" t="s">
        <v>561</v>
      </c>
      <c r="G571" t="s">
        <v>25</v>
      </c>
      <c r="H571" t="s">
        <v>617</v>
      </c>
      <c r="I571" t="s">
        <v>618</v>
      </c>
      <c r="J571" t="s">
        <v>619</v>
      </c>
      <c r="K571" t="s">
        <v>29</v>
      </c>
      <c r="L571" s="1">
        <v>44800</v>
      </c>
      <c r="M571">
        <v>3</v>
      </c>
      <c r="N571" s="18">
        <v>24000</v>
      </c>
      <c r="O571" s="18">
        <v>0</v>
      </c>
      <c r="P571" s="18">
        <v>0</v>
      </c>
      <c r="Q571" s="18">
        <v>24000</v>
      </c>
      <c r="S571" s="1"/>
      <c r="T571" s="8"/>
      <c r="U571" t="str">
        <f t="shared" si="8"/>
        <v/>
      </c>
    </row>
    <row r="572" spans="1:21" hidden="1" x14ac:dyDescent="0.2">
      <c r="A572" s="7" t="s">
        <v>810</v>
      </c>
      <c r="B572" s="27" t="s">
        <v>811</v>
      </c>
      <c r="C572" t="s">
        <v>98</v>
      </c>
      <c r="D572">
        <v>40332546</v>
      </c>
      <c r="E572" t="s">
        <v>23</v>
      </c>
      <c r="F572" t="s">
        <v>561</v>
      </c>
      <c r="G572" t="s">
        <v>25</v>
      </c>
      <c r="H572" t="s">
        <v>620</v>
      </c>
      <c r="I572" t="s">
        <v>621</v>
      </c>
      <c r="J572" t="s">
        <v>206</v>
      </c>
      <c r="K572" t="s">
        <v>29</v>
      </c>
      <c r="L572" s="1">
        <v>44800</v>
      </c>
      <c r="M572">
        <v>2</v>
      </c>
      <c r="N572" s="18">
        <v>24000</v>
      </c>
      <c r="O572" s="18">
        <v>0</v>
      </c>
      <c r="P572" s="18">
        <v>0</v>
      </c>
      <c r="Q572" s="18">
        <v>24000</v>
      </c>
      <c r="S572" s="1"/>
      <c r="T572" s="8"/>
      <c r="U572" t="str">
        <f t="shared" si="8"/>
        <v/>
      </c>
    </row>
    <row r="573" spans="1:21" hidden="1" x14ac:dyDescent="0.2">
      <c r="A573" s="7" t="s">
        <v>810</v>
      </c>
      <c r="B573" s="27" t="s">
        <v>811</v>
      </c>
      <c r="C573" t="s">
        <v>98</v>
      </c>
      <c r="D573">
        <v>40332548</v>
      </c>
      <c r="E573" t="s">
        <v>23</v>
      </c>
      <c r="F573" t="s">
        <v>561</v>
      </c>
      <c r="G573" t="s">
        <v>25</v>
      </c>
      <c r="H573" t="s">
        <v>620</v>
      </c>
      <c r="I573" t="s">
        <v>621</v>
      </c>
      <c r="J573" t="s">
        <v>206</v>
      </c>
      <c r="K573" t="s">
        <v>29</v>
      </c>
      <c r="L573" s="1">
        <v>44801</v>
      </c>
      <c r="M573">
        <v>2</v>
      </c>
      <c r="N573" s="18">
        <v>10460</v>
      </c>
      <c r="O573" s="18">
        <v>13540</v>
      </c>
      <c r="P573" s="18">
        <v>0</v>
      </c>
      <c r="Q573" s="18">
        <v>24000</v>
      </c>
      <c r="S573" s="1"/>
      <c r="T573" s="8"/>
      <c r="U573" t="str">
        <f t="shared" si="8"/>
        <v/>
      </c>
    </row>
    <row r="574" spans="1:21" hidden="1" x14ac:dyDescent="0.2">
      <c r="A574" s="7" t="s">
        <v>810</v>
      </c>
      <c r="B574" s="27" t="s">
        <v>811</v>
      </c>
      <c r="C574" t="s">
        <v>98</v>
      </c>
      <c r="D574">
        <v>40332621</v>
      </c>
      <c r="E574" t="s">
        <v>23</v>
      </c>
      <c r="F574" t="s">
        <v>561</v>
      </c>
      <c r="G574" t="s">
        <v>25</v>
      </c>
      <c r="H574" t="s">
        <v>622</v>
      </c>
      <c r="I574" t="s">
        <v>623</v>
      </c>
      <c r="J574" t="s">
        <v>275</v>
      </c>
      <c r="K574" t="s">
        <v>29</v>
      </c>
      <c r="L574" s="1">
        <v>44800</v>
      </c>
      <c r="M574">
        <v>4</v>
      </c>
      <c r="N574" s="18">
        <v>24000</v>
      </c>
      <c r="O574" s="18">
        <v>0</v>
      </c>
      <c r="P574" s="18">
        <v>0</v>
      </c>
      <c r="Q574" s="18">
        <v>24000</v>
      </c>
      <c r="S574" s="1"/>
      <c r="T574" s="8"/>
      <c r="U574" t="str">
        <f t="shared" si="8"/>
        <v/>
      </c>
    </row>
    <row r="575" spans="1:21" hidden="1" x14ac:dyDescent="0.2">
      <c r="A575" s="7" t="s">
        <v>810</v>
      </c>
      <c r="B575" s="27" t="s">
        <v>811</v>
      </c>
      <c r="C575" t="s">
        <v>98</v>
      </c>
      <c r="D575">
        <v>40332623</v>
      </c>
      <c r="E575" t="s">
        <v>23</v>
      </c>
      <c r="F575" t="s">
        <v>561</v>
      </c>
      <c r="G575" t="s">
        <v>25</v>
      </c>
      <c r="H575" t="s">
        <v>624</v>
      </c>
      <c r="I575" t="s">
        <v>625</v>
      </c>
      <c r="J575" t="s">
        <v>602</v>
      </c>
      <c r="K575" t="s">
        <v>29</v>
      </c>
      <c r="L575" s="1">
        <v>44800</v>
      </c>
      <c r="M575">
        <v>3</v>
      </c>
      <c r="N575" s="18">
        <v>24000</v>
      </c>
      <c r="O575" s="18">
        <v>0</v>
      </c>
      <c r="P575" s="18">
        <v>0</v>
      </c>
      <c r="Q575" s="18">
        <v>24000</v>
      </c>
      <c r="S575" s="1"/>
      <c r="T575" s="8"/>
      <c r="U575" t="str">
        <f t="shared" si="8"/>
        <v/>
      </c>
    </row>
    <row r="576" spans="1:21" hidden="1" x14ac:dyDescent="0.2">
      <c r="A576" s="7" t="s">
        <v>810</v>
      </c>
      <c r="B576" s="27" t="s">
        <v>811</v>
      </c>
      <c r="C576" t="s">
        <v>98</v>
      </c>
      <c r="D576">
        <v>40332628</v>
      </c>
      <c r="E576" t="s">
        <v>23</v>
      </c>
      <c r="F576" t="s">
        <v>551</v>
      </c>
      <c r="G576" t="s">
        <v>25</v>
      </c>
      <c r="H576" t="s">
        <v>626</v>
      </c>
      <c r="I576" t="s">
        <v>627</v>
      </c>
      <c r="J576" t="s">
        <v>317</v>
      </c>
      <c r="K576" t="s">
        <v>29</v>
      </c>
      <c r="L576" s="1">
        <v>44800</v>
      </c>
      <c r="M576">
        <v>2</v>
      </c>
      <c r="N576" s="18">
        <v>24000</v>
      </c>
      <c r="O576" s="18">
        <v>0</v>
      </c>
      <c r="P576" s="18">
        <v>0</v>
      </c>
      <c r="Q576" s="18">
        <v>24000</v>
      </c>
      <c r="S576" s="1"/>
      <c r="T576" s="8"/>
      <c r="U576" t="str">
        <f t="shared" si="8"/>
        <v/>
      </c>
    </row>
    <row r="577" spans="1:21" hidden="1" x14ac:dyDescent="0.2">
      <c r="A577" s="7" t="s">
        <v>810</v>
      </c>
      <c r="B577" s="27" t="s">
        <v>811</v>
      </c>
      <c r="C577" t="s">
        <v>98</v>
      </c>
      <c r="D577">
        <v>40332660</v>
      </c>
      <c r="E577" t="s">
        <v>23</v>
      </c>
      <c r="F577" t="s">
        <v>561</v>
      </c>
      <c r="G577" t="s">
        <v>25</v>
      </c>
      <c r="H577" t="s">
        <v>628</v>
      </c>
      <c r="I577" t="s">
        <v>629</v>
      </c>
      <c r="J577" t="s">
        <v>602</v>
      </c>
      <c r="K577" t="s">
        <v>29</v>
      </c>
      <c r="L577" s="1">
        <v>44800</v>
      </c>
      <c r="M577">
        <v>2</v>
      </c>
      <c r="N577" s="18">
        <v>20000</v>
      </c>
      <c r="O577" s="18">
        <v>0</v>
      </c>
      <c r="P577" s="18">
        <v>0</v>
      </c>
      <c r="Q577" s="18">
        <v>20000</v>
      </c>
      <c r="S577" s="1"/>
      <c r="T577" s="8"/>
      <c r="U577" t="str">
        <f t="shared" si="8"/>
        <v/>
      </c>
    </row>
    <row r="578" spans="1:21" hidden="1" x14ac:dyDescent="0.2">
      <c r="A578" s="7" t="s">
        <v>810</v>
      </c>
      <c r="B578" s="27" t="s">
        <v>811</v>
      </c>
      <c r="C578" t="s">
        <v>98</v>
      </c>
      <c r="D578">
        <v>40332663</v>
      </c>
      <c r="E578" t="s">
        <v>23</v>
      </c>
      <c r="F578" t="s">
        <v>561</v>
      </c>
      <c r="G578" t="s">
        <v>25</v>
      </c>
      <c r="H578" t="s">
        <v>611</v>
      </c>
      <c r="I578" t="s">
        <v>328</v>
      </c>
      <c r="J578" t="s">
        <v>329</v>
      </c>
      <c r="K578" t="s">
        <v>29</v>
      </c>
      <c r="L578" s="1">
        <v>44801</v>
      </c>
      <c r="M578">
        <v>1</v>
      </c>
      <c r="N578" s="18">
        <v>889.64400000000001</v>
      </c>
      <c r="O578" s="18">
        <v>11115</v>
      </c>
      <c r="P578" s="18">
        <v>5995.3559999999998</v>
      </c>
      <c r="Q578" s="18">
        <v>18000</v>
      </c>
      <c r="S578" s="1"/>
      <c r="T578" s="8"/>
      <c r="U578" t="str">
        <f t="shared" si="8"/>
        <v/>
      </c>
    </row>
    <row r="579" spans="1:21" hidden="1" x14ac:dyDescent="0.2">
      <c r="A579" s="7" t="s">
        <v>810</v>
      </c>
      <c r="B579" s="27" t="s">
        <v>811</v>
      </c>
      <c r="C579" t="s">
        <v>98</v>
      </c>
      <c r="D579">
        <v>40333761</v>
      </c>
      <c r="E579" t="s">
        <v>23</v>
      </c>
      <c r="F579" t="s">
        <v>561</v>
      </c>
      <c r="G579" t="s">
        <v>25</v>
      </c>
      <c r="H579" t="s">
        <v>630</v>
      </c>
      <c r="I579" t="s">
        <v>631</v>
      </c>
      <c r="J579" t="s">
        <v>602</v>
      </c>
      <c r="K579" t="s">
        <v>29</v>
      </c>
      <c r="L579" s="1">
        <v>44807</v>
      </c>
      <c r="M579">
        <v>4</v>
      </c>
      <c r="N579" s="18">
        <v>8640</v>
      </c>
      <c r="O579" s="18">
        <v>3410</v>
      </c>
      <c r="P579" s="18">
        <v>11950</v>
      </c>
      <c r="Q579" s="18">
        <v>24000</v>
      </c>
      <c r="S579" s="1"/>
      <c r="T579" s="8"/>
      <c r="U579" t="str">
        <f t="shared" si="8"/>
        <v/>
      </c>
    </row>
    <row r="580" spans="1:21" hidden="1" x14ac:dyDescent="0.2">
      <c r="A580" s="7" t="s">
        <v>810</v>
      </c>
      <c r="B580" s="27" t="s">
        <v>811</v>
      </c>
      <c r="C580" t="s">
        <v>98</v>
      </c>
      <c r="D580">
        <v>40333787</v>
      </c>
      <c r="E580" t="s">
        <v>23</v>
      </c>
      <c r="F580" t="s">
        <v>561</v>
      </c>
      <c r="G580" t="s">
        <v>25</v>
      </c>
      <c r="H580" t="s">
        <v>632</v>
      </c>
      <c r="I580" t="s">
        <v>633</v>
      </c>
      <c r="J580" t="s">
        <v>317</v>
      </c>
      <c r="K580" t="s">
        <v>29</v>
      </c>
      <c r="L580" s="1">
        <v>44800</v>
      </c>
      <c r="M580">
        <v>3</v>
      </c>
      <c r="N580" s="18">
        <v>24000</v>
      </c>
      <c r="O580" s="18">
        <v>0</v>
      </c>
      <c r="P580" s="18">
        <v>0</v>
      </c>
      <c r="Q580" s="18">
        <v>24000</v>
      </c>
      <c r="S580" s="1"/>
      <c r="T580" s="8"/>
      <c r="U580" t="str">
        <f t="shared" ref="U580:U643" si="9">IF(T580="","",MONTH(T580))</f>
        <v/>
      </c>
    </row>
    <row r="581" spans="1:21" hidden="1" x14ac:dyDescent="0.2">
      <c r="A581" s="7" t="s">
        <v>810</v>
      </c>
      <c r="B581" s="27" t="s">
        <v>811</v>
      </c>
      <c r="C581" t="s">
        <v>98</v>
      </c>
      <c r="D581">
        <v>40334556</v>
      </c>
      <c r="E581" t="s">
        <v>23</v>
      </c>
      <c r="F581" t="s">
        <v>595</v>
      </c>
      <c r="G581" t="s">
        <v>25</v>
      </c>
      <c r="H581" t="s">
        <v>634</v>
      </c>
      <c r="I581" t="s">
        <v>635</v>
      </c>
      <c r="J581" t="s">
        <v>317</v>
      </c>
      <c r="K581" t="s">
        <v>29</v>
      </c>
      <c r="L581" s="1">
        <v>44800</v>
      </c>
      <c r="M581">
        <v>2</v>
      </c>
      <c r="N581" s="18">
        <v>24000</v>
      </c>
      <c r="O581" s="18">
        <v>0</v>
      </c>
      <c r="P581" s="18">
        <v>0</v>
      </c>
      <c r="Q581" s="18">
        <v>24000</v>
      </c>
      <c r="S581" s="1"/>
      <c r="T581" s="8"/>
      <c r="U581" t="str">
        <f t="shared" si="9"/>
        <v/>
      </c>
    </row>
    <row r="582" spans="1:21" hidden="1" x14ac:dyDescent="0.2">
      <c r="A582" s="7" t="s">
        <v>810</v>
      </c>
      <c r="B582" s="27" t="s">
        <v>811</v>
      </c>
      <c r="C582" t="s">
        <v>98</v>
      </c>
      <c r="D582">
        <v>40334557</v>
      </c>
      <c r="E582" t="s">
        <v>23</v>
      </c>
      <c r="F582" t="s">
        <v>595</v>
      </c>
      <c r="G582" t="s">
        <v>25</v>
      </c>
      <c r="H582" t="s">
        <v>634</v>
      </c>
      <c r="I582" t="s">
        <v>635</v>
      </c>
      <c r="J582" t="s">
        <v>317</v>
      </c>
      <c r="K582" t="s">
        <v>29</v>
      </c>
      <c r="L582" s="1">
        <v>44801</v>
      </c>
      <c r="M582">
        <v>4</v>
      </c>
      <c r="N582" s="18">
        <v>2550</v>
      </c>
      <c r="O582" s="18">
        <v>21450</v>
      </c>
      <c r="P582" s="18">
        <v>0</v>
      </c>
      <c r="Q582" s="18">
        <v>24000</v>
      </c>
      <c r="S582" s="1"/>
      <c r="T582" s="8"/>
      <c r="U582" t="str">
        <f t="shared" si="9"/>
        <v/>
      </c>
    </row>
    <row r="583" spans="1:21" hidden="1" x14ac:dyDescent="0.2">
      <c r="A583" s="7" t="s">
        <v>810</v>
      </c>
      <c r="B583" s="27" t="s">
        <v>811</v>
      </c>
      <c r="C583" t="s">
        <v>98</v>
      </c>
      <c r="D583">
        <v>40337511</v>
      </c>
      <c r="E583" t="s">
        <v>23</v>
      </c>
      <c r="F583" t="s">
        <v>551</v>
      </c>
      <c r="G583" t="s">
        <v>25</v>
      </c>
      <c r="H583" t="s">
        <v>614</v>
      </c>
      <c r="I583" t="s">
        <v>615</v>
      </c>
      <c r="J583" t="s">
        <v>616</v>
      </c>
      <c r="K583" t="s">
        <v>29</v>
      </c>
      <c r="L583" s="1">
        <v>44808</v>
      </c>
      <c r="M583">
        <v>3</v>
      </c>
      <c r="N583" s="18">
        <v>0</v>
      </c>
      <c r="O583" s="18">
        <v>0</v>
      </c>
      <c r="P583" s="18">
        <v>24000</v>
      </c>
      <c r="Q583" s="18">
        <v>24000</v>
      </c>
      <c r="S583" s="1"/>
      <c r="T583" s="8"/>
      <c r="U583" t="str">
        <f t="shared" si="9"/>
        <v/>
      </c>
    </row>
    <row r="584" spans="1:21" hidden="1" x14ac:dyDescent="0.2">
      <c r="A584" s="7" t="s">
        <v>810</v>
      </c>
      <c r="B584" s="27" t="s">
        <v>811</v>
      </c>
      <c r="C584" t="s">
        <v>98</v>
      </c>
      <c r="D584">
        <v>40337513</v>
      </c>
      <c r="E584" t="s">
        <v>23</v>
      </c>
      <c r="F584" t="s">
        <v>551</v>
      </c>
      <c r="G584" t="s">
        <v>25</v>
      </c>
      <c r="H584" t="s">
        <v>614</v>
      </c>
      <c r="I584" t="s">
        <v>615</v>
      </c>
      <c r="J584" t="s">
        <v>616</v>
      </c>
      <c r="K584" t="s">
        <v>29</v>
      </c>
      <c r="L584" s="1">
        <v>44809</v>
      </c>
      <c r="M584">
        <v>1</v>
      </c>
      <c r="N584" s="18">
        <v>0</v>
      </c>
      <c r="O584" s="18">
        <v>0</v>
      </c>
      <c r="P584" s="18">
        <v>6168</v>
      </c>
      <c r="Q584" s="18">
        <v>24000</v>
      </c>
      <c r="S584" s="1"/>
      <c r="T584" s="8"/>
      <c r="U584" t="str">
        <f t="shared" si="9"/>
        <v/>
      </c>
    </row>
    <row r="585" spans="1:21" hidden="1" x14ac:dyDescent="0.2">
      <c r="A585" s="7" t="s">
        <v>810</v>
      </c>
      <c r="B585" s="27" t="s">
        <v>811</v>
      </c>
      <c r="C585" t="s">
        <v>98</v>
      </c>
      <c r="D585">
        <v>40337545</v>
      </c>
      <c r="E585" t="s">
        <v>23</v>
      </c>
      <c r="F585" t="s">
        <v>561</v>
      </c>
      <c r="G585" t="s">
        <v>25</v>
      </c>
      <c r="H585" t="s">
        <v>600</v>
      </c>
      <c r="I585" t="s">
        <v>601</v>
      </c>
      <c r="J585" t="s">
        <v>602</v>
      </c>
      <c r="K585" t="s">
        <v>29</v>
      </c>
      <c r="L585" s="1">
        <v>44801</v>
      </c>
      <c r="M585">
        <v>3</v>
      </c>
      <c r="N585" s="18">
        <v>6750</v>
      </c>
      <c r="O585" s="18">
        <v>11029</v>
      </c>
      <c r="P585" s="18">
        <v>0</v>
      </c>
      <c r="Q585" s="18">
        <v>24000</v>
      </c>
      <c r="S585" s="1"/>
      <c r="T585" s="8"/>
      <c r="U585" t="str">
        <f t="shared" si="9"/>
        <v/>
      </c>
    </row>
    <row r="586" spans="1:21" hidden="1" x14ac:dyDescent="0.2">
      <c r="A586" s="7" t="s">
        <v>810</v>
      </c>
      <c r="B586" s="27" t="s">
        <v>811</v>
      </c>
      <c r="C586" t="s">
        <v>98</v>
      </c>
      <c r="D586">
        <v>40337548</v>
      </c>
      <c r="E586" t="s">
        <v>23</v>
      </c>
      <c r="F586" t="s">
        <v>551</v>
      </c>
      <c r="G586" t="s">
        <v>25</v>
      </c>
      <c r="H586" t="s">
        <v>636</v>
      </c>
      <c r="I586" t="s">
        <v>637</v>
      </c>
      <c r="J586" t="s">
        <v>317</v>
      </c>
      <c r="K586" t="s">
        <v>29</v>
      </c>
      <c r="L586" s="1">
        <v>44800</v>
      </c>
      <c r="M586">
        <v>3</v>
      </c>
      <c r="N586" s="18">
        <v>24000</v>
      </c>
      <c r="O586" s="18">
        <v>0</v>
      </c>
      <c r="P586" s="18">
        <v>0</v>
      </c>
      <c r="Q586" s="18">
        <v>24000</v>
      </c>
      <c r="S586" s="1"/>
      <c r="T586" s="8"/>
      <c r="U586" t="str">
        <f t="shared" si="9"/>
        <v/>
      </c>
    </row>
    <row r="587" spans="1:21" hidden="1" x14ac:dyDescent="0.2">
      <c r="A587" s="7" t="s">
        <v>810</v>
      </c>
      <c r="B587" s="27" t="s">
        <v>811</v>
      </c>
      <c r="C587" t="s">
        <v>98</v>
      </c>
      <c r="D587">
        <v>40337549</v>
      </c>
      <c r="E587" t="s">
        <v>23</v>
      </c>
      <c r="F587" t="s">
        <v>551</v>
      </c>
      <c r="G587" t="s">
        <v>25</v>
      </c>
      <c r="H587" t="s">
        <v>636</v>
      </c>
      <c r="I587" t="s">
        <v>637</v>
      </c>
      <c r="J587" t="s">
        <v>317</v>
      </c>
      <c r="K587" t="s">
        <v>29</v>
      </c>
      <c r="L587" s="1">
        <v>44801</v>
      </c>
      <c r="M587">
        <v>4</v>
      </c>
      <c r="N587" s="18">
        <v>7530</v>
      </c>
      <c r="O587" s="18">
        <v>16470</v>
      </c>
      <c r="P587" s="18">
        <v>0</v>
      </c>
      <c r="Q587" s="18">
        <v>24000</v>
      </c>
      <c r="S587" s="1"/>
      <c r="T587" s="8"/>
      <c r="U587" t="str">
        <f t="shared" si="9"/>
        <v/>
      </c>
    </row>
    <row r="588" spans="1:21" hidden="1" x14ac:dyDescent="0.2">
      <c r="A588" s="7" t="s">
        <v>810</v>
      </c>
      <c r="B588" s="27" t="s">
        <v>811</v>
      </c>
      <c r="C588" t="s">
        <v>98</v>
      </c>
      <c r="D588">
        <v>40337550</v>
      </c>
      <c r="E588" t="s">
        <v>23</v>
      </c>
      <c r="F588" t="s">
        <v>551</v>
      </c>
      <c r="G588" t="s">
        <v>25</v>
      </c>
      <c r="H588" t="s">
        <v>636</v>
      </c>
      <c r="I588" t="s">
        <v>637</v>
      </c>
      <c r="J588" t="s">
        <v>317</v>
      </c>
      <c r="K588" t="s">
        <v>29</v>
      </c>
      <c r="L588" s="1">
        <v>44801</v>
      </c>
      <c r="M588">
        <v>3</v>
      </c>
      <c r="N588" s="18">
        <v>0</v>
      </c>
      <c r="O588" s="18">
        <v>24000</v>
      </c>
      <c r="P588" s="18">
        <v>0</v>
      </c>
      <c r="Q588" s="18">
        <v>24000</v>
      </c>
      <c r="S588" s="1"/>
      <c r="T588" s="8"/>
      <c r="U588" t="str">
        <f t="shared" si="9"/>
        <v/>
      </c>
    </row>
    <row r="589" spans="1:21" hidden="1" x14ac:dyDescent="0.2">
      <c r="A589" s="7" t="s">
        <v>810</v>
      </c>
      <c r="B589" s="27" t="s">
        <v>811</v>
      </c>
      <c r="C589" t="s">
        <v>98</v>
      </c>
      <c r="D589">
        <v>40337551</v>
      </c>
      <c r="E589" t="s">
        <v>23</v>
      </c>
      <c r="F589" t="s">
        <v>561</v>
      </c>
      <c r="G589" t="s">
        <v>25</v>
      </c>
      <c r="H589" t="s">
        <v>636</v>
      </c>
      <c r="I589" t="s">
        <v>637</v>
      </c>
      <c r="J589" t="s">
        <v>317</v>
      </c>
      <c r="K589" t="s">
        <v>29</v>
      </c>
      <c r="L589" s="1">
        <v>44802</v>
      </c>
      <c r="M589">
        <v>3</v>
      </c>
      <c r="N589" s="18">
        <v>0</v>
      </c>
      <c r="O589" s="18">
        <v>16608</v>
      </c>
      <c r="P589" s="18">
        <v>7392</v>
      </c>
      <c r="Q589" s="18">
        <v>24000</v>
      </c>
      <c r="S589" s="1"/>
      <c r="T589" s="8"/>
      <c r="U589" t="str">
        <f t="shared" si="9"/>
        <v/>
      </c>
    </row>
    <row r="590" spans="1:21" hidden="1" x14ac:dyDescent="0.2">
      <c r="A590" s="7" t="s">
        <v>810</v>
      </c>
      <c r="B590" s="27" t="s">
        <v>811</v>
      </c>
      <c r="C590" t="s">
        <v>98</v>
      </c>
      <c r="D590">
        <v>40337552</v>
      </c>
      <c r="E590" t="s">
        <v>23</v>
      </c>
      <c r="F590" t="s">
        <v>561</v>
      </c>
      <c r="G590" t="s">
        <v>25</v>
      </c>
      <c r="H590" t="s">
        <v>636</v>
      </c>
      <c r="I590" t="s">
        <v>637</v>
      </c>
      <c r="J590" t="s">
        <v>317</v>
      </c>
      <c r="K590" t="s">
        <v>29</v>
      </c>
      <c r="L590" s="1">
        <v>44807</v>
      </c>
      <c r="M590">
        <v>2</v>
      </c>
      <c r="N590" s="18">
        <v>0</v>
      </c>
      <c r="O590" s="18">
        <v>0</v>
      </c>
      <c r="P590" s="18">
        <v>24000</v>
      </c>
      <c r="Q590" s="18">
        <v>24000</v>
      </c>
      <c r="S590" s="1"/>
      <c r="T590" s="8"/>
      <c r="U590" t="str">
        <f t="shared" si="9"/>
        <v/>
      </c>
    </row>
    <row r="591" spans="1:21" hidden="1" x14ac:dyDescent="0.2">
      <c r="A591" s="7" t="s">
        <v>810</v>
      </c>
      <c r="B591" s="27" t="s">
        <v>811</v>
      </c>
      <c r="C591" t="s">
        <v>98</v>
      </c>
      <c r="D591">
        <v>40337553</v>
      </c>
      <c r="E591" t="s">
        <v>23</v>
      </c>
      <c r="F591" t="s">
        <v>561</v>
      </c>
      <c r="G591" t="s">
        <v>25</v>
      </c>
      <c r="H591" t="s">
        <v>636</v>
      </c>
      <c r="I591" t="s">
        <v>637</v>
      </c>
      <c r="J591" t="s">
        <v>317</v>
      </c>
      <c r="K591" t="s">
        <v>29</v>
      </c>
      <c r="L591" s="1">
        <v>44809</v>
      </c>
      <c r="M591">
        <v>2</v>
      </c>
      <c r="N591" s="18">
        <v>0</v>
      </c>
      <c r="O591" s="18">
        <v>0</v>
      </c>
      <c r="P591" s="18">
        <v>24000</v>
      </c>
      <c r="Q591" s="18">
        <v>24000</v>
      </c>
      <c r="S591" s="1"/>
      <c r="T591" s="8"/>
      <c r="U591" t="str">
        <f t="shared" si="9"/>
        <v/>
      </c>
    </row>
    <row r="592" spans="1:21" hidden="1" x14ac:dyDescent="0.2">
      <c r="A592" s="7" t="s">
        <v>810</v>
      </c>
      <c r="B592" s="27" t="s">
        <v>811</v>
      </c>
      <c r="C592" t="s">
        <v>98</v>
      </c>
      <c r="D592">
        <v>40337565</v>
      </c>
      <c r="E592" t="s">
        <v>23</v>
      </c>
      <c r="F592" t="s">
        <v>595</v>
      </c>
      <c r="G592" t="s">
        <v>25</v>
      </c>
      <c r="H592" t="s">
        <v>636</v>
      </c>
      <c r="I592" t="s">
        <v>637</v>
      </c>
      <c r="J592" t="s">
        <v>317</v>
      </c>
      <c r="K592" t="s">
        <v>29</v>
      </c>
      <c r="L592" s="1">
        <v>44808</v>
      </c>
      <c r="M592">
        <v>2</v>
      </c>
      <c r="N592" s="18">
        <v>0</v>
      </c>
      <c r="O592" s="18">
        <v>0</v>
      </c>
      <c r="P592" s="18">
        <v>24000</v>
      </c>
      <c r="Q592" s="18">
        <v>24000</v>
      </c>
      <c r="S592" s="1"/>
      <c r="T592" s="8"/>
      <c r="U592" t="str">
        <f t="shared" si="9"/>
        <v/>
      </c>
    </row>
    <row r="593" spans="1:21" hidden="1" x14ac:dyDescent="0.2">
      <c r="A593" s="7" t="s">
        <v>810</v>
      </c>
      <c r="B593" s="27" t="s">
        <v>811</v>
      </c>
      <c r="C593" t="s">
        <v>98</v>
      </c>
      <c r="D593">
        <v>40337567</v>
      </c>
      <c r="E593" t="s">
        <v>23</v>
      </c>
      <c r="F593" t="s">
        <v>561</v>
      </c>
      <c r="G593" t="s">
        <v>25</v>
      </c>
      <c r="H593" t="s">
        <v>638</v>
      </c>
      <c r="I593" t="s">
        <v>639</v>
      </c>
      <c r="J593" t="s">
        <v>121</v>
      </c>
      <c r="K593" t="s">
        <v>29</v>
      </c>
      <c r="L593" s="1">
        <v>44806</v>
      </c>
      <c r="M593">
        <v>3</v>
      </c>
      <c r="N593" s="18">
        <v>18603.388999999999</v>
      </c>
      <c r="O593" s="18">
        <v>61.5</v>
      </c>
      <c r="P593" s="18">
        <v>5335.1110000000008</v>
      </c>
      <c r="Q593" s="18">
        <v>24000</v>
      </c>
      <c r="S593" s="1"/>
      <c r="T593" s="8"/>
      <c r="U593" t="str">
        <f t="shared" si="9"/>
        <v/>
      </c>
    </row>
    <row r="594" spans="1:21" hidden="1" x14ac:dyDescent="0.2">
      <c r="A594" s="7" t="s">
        <v>810</v>
      </c>
      <c r="B594" s="27" t="s">
        <v>811</v>
      </c>
      <c r="C594" t="s">
        <v>98</v>
      </c>
      <c r="D594">
        <v>40337568</v>
      </c>
      <c r="E594" t="s">
        <v>23</v>
      </c>
      <c r="F594" t="s">
        <v>561</v>
      </c>
      <c r="G594" t="s">
        <v>25</v>
      </c>
      <c r="H594" t="s">
        <v>640</v>
      </c>
      <c r="I594" t="s">
        <v>641</v>
      </c>
      <c r="J594" t="s">
        <v>121</v>
      </c>
      <c r="K594" t="s">
        <v>29</v>
      </c>
      <c r="L594" s="1">
        <v>44800</v>
      </c>
      <c r="M594">
        <v>2</v>
      </c>
      <c r="N594" s="18">
        <v>24000</v>
      </c>
      <c r="O594" s="18">
        <v>0</v>
      </c>
      <c r="P594" s="18">
        <v>0</v>
      </c>
      <c r="Q594" s="18">
        <v>24000</v>
      </c>
      <c r="S594" s="1"/>
      <c r="T594" s="8"/>
      <c r="U594" t="str">
        <f t="shared" si="9"/>
        <v/>
      </c>
    </row>
    <row r="595" spans="1:21" hidden="1" x14ac:dyDescent="0.2">
      <c r="A595" s="7" t="s">
        <v>810</v>
      </c>
      <c r="B595" s="27" t="s">
        <v>811</v>
      </c>
      <c r="C595" t="s">
        <v>98</v>
      </c>
      <c r="D595">
        <v>40337569</v>
      </c>
      <c r="E595" t="s">
        <v>23</v>
      </c>
      <c r="F595" t="s">
        <v>561</v>
      </c>
      <c r="G595" t="s">
        <v>25</v>
      </c>
      <c r="H595" t="s">
        <v>603</v>
      </c>
      <c r="I595" t="s">
        <v>604</v>
      </c>
      <c r="J595" t="s">
        <v>121</v>
      </c>
      <c r="K595" t="s">
        <v>29</v>
      </c>
      <c r="L595" s="1">
        <v>44809</v>
      </c>
      <c r="M595">
        <v>2</v>
      </c>
      <c r="N595" s="18">
        <v>0</v>
      </c>
      <c r="O595" s="18">
        <v>0</v>
      </c>
      <c r="P595" s="18">
        <v>23922.478000000003</v>
      </c>
      <c r="Q595" s="18">
        <v>24000</v>
      </c>
      <c r="S595" s="1"/>
      <c r="T595" s="8"/>
      <c r="U595" t="str">
        <f t="shared" si="9"/>
        <v/>
      </c>
    </row>
    <row r="596" spans="1:21" hidden="1" x14ac:dyDescent="0.2">
      <c r="A596" s="7" t="s">
        <v>810</v>
      </c>
      <c r="B596" s="27" t="s">
        <v>811</v>
      </c>
      <c r="C596" t="s">
        <v>98</v>
      </c>
      <c r="D596">
        <v>40337587</v>
      </c>
      <c r="E596" t="s">
        <v>23</v>
      </c>
      <c r="F596" t="s">
        <v>561</v>
      </c>
      <c r="G596" t="s">
        <v>25</v>
      </c>
      <c r="H596" t="s">
        <v>642</v>
      </c>
      <c r="I596" t="s">
        <v>643</v>
      </c>
      <c r="J596" t="s">
        <v>314</v>
      </c>
      <c r="K596" t="s">
        <v>29</v>
      </c>
      <c r="L596" s="1">
        <v>44806</v>
      </c>
      <c r="M596">
        <v>3</v>
      </c>
      <c r="N596" s="18">
        <v>8920</v>
      </c>
      <c r="O596" s="18">
        <v>2770</v>
      </c>
      <c r="P596" s="18">
        <v>12310</v>
      </c>
      <c r="Q596" s="18">
        <v>24000</v>
      </c>
      <c r="S596" s="1"/>
      <c r="T596" s="8"/>
      <c r="U596" t="str">
        <f t="shared" si="9"/>
        <v/>
      </c>
    </row>
    <row r="597" spans="1:21" hidden="1" x14ac:dyDescent="0.2">
      <c r="A597" s="7" t="s">
        <v>810</v>
      </c>
      <c r="B597" s="27" t="s">
        <v>811</v>
      </c>
      <c r="C597" t="s">
        <v>98</v>
      </c>
      <c r="D597">
        <v>40337590</v>
      </c>
      <c r="E597" t="s">
        <v>23</v>
      </c>
      <c r="F597" t="s">
        <v>644</v>
      </c>
      <c r="G597" t="s">
        <v>25</v>
      </c>
      <c r="H597" t="s">
        <v>642</v>
      </c>
      <c r="I597" t="s">
        <v>643</v>
      </c>
      <c r="J597" t="s">
        <v>314</v>
      </c>
      <c r="K597" t="s">
        <v>29</v>
      </c>
      <c r="L597" s="1">
        <v>44809</v>
      </c>
      <c r="M597">
        <v>1</v>
      </c>
      <c r="N597" s="18">
        <v>0</v>
      </c>
      <c r="O597" s="18">
        <v>0</v>
      </c>
      <c r="P597" s="18">
        <v>10905</v>
      </c>
      <c r="Q597" s="18">
        <v>24000</v>
      </c>
      <c r="S597" s="1"/>
      <c r="T597" s="8"/>
      <c r="U597" t="str">
        <f t="shared" si="9"/>
        <v/>
      </c>
    </row>
    <row r="598" spans="1:21" hidden="1" x14ac:dyDescent="0.2">
      <c r="A598" s="7" t="s">
        <v>810</v>
      </c>
      <c r="B598" s="27" t="s">
        <v>811</v>
      </c>
      <c r="C598" t="s">
        <v>98</v>
      </c>
      <c r="D598">
        <v>40337593</v>
      </c>
      <c r="E598" t="s">
        <v>23</v>
      </c>
      <c r="F598" t="s">
        <v>644</v>
      </c>
      <c r="G598" t="s">
        <v>25</v>
      </c>
      <c r="H598" t="s">
        <v>645</v>
      </c>
      <c r="I598" t="s">
        <v>646</v>
      </c>
      <c r="J598" t="s">
        <v>314</v>
      </c>
      <c r="K598" t="s">
        <v>29</v>
      </c>
      <c r="L598" s="1">
        <v>44801</v>
      </c>
      <c r="M598">
        <v>3</v>
      </c>
      <c r="N598" s="18">
        <v>8175.0250000000051</v>
      </c>
      <c r="O598" s="18">
        <v>9448.3499999999949</v>
      </c>
      <c r="P598" s="18">
        <v>6376.625</v>
      </c>
      <c r="Q598" s="18">
        <v>24000</v>
      </c>
      <c r="S598" s="1"/>
      <c r="T598" s="8"/>
      <c r="U598" t="str">
        <f t="shared" si="9"/>
        <v/>
      </c>
    </row>
    <row r="599" spans="1:21" hidden="1" x14ac:dyDescent="0.2">
      <c r="A599" s="7" t="s">
        <v>810</v>
      </c>
      <c r="B599" s="27" t="s">
        <v>811</v>
      </c>
      <c r="C599" t="s">
        <v>98</v>
      </c>
      <c r="D599">
        <v>40337594</v>
      </c>
      <c r="E599" t="s">
        <v>23</v>
      </c>
      <c r="F599" t="s">
        <v>644</v>
      </c>
      <c r="G599" t="s">
        <v>25</v>
      </c>
      <c r="H599" t="s">
        <v>645</v>
      </c>
      <c r="I599" t="s">
        <v>646</v>
      </c>
      <c r="J599" t="s">
        <v>314</v>
      </c>
      <c r="K599" t="s">
        <v>29</v>
      </c>
      <c r="L599" s="1">
        <v>44807</v>
      </c>
      <c r="M599">
        <v>1</v>
      </c>
      <c r="N599" s="18">
        <v>0</v>
      </c>
      <c r="O599" s="18">
        <v>0</v>
      </c>
      <c r="P599" s="18">
        <v>24000</v>
      </c>
      <c r="Q599" s="18">
        <v>24000</v>
      </c>
      <c r="S599" s="1"/>
      <c r="T599" s="8"/>
      <c r="U599" t="str">
        <f t="shared" si="9"/>
        <v/>
      </c>
    </row>
    <row r="600" spans="1:21" hidden="1" x14ac:dyDescent="0.2">
      <c r="A600" s="7" t="s">
        <v>810</v>
      </c>
      <c r="B600" s="27" t="s">
        <v>811</v>
      </c>
      <c r="C600" t="s">
        <v>98</v>
      </c>
      <c r="D600">
        <v>40337596</v>
      </c>
      <c r="E600" t="s">
        <v>23</v>
      </c>
      <c r="F600" t="s">
        <v>561</v>
      </c>
      <c r="G600" t="s">
        <v>25</v>
      </c>
      <c r="H600" t="s">
        <v>645</v>
      </c>
      <c r="I600" t="s">
        <v>646</v>
      </c>
      <c r="J600" t="s">
        <v>314</v>
      </c>
      <c r="K600" t="s">
        <v>29</v>
      </c>
      <c r="L600" s="1">
        <v>44805</v>
      </c>
      <c r="M600">
        <v>3</v>
      </c>
      <c r="N600" s="18">
        <v>0</v>
      </c>
      <c r="O600" s="18">
        <v>0</v>
      </c>
      <c r="P600" s="18">
        <v>24000</v>
      </c>
      <c r="Q600" s="18">
        <v>24000</v>
      </c>
      <c r="S600" s="1"/>
      <c r="T600" s="8"/>
      <c r="U600" t="str">
        <f t="shared" si="9"/>
        <v/>
      </c>
    </row>
    <row r="601" spans="1:21" hidden="1" x14ac:dyDescent="0.2">
      <c r="A601" s="7" t="s">
        <v>810</v>
      </c>
      <c r="B601" s="27" t="s">
        <v>811</v>
      </c>
      <c r="C601" t="s">
        <v>98</v>
      </c>
      <c r="D601">
        <v>40337597</v>
      </c>
      <c r="E601" t="s">
        <v>23</v>
      </c>
      <c r="F601" t="s">
        <v>561</v>
      </c>
      <c r="G601" t="s">
        <v>25</v>
      </c>
      <c r="H601" t="s">
        <v>645</v>
      </c>
      <c r="I601" t="s">
        <v>646</v>
      </c>
      <c r="J601" t="s">
        <v>314</v>
      </c>
      <c r="K601" t="s">
        <v>29</v>
      </c>
      <c r="L601" s="1">
        <v>44809</v>
      </c>
      <c r="M601">
        <v>1</v>
      </c>
      <c r="N601" s="18">
        <v>0</v>
      </c>
      <c r="O601" s="18">
        <v>0</v>
      </c>
      <c r="P601" s="18">
        <v>18093.375</v>
      </c>
      <c r="Q601" s="18">
        <v>24000</v>
      </c>
      <c r="S601" s="1"/>
      <c r="T601" s="8"/>
      <c r="U601" t="str">
        <f t="shared" si="9"/>
        <v/>
      </c>
    </row>
    <row r="602" spans="1:21" hidden="1" x14ac:dyDescent="0.2">
      <c r="A602" s="7" t="s">
        <v>810</v>
      </c>
      <c r="B602" s="27" t="s">
        <v>811</v>
      </c>
      <c r="C602" t="s">
        <v>98</v>
      </c>
      <c r="D602">
        <v>40337600</v>
      </c>
      <c r="E602" t="s">
        <v>23</v>
      </c>
      <c r="F602" t="s">
        <v>644</v>
      </c>
      <c r="G602" t="s">
        <v>25</v>
      </c>
      <c r="H602" t="s">
        <v>647</v>
      </c>
      <c r="I602" t="s">
        <v>648</v>
      </c>
      <c r="J602" t="s">
        <v>314</v>
      </c>
      <c r="K602" t="s">
        <v>29</v>
      </c>
      <c r="L602" s="1">
        <v>44800</v>
      </c>
      <c r="M602">
        <v>2</v>
      </c>
      <c r="N602" s="18">
        <v>24000</v>
      </c>
      <c r="O602" s="18">
        <v>0</v>
      </c>
      <c r="P602" s="18">
        <v>0</v>
      </c>
      <c r="Q602" s="18">
        <v>24000</v>
      </c>
      <c r="S602" s="1"/>
      <c r="T602" s="8"/>
      <c r="U602" t="str">
        <f t="shared" si="9"/>
        <v/>
      </c>
    </row>
    <row r="603" spans="1:21" hidden="1" x14ac:dyDescent="0.2">
      <c r="A603" s="7" t="s">
        <v>810</v>
      </c>
      <c r="B603" s="27" t="s">
        <v>811</v>
      </c>
      <c r="C603" t="s">
        <v>98</v>
      </c>
      <c r="D603">
        <v>40337601</v>
      </c>
      <c r="E603" t="s">
        <v>23</v>
      </c>
      <c r="F603" t="s">
        <v>644</v>
      </c>
      <c r="G603" t="s">
        <v>25</v>
      </c>
      <c r="H603" t="s">
        <v>647</v>
      </c>
      <c r="I603" t="s">
        <v>648</v>
      </c>
      <c r="J603" t="s">
        <v>314</v>
      </c>
      <c r="K603" t="s">
        <v>29</v>
      </c>
      <c r="L603" s="1">
        <v>44801</v>
      </c>
      <c r="M603">
        <v>4</v>
      </c>
      <c r="N603" s="18">
        <v>17657.864000000001</v>
      </c>
      <c r="O603" s="18">
        <v>3300.8520000000062</v>
      </c>
      <c r="P603" s="18">
        <v>-7.2759576141834259E-12</v>
      </c>
      <c r="Q603" s="18">
        <v>24000</v>
      </c>
      <c r="S603" s="1"/>
      <c r="T603" s="8"/>
      <c r="U603" t="str">
        <f t="shared" si="9"/>
        <v/>
      </c>
    </row>
    <row r="604" spans="1:21" hidden="1" x14ac:dyDescent="0.2">
      <c r="A604" s="7" t="s">
        <v>810</v>
      </c>
      <c r="B604" s="27" t="s">
        <v>811</v>
      </c>
      <c r="C604" t="s">
        <v>98</v>
      </c>
      <c r="D604">
        <v>40337632</v>
      </c>
      <c r="E604" t="s">
        <v>23</v>
      </c>
      <c r="F604" t="s">
        <v>595</v>
      </c>
      <c r="G604" t="s">
        <v>25</v>
      </c>
      <c r="H604" t="s">
        <v>649</v>
      </c>
      <c r="I604" t="s">
        <v>650</v>
      </c>
      <c r="J604" t="s">
        <v>651</v>
      </c>
      <c r="K604" t="s">
        <v>29</v>
      </c>
      <c r="L604" s="1">
        <v>44800</v>
      </c>
      <c r="M604">
        <v>2</v>
      </c>
      <c r="N604" s="18">
        <v>24000</v>
      </c>
      <c r="O604" s="18">
        <v>0</v>
      </c>
      <c r="P604" s="18">
        <v>0</v>
      </c>
      <c r="Q604" s="18">
        <v>24000</v>
      </c>
      <c r="S604" s="1"/>
      <c r="T604" s="8"/>
      <c r="U604" t="str">
        <f t="shared" si="9"/>
        <v/>
      </c>
    </row>
    <row r="605" spans="1:21" hidden="1" x14ac:dyDescent="0.2">
      <c r="A605" s="7" t="s">
        <v>810</v>
      </c>
      <c r="B605" s="27" t="s">
        <v>811</v>
      </c>
      <c r="C605" t="s">
        <v>98</v>
      </c>
      <c r="D605">
        <v>40337633</v>
      </c>
      <c r="E605" t="s">
        <v>23</v>
      </c>
      <c r="F605" t="s">
        <v>595</v>
      </c>
      <c r="G605" t="s">
        <v>25</v>
      </c>
      <c r="H605" t="s">
        <v>649</v>
      </c>
      <c r="I605" t="s">
        <v>650</v>
      </c>
      <c r="J605" t="s">
        <v>651</v>
      </c>
      <c r="K605" t="s">
        <v>29</v>
      </c>
      <c r="L605" s="1">
        <v>44801</v>
      </c>
      <c r="M605">
        <v>4</v>
      </c>
      <c r="N605" s="18">
        <v>7060</v>
      </c>
      <c r="O605" s="18">
        <v>16940</v>
      </c>
      <c r="P605" s="18">
        <v>0</v>
      </c>
      <c r="Q605" s="18">
        <v>24000</v>
      </c>
      <c r="S605" s="1"/>
      <c r="T605" s="8"/>
      <c r="U605" t="str">
        <f t="shared" si="9"/>
        <v/>
      </c>
    </row>
    <row r="606" spans="1:21" hidden="1" x14ac:dyDescent="0.2">
      <c r="A606" s="7" t="s">
        <v>810</v>
      </c>
      <c r="B606" s="27" t="s">
        <v>811</v>
      </c>
      <c r="C606" t="s">
        <v>98</v>
      </c>
      <c r="D606">
        <v>40337634</v>
      </c>
      <c r="E606" t="s">
        <v>23</v>
      </c>
      <c r="F606" t="s">
        <v>595</v>
      </c>
      <c r="G606" t="s">
        <v>25</v>
      </c>
      <c r="H606" t="s">
        <v>649</v>
      </c>
      <c r="I606" t="s">
        <v>650</v>
      </c>
      <c r="J606" t="s">
        <v>651</v>
      </c>
      <c r="K606" t="s">
        <v>29</v>
      </c>
      <c r="L606" s="1">
        <v>44802</v>
      </c>
      <c r="M606">
        <v>4</v>
      </c>
      <c r="N606" s="18">
        <v>0</v>
      </c>
      <c r="O606" s="18">
        <v>17060</v>
      </c>
      <c r="P606" s="18">
        <v>6940</v>
      </c>
      <c r="Q606" s="18">
        <v>24000</v>
      </c>
      <c r="S606" s="1"/>
      <c r="T606" s="8"/>
      <c r="U606" t="str">
        <f t="shared" si="9"/>
        <v/>
      </c>
    </row>
    <row r="607" spans="1:21" hidden="1" x14ac:dyDescent="0.2">
      <c r="A607" s="7" t="s">
        <v>810</v>
      </c>
      <c r="B607" s="27" t="s">
        <v>811</v>
      </c>
      <c r="C607" t="s">
        <v>98</v>
      </c>
      <c r="D607">
        <v>40337635</v>
      </c>
      <c r="E607" t="s">
        <v>23</v>
      </c>
      <c r="F607" t="s">
        <v>595</v>
      </c>
      <c r="G607" t="s">
        <v>25</v>
      </c>
      <c r="H607" t="s">
        <v>649</v>
      </c>
      <c r="I607" t="s">
        <v>650</v>
      </c>
      <c r="J607" t="s">
        <v>651</v>
      </c>
      <c r="K607" t="s">
        <v>29</v>
      </c>
      <c r="L607" s="1">
        <v>44807</v>
      </c>
      <c r="M607">
        <v>3</v>
      </c>
      <c r="N607" s="18">
        <v>0</v>
      </c>
      <c r="O607" s="18">
        <v>0</v>
      </c>
      <c r="P607" s="18">
        <v>24000</v>
      </c>
      <c r="Q607" s="18">
        <v>24000</v>
      </c>
      <c r="S607" s="1"/>
      <c r="T607" s="8"/>
      <c r="U607" t="str">
        <f t="shared" si="9"/>
        <v/>
      </c>
    </row>
    <row r="608" spans="1:21" hidden="1" x14ac:dyDescent="0.2">
      <c r="A608" s="7" t="s">
        <v>810</v>
      </c>
      <c r="B608" s="27" t="s">
        <v>811</v>
      </c>
      <c r="C608" t="s">
        <v>98</v>
      </c>
      <c r="D608">
        <v>40337636</v>
      </c>
      <c r="E608" t="s">
        <v>23</v>
      </c>
      <c r="F608" t="s">
        <v>595</v>
      </c>
      <c r="G608" t="s">
        <v>25</v>
      </c>
      <c r="H608" t="s">
        <v>649</v>
      </c>
      <c r="I608" t="s">
        <v>650</v>
      </c>
      <c r="J608" t="s">
        <v>651</v>
      </c>
      <c r="K608" t="s">
        <v>29</v>
      </c>
      <c r="L608" s="1">
        <v>44809</v>
      </c>
      <c r="M608">
        <v>2</v>
      </c>
      <c r="N608" s="18">
        <v>0</v>
      </c>
      <c r="O608" s="18">
        <v>0</v>
      </c>
      <c r="P608" s="18">
        <v>24000</v>
      </c>
      <c r="Q608" s="18">
        <v>24000</v>
      </c>
      <c r="S608" s="1"/>
      <c r="T608" s="8"/>
      <c r="U608" t="str">
        <f t="shared" si="9"/>
        <v/>
      </c>
    </row>
    <row r="609" spans="1:21" hidden="1" x14ac:dyDescent="0.2">
      <c r="A609" s="7" t="s">
        <v>810</v>
      </c>
      <c r="B609" s="27" t="s">
        <v>811</v>
      </c>
      <c r="C609" t="s">
        <v>98</v>
      </c>
      <c r="D609">
        <v>40337641</v>
      </c>
      <c r="E609" t="s">
        <v>23</v>
      </c>
      <c r="F609" t="s">
        <v>561</v>
      </c>
      <c r="G609" t="s">
        <v>25</v>
      </c>
      <c r="H609" t="s">
        <v>652</v>
      </c>
      <c r="I609" t="s">
        <v>653</v>
      </c>
      <c r="J609" t="s">
        <v>317</v>
      </c>
      <c r="K609" t="s">
        <v>29</v>
      </c>
      <c r="L609" s="1">
        <v>44802</v>
      </c>
      <c r="M609">
        <v>5</v>
      </c>
      <c r="N609" s="18">
        <v>16218</v>
      </c>
      <c r="O609" s="18">
        <v>7782</v>
      </c>
      <c r="P609" s="18">
        <v>0</v>
      </c>
      <c r="Q609" s="18">
        <v>24000</v>
      </c>
      <c r="S609" s="1"/>
      <c r="T609" s="8"/>
      <c r="U609" t="str">
        <f t="shared" si="9"/>
        <v/>
      </c>
    </row>
    <row r="610" spans="1:21" hidden="1" x14ac:dyDescent="0.2">
      <c r="A610" s="7" t="s">
        <v>810</v>
      </c>
      <c r="B610" s="27" t="s">
        <v>811</v>
      </c>
      <c r="C610" t="s">
        <v>98</v>
      </c>
      <c r="D610">
        <v>40337642</v>
      </c>
      <c r="E610" t="s">
        <v>23</v>
      </c>
      <c r="F610" t="s">
        <v>561</v>
      </c>
      <c r="G610" t="s">
        <v>25</v>
      </c>
      <c r="H610" t="s">
        <v>652</v>
      </c>
      <c r="I610" t="s">
        <v>653</v>
      </c>
      <c r="J610" t="s">
        <v>317</v>
      </c>
      <c r="K610" t="s">
        <v>29</v>
      </c>
      <c r="L610" s="1">
        <v>44803</v>
      </c>
      <c r="M610">
        <v>3</v>
      </c>
      <c r="N610" s="18">
        <v>0</v>
      </c>
      <c r="O610" s="18">
        <v>24000</v>
      </c>
      <c r="P610" s="18">
        <v>0</v>
      </c>
      <c r="Q610" s="18">
        <v>24000</v>
      </c>
      <c r="S610" s="1"/>
      <c r="T610" s="8"/>
      <c r="U610" t="str">
        <f t="shared" si="9"/>
        <v/>
      </c>
    </row>
    <row r="611" spans="1:21" hidden="1" x14ac:dyDescent="0.2">
      <c r="A611" s="7" t="s">
        <v>810</v>
      </c>
      <c r="B611" s="27" t="s">
        <v>811</v>
      </c>
      <c r="C611" t="s">
        <v>98</v>
      </c>
      <c r="D611">
        <v>40337643</v>
      </c>
      <c r="E611" t="s">
        <v>23</v>
      </c>
      <c r="F611" t="s">
        <v>561</v>
      </c>
      <c r="G611" t="s">
        <v>25</v>
      </c>
      <c r="H611" t="s">
        <v>652</v>
      </c>
      <c r="I611" t="s">
        <v>653</v>
      </c>
      <c r="J611" t="s">
        <v>317</v>
      </c>
      <c r="K611" t="s">
        <v>29</v>
      </c>
      <c r="L611" s="1">
        <v>44812</v>
      </c>
      <c r="M611">
        <v>2</v>
      </c>
      <c r="N611" s="18">
        <v>0</v>
      </c>
      <c r="O611" s="18">
        <v>1536</v>
      </c>
      <c r="P611" s="18">
        <v>22464</v>
      </c>
      <c r="Q611" s="18">
        <v>24000</v>
      </c>
      <c r="S611" s="1"/>
      <c r="T611" s="8"/>
      <c r="U611" t="str">
        <f t="shared" si="9"/>
        <v/>
      </c>
    </row>
    <row r="612" spans="1:21" hidden="1" x14ac:dyDescent="0.2">
      <c r="A612" s="7" t="s">
        <v>810</v>
      </c>
      <c r="B612" s="27" t="s">
        <v>811</v>
      </c>
      <c r="C612" t="s">
        <v>98</v>
      </c>
      <c r="D612">
        <v>40337644</v>
      </c>
      <c r="E612" t="s">
        <v>23</v>
      </c>
      <c r="F612" t="s">
        <v>561</v>
      </c>
      <c r="G612" t="s">
        <v>25</v>
      </c>
      <c r="H612" t="s">
        <v>652</v>
      </c>
      <c r="I612" t="s">
        <v>653</v>
      </c>
      <c r="J612" t="s">
        <v>317</v>
      </c>
      <c r="K612" t="s">
        <v>29</v>
      </c>
      <c r="L612" s="1">
        <v>44813</v>
      </c>
      <c r="M612">
        <v>2</v>
      </c>
      <c r="N612" s="18">
        <v>0</v>
      </c>
      <c r="O612" s="18">
        <v>0</v>
      </c>
      <c r="P612" s="18">
        <v>9023</v>
      </c>
      <c r="Q612" s="18">
        <v>24000</v>
      </c>
      <c r="S612" s="1"/>
      <c r="T612" s="8"/>
      <c r="U612" t="str">
        <f t="shared" si="9"/>
        <v/>
      </c>
    </row>
    <row r="613" spans="1:21" hidden="1" x14ac:dyDescent="0.2">
      <c r="A613" s="7" t="s">
        <v>810</v>
      </c>
      <c r="B613" s="27" t="s">
        <v>811</v>
      </c>
      <c r="C613" t="s">
        <v>98</v>
      </c>
      <c r="D613">
        <v>40337646</v>
      </c>
      <c r="E613" t="s">
        <v>23</v>
      </c>
      <c r="F613" t="s">
        <v>595</v>
      </c>
      <c r="G613" t="s">
        <v>25</v>
      </c>
      <c r="H613" t="s">
        <v>654</v>
      </c>
      <c r="I613" t="s">
        <v>655</v>
      </c>
      <c r="J613" t="s">
        <v>602</v>
      </c>
      <c r="K613" t="s">
        <v>29</v>
      </c>
      <c r="L613" s="1">
        <v>44800</v>
      </c>
      <c r="M613">
        <v>2</v>
      </c>
      <c r="N613" s="18">
        <v>24000</v>
      </c>
      <c r="O613" s="18">
        <v>0</v>
      </c>
      <c r="P613" s="18">
        <v>0</v>
      </c>
      <c r="Q613" s="18">
        <v>24000</v>
      </c>
      <c r="S613" s="1"/>
      <c r="T613" s="8"/>
      <c r="U613" t="str">
        <f t="shared" si="9"/>
        <v/>
      </c>
    </row>
    <row r="614" spans="1:21" hidden="1" x14ac:dyDescent="0.2">
      <c r="A614" s="7" t="s">
        <v>810</v>
      </c>
      <c r="B614" s="27" t="s">
        <v>811</v>
      </c>
      <c r="C614" t="s">
        <v>98</v>
      </c>
      <c r="D614">
        <v>40337648</v>
      </c>
      <c r="E614" t="s">
        <v>23</v>
      </c>
      <c r="F614" t="s">
        <v>595</v>
      </c>
      <c r="G614" t="s">
        <v>25</v>
      </c>
      <c r="H614" t="s">
        <v>654</v>
      </c>
      <c r="I614" t="s">
        <v>655</v>
      </c>
      <c r="J614" t="s">
        <v>602</v>
      </c>
      <c r="K614" t="s">
        <v>29</v>
      </c>
      <c r="L614" s="1">
        <v>44801</v>
      </c>
      <c r="M614">
        <v>2</v>
      </c>
      <c r="N614" s="18">
        <v>8940</v>
      </c>
      <c r="O614" s="18">
        <v>15060</v>
      </c>
      <c r="P614" s="18">
        <v>0</v>
      </c>
      <c r="Q614" s="18">
        <v>24000</v>
      </c>
      <c r="S614" s="1"/>
      <c r="T614" s="8"/>
      <c r="U614" t="str">
        <f t="shared" si="9"/>
        <v/>
      </c>
    </row>
    <row r="615" spans="1:21" hidden="1" x14ac:dyDescent="0.2">
      <c r="A615" s="7" t="s">
        <v>810</v>
      </c>
      <c r="B615" s="27" t="s">
        <v>811</v>
      </c>
      <c r="C615" t="s">
        <v>98</v>
      </c>
      <c r="D615">
        <v>40337649</v>
      </c>
      <c r="E615" t="s">
        <v>23</v>
      </c>
      <c r="F615" t="s">
        <v>595</v>
      </c>
      <c r="G615" t="s">
        <v>25</v>
      </c>
      <c r="H615" t="s">
        <v>654</v>
      </c>
      <c r="I615" t="s">
        <v>655</v>
      </c>
      <c r="J615" t="s">
        <v>602</v>
      </c>
      <c r="K615" t="s">
        <v>29</v>
      </c>
      <c r="L615" s="1">
        <v>44801</v>
      </c>
      <c r="M615">
        <v>2</v>
      </c>
      <c r="N615" s="18">
        <v>0</v>
      </c>
      <c r="O615" s="18">
        <v>24000</v>
      </c>
      <c r="P615" s="18">
        <v>0</v>
      </c>
      <c r="Q615" s="18">
        <v>24000</v>
      </c>
      <c r="S615" s="1"/>
      <c r="T615" s="8"/>
      <c r="U615" t="str">
        <f t="shared" si="9"/>
        <v/>
      </c>
    </row>
    <row r="616" spans="1:21" hidden="1" x14ac:dyDescent="0.2">
      <c r="A616" s="7" t="s">
        <v>810</v>
      </c>
      <c r="B616" s="27" t="s">
        <v>811</v>
      </c>
      <c r="C616" t="s">
        <v>98</v>
      </c>
      <c r="D616">
        <v>40337650</v>
      </c>
      <c r="E616" t="s">
        <v>23</v>
      </c>
      <c r="F616" t="s">
        <v>595</v>
      </c>
      <c r="G616" t="s">
        <v>25</v>
      </c>
      <c r="H616" t="s">
        <v>654</v>
      </c>
      <c r="I616" t="s">
        <v>655</v>
      </c>
      <c r="J616" t="s">
        <v>602</v>
      </c>
      <c r="K616" t="s">
        <v>29</v>
      </c>
      <c r="L616" s="1">
        <v>44807</v>
      </c>
      <c r="M616">
        <v>4</v>
      </c>
      <c r="N616" s="18">
        <v>0</v>
      </c>
      <c r="O616" s="18">
        <v>19820</v>
      </c>
      <c r="P616" s="18">
        <v>4180</v>
      </c>
      <c r="Q616" s="18">
        <v>24000</v>
      </c>
      <c r="S616" s="1"/>
      <c r="T616" s="8"/>
      <c r="U616" t="str">
        <f t="shared" si="9"/>
        <v/>
      </c>
    </row>
    <row r="617" spans="1:21" hidden="1" x14ac:dyDescent="0.2">
      <c r="A617" s="7" t="s">
        <v>810</v>
      </c>
      <c r="B617" s="27" t="s">
        <v>811</v>
      </c>
      <c r="C617" t="s">
        <v>98</v>
      </c>
      <c r="D617">
        <v>40337654</v>
      </c>
      <c r="E617" t="s">
        <v>23</v>
      </c>
      <c r="F617" t="s">
        <v>595</v>
      </c>
      <c r="G617" t="s">
        <v>25</v>
      </c>
      <c r="H617" t="s">
        <v>628</v>
      </c>
      <c r="I617" t="s">
        <v>629</v>
      </c>
      <c r="J617" t="s">
        <v>602</v>
      </c>
      <c r="K617" t="s">
        <v>29</v>
      </c>
      <c r="L617" s="1">
        <v>44800</v>
      </c>
      <c r="M617">
        <v>3</v>
      </c>
      <c r="N617" s="18">
        <v>24000</v>
      </c>
      <c r="O617" s="18">
        <v>0</v>
      </c>
      <c r="P617" s="18">
        <v>0</v>
      </c>
      <c r="Q617" s="18">
        <v>24000</v>
      </c>
      <c r="S617" s="1"/>
      <c r="T617" s="8"/>
      <c r="U617" t="str">
        <f t="shared" si="9"/>
        <v/>
      </c>
    </row>
    <row r="618" spans="1:21" hidden="1" x14ac:dyDescent="0.2">
      <c r="A618" s="7" t="s">
        <v>810</v>
      </c>
      <c r="B618" s="27" t="s">
        <v>811</v>
      </c>
      <c r="C618" t="s">
        <v>98</v>
      </c>
      <c r="D618">
        <v>40337655</v>
      </c>
      <c r="E618" t="s">
        <v>23</v>
      </c>
      <c r="F618" t="s">
        <v>595</v>
      </c>
      <c r="G618" t="s">
        <v>25</v>
      </c>
      <c r="H618" t="s">
        <v>628</v>
      </c>
      <c r="I618" t="s">
        <v>629</v>
      </c>
      <c r="J618" t="s">
        <v>602</v>
      </c>
      <c r="K618" t="s">
        <v>29</v>
      </c>
      <c r="L618" s="1">
        <v>44802</v>
      </c>
      <c r="M618">
        <v>5</v>
      </c>
      <c r="N618" s="18">
        <v>3020</v>
      </c>
      <c r="O618" s="18">
        <v>20980</v>
      </c>
      <c r="P618" s="18">
        <v>0</v>
      </c>
      <c r="Q618" s="18">
        <v>24000</v>
      </c>
      <c r="S618" s="1"/>
      <c r="T618" s="8"/>
      <c r="U618" t="str">
        <f t="shared" si="9"/>
        <v/>
      </c>
    </row>
    <row r="619" spans="1:21" hidden="1" x14ac:dyDescent="0.2">
      <c r="A619" s="7" t="s">
        <v>810</v>
      </c>
      <c r="B619" s="27" t="s">
        <v>811</v>
      </c>
      <c r="C619" t="s">
        <v>98</v>
      </c>
      <c r="D619">
        <v>40337656</v>
      </c>
      <c r="E619" t="s">
        <v>23</v>
      </c>
      <c r="F619" t="s">
        <v>595</v>
      </c>
      <c r="G619" t="s">
        <v>25</v>
      </c>
      <c r="H619" t="s">
        <v>628</v>
      </c>
      <c r="I619" t="s">
        <v>629</v>
      </c>
      <c r="J619" t="s">
        <v>602</v>
      </c>
      <c r="K619" t="s">
        <v>29</v>
      </c>
      <c r="L619" s="1">
        <v>44802</v>
      </c>
      <c r="M619">
        <v>3</v>
      </c>
      <c r="N619" s="18">
        <v>0</v>
      </c>
      <c r="O619" s="18">
        <v>24000</v>
      </c>
      <c r="P619" s="18">
        <v>0</v>
      </c>
      <c r="Q619" s="18">
        <v>24000</v>
      </c>
      <c r="S619" s="1"/>
      <c r="T619" s="8"/>
      <c r="U619" t="str">
        <f t="shared" si="9"/>
        <v/>
      </c>
    </row>
    <row r="620" spans="1:21" hidden="1" x14ac:dyDescent="0.2">
      <c r="A620" s="7" t="s">
        <v>810</v>
      </c>
      <c r="B620" s="27" t="s">
        <v>811</v>
      </c>
      <c r="C620" t="s">
        <v>98</v>
      </c>
      <c r="D620">
        <v>40337657</v>
      </c>
      <c r="E620" t="s">
        <v>23</v>
      </c>
      <c r="F620" t="s">
        <v>595</v>
      </c>
      <c r="G620" t="s">
        <v>25</v>
      </c>
      <c r="H620" t="s">
        <v>628</v>
      </c>
      <c r="I620" t="s">
        <v>629</v>
      </c>
      <c r="J620" t="s">
        <v>602</v>
      </c>
      <c r="K620" t="s">
        <v>29</v>
      </c>
      <c r="L620" s="1">
        <v>44811</v>
      </c>
      <c r="M620">
        <v>2</v>
      </c>
      <c r="N620" s="18">
        <v>0</v>
      </c>
      <c r="O620" s="18">
        <v>12100</v>
      </c>
      <c r="P620" s="18">
        <v>11900</v>
      </c>
      <c r="Q620" s="18">
        <v>24000</v>
      </c>
      <c r="S620" s="1"/>
      <c r="T620" s="8"/>
      <c r="U620" t="str">
        <f t="shared" si="9"/>
        <v/>
      </c>
    </row>
    <row r="621" spans="1:21" hidden="1" x14ac:dyDescent="0.2">
      <c r="A621" s="7" t="s">
        <v>810</v>
      </c>
      <c r="B621" s="27" t="s">
        <v>811</v>
      </c>
      <c r="C621" t="s">
        <v>98</v>
      </c>
      <c r="D621">
        <v>40337658</v>
      </c>
      <c r="E621" t="s">
        <v>23</v>
      </c>
      <c r="F621" t="s">
        <v>644</v>
      </c>
      <c r="G621" t="s">
        <v>25</v>
      </c>
      <c r="H621" t="s">
        <v>605</v>
      </c>
      <c r="I621" t="s">
        <v>606</v>
      </c>
      <c r="J621" t="s">
        <v>470</v>
      </c>
      <c r="K621" t="s">
        <v>29</v>
      </c>
      <c r="L621" s="1">
        <v>44801</v>
      </c>
      <c r="M621">
        <v>5</v>
      </c>
      <c r="N621" s="18">
        <v>1380</v>
      </c>
      <c r="O621" s="18">
        <v>22620</v>
      </c>
      <c r="P621" s="18">
        <v>0</v>
      </c>
      <c r="Q621" s="18">
        <v>24000</v>
      </c>
      <c r="S621" s="1"/>
      <c r="T621" s="8"/>
      <c r="U621" t="str">
        <f t="shared" si="9"/>
        <v/>
      </c>
    </row>
    <row r="622" spans="1:21" hidden="1" x14ac:dyDescent="0.2">
      <c r="A622" s="7" t="s">
        <v>810</v>
      </c>
      <c r="B622" s="27" t="s">
        <v>811</v>
      </c>
      <c r="C622" t="s">
        <v>98</v>
      </c>
      <c r="D622">
        <v>40337659</v>
      </c>
      <c r="E622" t="s">
        <v>23</v>
      </c>
      <c r="F622" t="s">
        <v>561</v>
      </c>
      <c r="G622" t="s">
        <v>25</v>
      </c>
      <c r="H622" t="s">
        <v>605</v>
      </c>
      <c r="I622" t="s">
        <v>606</v>
      </c>
      <c r="J622" t="s">
        <v>470</v>
      </c>
      <c r="K622" t="s">
        <v>29</v>
      </c>
      <c r="L622" s="1">
        <v>44807</v>
      </c>
      <c r="M622">
        <v>3</v>
      </c>
      <c r="N622" s="18">
        <v>0</v>
      </c>
      <c r="O622" s="18">
        <v>15920</v>
      </c>
      <c r="P622" s="18">
        <v>8080</v>
      </c>
      <c r="Q622" s="18">
        <v>24000</v>
      </c>
      <c r="S622" s="1"/>
      <c r="T622" s="8"/>
      <c r="U622" t="str">
        <f t="shared" si="9"/>
        <v/>
      </c>
    </row>
    <row r="623" spans="1:21" hidden="1" x14ac:dyDescent="0.2">
      <c r="A623" s="7" t="s">
        <v>810</v>
      </c>
      <c r="B623" s="27" t="s">
        <v>811</v>
      </c>
      <c r="C623" t="s">
        <v>98</v>
      </c>
      <c r="D623">
        <v>40337660</v>
      </c>
      <c r="E623" t="s">
        <v>23</v>
      </c>
      <c r="F623" t="s">
        <v>561</v>
      </c>
      <c r="G623" t="s">
        <v>25</v>
      </c>
      <c r="H623" t="s">
        <v>605</v>
      </c>
      <c r="I623" t="s">
        <v>606</v>
      </c>
      <c r="J623" t="s">
        <v>470</v>
      </c>
      <c r="K623" t="s">
        <v>29</v>
      </c>
      <c r="L623" s="1">
        <v>44811</v>
      </c>
      <c r="M623">
        <v>1</v>
      </c>
      <c r="N623" s="18">
        <v>0</v>
      </c>
      <c r="O623" s="18">
        <v>0</v>
      </c>
      <c r="P623" s="18">
        <v>24000</v>
      </c>
      <c r="Q623" s="18">
        <v>24000</v>
      </c>
      <c r="S623" s="1"/>
      <c r="T623" s="8"/>
      <c r="U623" t="str">
        <f t="shared" si="9"/>
        <v/>
      </c>
    </row>
    <row r="624" spans="1:21" hidden="1" x14ac:dyDescent="0.2">
      <c r="A624" s="7" t="s">
        <v>810</v>
      </c>
      <c r="B624" s="27" t="s">
        <v>811</v>
      </c>
      <c r="C624" t="s">
        <v>98</v>
      </c>
      <c r="D624">
        <v>40337672</v>
      </c>
      <c r="E624" t="s">
        <v>23</v>
      </c>
      <c r="F624" t="s">
        <v>561</v>
      </c>
      <c r="G624" t="s">
        <v>25</v>
      </c>
      <c r="H624" t="s">
        <v>609</v>
      </c>
      <c r="I624" t="s">
        <v>610</v>
      </c>
      <c r="J624" t="s">
        <v>470</v>
      </c>
      <c r="K624" t="s">
        <v>29</v>
      </c>
      <c r="L624" s="1">
        <v>44802</v>
      </c>
      <c r="M624">
        <v>5</v>
      </c>
      <c r="N624" s="18">
        <v>2520</v>
      </c>
      <c r="O624" s="18">
        <v>21480</v>
      </c>
      <c r="P624" s="18">
        <v>0</v>
      </c>
      <c r="Q624" s="18">
        <v>24000</v>
      </c>
      <c r="S624" s="1"/>
      <c r="T624" s="8"/>
      <c r="U624" t="str">
        <f t="shared" si="9"/>
        <v/>
      </c>
    </row>
    <row r="625" spans="1:21" hidden="1" x14ac:dyDescent="0.2">
      <c r="A625" s="7" t="s">
        <v>810</v>
      </c>
      <c r="B625" s="27" t="s">
        <v>811</v>
      </c>
      <c r="C625" t="s">
        <v>98</v>
      </c>
      <c r="D625">
        <v>40337673</v>
      </c>
      <c r="E625" t="s">
        <v>23</v>
      </c>
      <c r="F625" t="s">
        <v>561</v>
      </c>
      <c r="G625" t="s">
        <v>25</v>
      </c>
      <c r="H625" t="s">
        <v>609</v>
      </c>
      <c r="I625" t="s">
        <v>610</v>
      </c>
      <c r="J625" t="s">
        <v>470</v>
      </c>
      <c r="K625" t="s">
        <v>29</v>
      </c>
      <c r="L625" s="1">
        <v>44810</v>
      </c>
      <c r="M625">
        <v>2</v>
      </c>
      <c r="N625" s="18">
        <v>0</v>
      </c>
      <c r="O625" s="18">
        <v>2660</v>
      </c>
      <c r="P625" s="18">
        <v>21340</v>
      </c>
      <c r="Q625" s="18">
        <v>24000</v>
      </c>
      <c r="S625" s="1"/>
      <c r="T625" s="8"/>
      <c r="U625" t="str">
        <f t="shared" si="9"/>
        <v/>
      </c>
    </row>
    <row r="626" spans="1:21" hidden="1" x14ac:dyDescent="0.2">
      <c r="A626" s="7" t="s">
        <v>810</v>
      </c>
      <c r="B626" s="27" t="s">
        <v>811</v>
      </c>
      <c r="C626" t="s">
        <v>98</v>
      </c>
      <c r="D626">
        <v>40337679</v>
      </c>
      <c r="E626" t="s">
        <v>23</v>
      </c>
      <c r="F626" t="s">
        <v>561</v>
      </c>
      <c r="G626" t="s">
        <v>25</v>
      </c>
      <c r="H626" t="s">
        <v>656</v>
      </c>
      <c r="I626" t="s">
        <v>657</v>
      </c>
      <c r="J626" t="s">
        <v>470</v>
      </c>
      <c r="K626" t="s">
        <v>29</v>
      </c>
      <c r="L626" s="1">
        <v>44802</v>
      </c>
      <c r="M626">
        <v>4</v>
      </c>
      <c r="N626" s="18">
        <v>15160</v>
      </c>
      <c r="O626" s="18">
        <v>7900</v>
      </c>
      <c r="P626" s="18">
        <v>940</v>
      </c>
      <c r="Q626" s="18">
        <v>24000</v>
      </c>
      <c r="S626" s="1"/>
      <c r="T626" s="8"/>
      <c r="U626" t="str">
        <f t="shared" si="9"/>
        <v/>
      </c>
    </row>
    <row r="627" spans="1:21" hidden="1" x14ac:dyDescent="0.2">
      <c r="A627" s="7" t="s">
        <v>810</v>
      </c>
      <c r="B627" s="27" t="s">
        <v>811</v>
      </c>
      <c r="C627" t="s">
        <v>98</v>
      </c>
      <c r="D627">
        <v>40337681</v>
      </c>
      <c r="E627" t="s">
        <v>23</v>
      </c>
      <c r="F627" t="s">
        <v>561</v>
      </c>
      <c r="G627" t="s">
        <v>25</v>
      </c>
      <c r="H627" t="s">
        <v>656</v>
      </c>
      <c r="I627" t="s">
        <v>657</v>
      </c>
      <c r="J627" t="s">
        <v>470</v>
      </c>
      <c r="K627" t="s">
        <v>29</v>
      </c>
      <c r="L627" s="1">
        <v>44811</v>
      </c>
      <c r="M627">
        <v>2</v>
      </c>
      <c r="N627" s="18">
        <v>0</v>
      </c>
      <c r="O627" s="18">
        <v>0</v>
      </c>
      <c r="P627" s="18">
        <v>23462</v>
      </c>
      <c r="Q627" s="18">
        <v>24000</v>
      </c>
      <c r="S627" s="1"/>
      <c r="T627" s="8"/>
      <c r="U627" t="str">
        <f t="shared" si="9"/>
        <v/>
      </c>
    </row>
    <row r="628" spans="1:21" hidden="1" x14ac:dyDescent="0.2">
      <c r="A628" s="7" t="s">
        <v>810</v>
      </c>
      <c r="B628" s="27" t="s">
        <v>811</v>
      </c>
      <c r="C628" t="s">
        <v>98</v>
      </c>
      <c r="D628">
        <v>40337696</v>
      </c>
      <c r="E628" t="s">
        <v>23</v>
      </c>
      <c r="F628" t="s">
        <v>551</v>
      </c>
      <c r="G628" t="s">
        <v>25</v>
      </c>
      <c r="H628" t="s">
        <v>658</v>
      </c>
      <c r="I628" t="s">
        <v>337</v>
      </c>
      <c r="J628" t="s">
        <v>338</v>
      </c>
      <c r="K628" t="s">
        <v>29</v>
      </c>
      <c r="L628" s="1">
        <v>44800</v>
      </c>
      <c r="M628">
        <v>3</v>
      </c>
      <c r="N628" s="18">
        <v>24000</v>
      </c>
      <c r="O628" s="18">
        <v>0</v>
      </c>
      <c r="P628" s="18">
        <v>0</v>
      </c>
      <c r="Q628" s="18">
        <v>24000</v>
      </c>
      <c r="S628" s="1"/>
      <c r="T628" s="8"/>
      <c r="U628" t="str">
        <f t="shared" si="9"/>
        <v/>
      </c>
    </row>
    <row r="629" spans="1:21" hidden="1" x14ac:dyDescent="0.2">
      <c r="A629" s="7" t="s">
        <v>810</v>
      </c>
      <c r="B629" s="27" t="s">
        <v>811</v>
      </c>
      <c r="C629" t="s">
        <v>98</v>
      </c>
      <c r="D629">
        <v>40337697</v>
      </c>
      <c r="E629" t="s">
        <v>23</v>
      </c>
      <c r="F629" t="s">
        <v>551</v>
      </c>
      <c r="G629" t="s">
        <v>25</v>
      </c>
      <c r="H629" t="s">
        <v>658</v>
      </c>
      <c r="I629" t="s">
        <v>337</v>
      </c>
      <c r="J629" t="s">
        <v>338</v>
      </c>
      <c r="K629" t="s">
        <v>29</v>
      </c>
      <c r="L629" s="1">
        <v>44801</v>
      </c>
      <c r="M629">
        <v>3</v>
      </c>
      <c r="N629" s="18">
        <v>12884.634999999995</v>
      </c>
      <c r="O629" s="18">
        <v>11115.365000000005</v>
      </c>
      <c r="P629" s="18">
        <v>0</v>
      </c>
      <c r="Q629" s="18">
        <v>24000</v>
      </c>
      <c r="S629" s="1"/>
      <c r="T629" s="8"/>
      <c r="U629" t="str">
        <f t="shared" si="9"/>
        <v/>
      </c>
    </row>
    <row r="630" spans="1:21" hidden="1" x14ac:dyDescent="0.2">
      <c r="A630" s="7" t="s">
        <v>810</v>
      </c>
      <c r="B630" s="27" t="s">
        <v>811</v>
      </c>
      <c r="C630" t="s">
        <v>98</v>
      </c>
      <c r="D630">
        <v>40337698</v>
      </c>
      <c r="E630" t="s">
        <v>23</v>
      </c>
      <c r="F630" t="s">
        <v>561</v>
      </c>
      <c r="G630" t="s">
        <v>25</v>
      </c>
      <c r="H630" t="s">
        <v>658</v>
      </c>
      <c r="I630" t="s">
        <v>337</v>
      </c>
      <c r="J630" t="s">
        <v>338</v>
      </c>
      <c r="K630" t="s">
        <v>29</v>
      </c>
      <c r="L630" s="1">
        <v>44801</v>
      </c>
      <c r="M630">
        <v>2</v>
      </c>
      <c r="N630" s="18">
        <v>0</v>
      </c>
      <c r="O630" s="18">
        <v>24000</v>
      </c>
      <c r="P630" s="18">
        <v>0</v>
      </c>
      <c r="Q630" s="18">
        <v>24000</v>
      </c>
      <c r="S630" s="1"/>
      <c r="T630" s="8"/>
      <c r="U630" t="str">
        <f t="shared" si="9"/>
        <v/>
      </c>
    </row>
    <row r="631" spans="1:21" hidden="1" x14ac:dyDescent="0.2">
      <c r="A631" s="7" t="s">
        <v>810</v>
      </c>
      <c r="B631" s="27" t="s">
        <v>811</v>
      </c>
      <c r="C631" t="s">
        <v>98</v>
      </c>
      <c r="D631">
        <v>40337699</v>
      </c>
      <c r="E631" t="s">
        <v>23</v>
      </c>
      <c r="F631" t="s">
        <v>561</v>
      </c>
      <c r="G631" t="s">
        <v>25</v>
      </c>
      <c r="H631" t="s">
        <v>658</v>
      </c>
      <c r="I631" t="s">
        <v>337</v>
      </c>
      <c r="J631" t="s">
        <v>338</v>
      </c>
      <c r="K631" t="s">
        <v>29</v>
      </c>
      <c r="L631" s="1">
        <v>44802</v>
      </c>
      <c r="M631">
        <v>2</v>
      </c>
      <c r="N631" s="18">
        <v>0</v>
      </c>
      <c r="O631" s="18">
        <v>2591.18299999999</v>
      </c>
      <c r="P631" s="18">
        <v>21408.81700000001</v>
      </c>
      <c r="Q631" s="18">
        <v>24000</v>
      </c>
      <c r="S631" s="1"/>
      <c r="T631" s="8"/>
      <c r="U631" t="str">
        <f t="shared" si="9"/>
        <v/>
      </c>
    </row>
    <row r="632" spans="1:21" hidden="1" x14ac:dyDescent="0.2">
      <c r="A632" s="7" t="s">
        <v>810</v>
      </c>
      <c r="B632" s="27" t="s">
        <v>811</v>
      </c>
      <c r="C632" t="s">
        <v>98</v>
      </c>
      <c r="D632">
        <v>40337700</v>
      </c>
      <c r="E632" t="s">
        <v>23</v>
      </c>
      <c r="F632" t="s">
        <v>561</v>
      </c>
      <c r="G632" t="s">
        <v>25</v>
      </c>
      <c r="H632" t="s">
        <v>658</v>
      </c>
      <c r="I632" t="s">
        <v>337</v>
      </c>
      <c r="J632" t="s">
        <v>338</v>
      </c>
      <c r="K632" t="s">
        <v>29</v>
      </c>
      <c r="L632" s="1">
        <v>44807</v>
      </c>
      <c r="M632">
        <v>1</v>
      </c>
      <c r="N632" s="18">
        <v>0</v>
      </c>
      <c r="O632" s="18">
        <v>0</v>
      </c>
      <c r="P632" s="18">
        <v>24000</v>
      </c>
      <c r="Q632" s="18">
        <v>24000</v>
      </c>
      <c r="S632" s="1"/>
      <c r="T632" s="8"/>
      <c r="U632" t="str">
        <f t="shared" si="9"/>
        <v/>
      </c>
    </row>
    <row r="633" spans="1:21" hidden="1" x14ac:dyDescent="0.2">
      <c r="A633" s="7" t="s">
        <v>810</v>
      </c>
      <c r="B633" s="27" t="s">
        <v>811</v>
      </c>
      <c r="C633" t="s">
        <v>98</v>
      </c>
      <c r="D633">
        <v>40337701</v>
      </c>
      <c r="E633" t="s">
        <v>23</v>
      </c>
      <c r="F633" t="s">
        <v>561</v>
      </c>
      <c r="G633" t="s">
        <v>25</v>
      </c>
      <c r="H633" t="s">
        <v>658</v>
      </c>
      <c r="I633" t="s">
        <v>337</v>
      </c>
      <c r="J633" t="s">
        <v>338</v>
      </c>
      <c r="K633" t="s">
        <v>29</v>
      </c>
      <c r="L633" s="1">
        <v>44808</v>
      </c>
      <c r="M633">
        <v>2</v>
      </c>
      <c r="N633" s="18">
        <v>0</v>
      </c>
      <c r="O633" s="18">
        <v>0</v>
      </c>
      <c r="P633" s="18">
        <v>24000</v>
      </c>
      <c r="Q633" s="18">
        <v>24000</v>
      </c>
      <c r="S633" s="1"/>
      <c r="T633" s="8"/>
      <c r="U633" t="str">
        <f t="shared" si="9"/>
        <v/>
      </c>
    </row>
    <row r="634" spans="1:21" hidden="1" x14ac:dyDescent="0.2">
      <c r="A634" s="7" t="s">
        <v>810</v>
      </c>
      <c r="B634" s="27" t="s">
        <v>811</v>
      </c>
      <c r="C634" t="s">
        <v>98</v>
      </c>
      <c r="D634">
        <v>40337702</v>
      </c>
      <c r="E634" t="s">
        <v>23</v>
      </c>
      <c r="F634" t="s">
        <v>561</v>
      </c>
      <c r="G634" t="s">
        <v>25</v>
      </c>
      <c r="H634" t="s">
        <v>658</v>
      </c>
      <c r="I634" t="s">
        <v>337</v>
      </c>
      <c r="J634" t="s">
        <v>338</v>
      </c>
      <c r="K634" t="s">
        <v>29</v>
      </c>
      <c r="L634" s="1">
        <v>44808</v>
      </c>
      <c r="M634">
        <v>2</v>
      </c>
      <c r="N634" s="18">
        <v>0</v>
      </c>
      <c r="O634" s="18">
        <v>0</v>
      </c>
      <c r="P634" s="18">
        <v>24000</v>
      </c>
      <c r="Q634" s="18">
        <v>24000</v>
      </c>
      <c r="S634" s="1"/>
      <c r="T634" s="8"/>
      <c r="U634" t="str">
        <f t="shared" si="9"/>
        <v/>
      </c>
    </row>
    <row r="635" spans="1:21" hidden="1" x14ac:dyDescent="0.2">
      <c r="A635" s="7" t="s">
        <v>810</v>
      </c>
      <c r="B635" s="27" t="s">
        <v>811</v>
      </c>
      <c r="C635" t="s">
        <v>98</v>
      </c>
      <c r="D635">
        <v>40337703</v>
      </c>
      <c r="E635" t="s">
        <v>23</v>
      </c>
      <c r="F635" t="s">
        <v>561</v>
      </c>
      <c r="G635" t="s">
        <v>25</v>
      </c>
      <c r="H635" t="s">
        <v>658</v>
      </c>
      <c r="I635" t="s">
        <v>337</v>
      </c>
      <c r="J635" t="s">
        <v>338</v>
      </c>
      <c r="K635" t="s">
        <v>29</v>
      </c>
      <c r="L635" s="1">
        <v>44809</v>
      </c>
      <c r="M635">
        <v>1</v>
      </c>
      <c r="N635" s="18">
        <v>0</v>
      </c>
      <c r="O635" s="18">
        <v>0</v>
      </c>
      <c r="P635" s="18">
        <v>24000</v>
      </c>
      <c r="Q635" s="18">
        <v>24000</v>
      </c>
      <c r="S635" s="1"/>
      <c r="T635" s="8"/>
      <c r="U635" t="str">
        <f t="shared" si="9"/>
        <v/>
      </c>
    </row>
    <row r="636" spans="1:21" hidden="1" x14ac:dyDescent="0.2">
      <c r="A636" s="7" t="s">
        <v>810</v>
      </c>
      <c r="B636" s="27" t="s">
        <v>811</v>
      </c>
      <c r="C636" t="s">
        <v>98</v>
      </c>
      <c r="D636">
        <v>40337720</v>
      </c>
      <c r="E636" t="s">
        <v>23</v>
      </c>
      <c r="F636" t="s">
        <v>561</v>
      </c>
      <c r="G636" t="s">
        <v>25</v>
      </c>
      <c r="H636" t="s">
        <v>659</v>
      </c>
      <c r="I636" t="s">
        <v>660</v>
      </c>
      <c r="J636" t="s">
        <v>651</v>
      </c>
      <c r="K636" t="s">
        <v>29</v>
      </c>
      <c r="L636" s="1">
        <v>44801</v>
      </c>
      <c r="M636">
        <v>4</v>
      </c>
      <c r="N636" s="18">
        <v>23230</v>
      </c>
      <c r="O636" s="18">
        <v>770</v>
      </c>
      <c r="P636" s="18">
        <v>0</v>
      </c>
      <c r="Q636" s="18">
        <v>24000</v>
      </c>
      <c r="S636" s="1"/>
      <c r="T636" s="8"/>
      <c r="U636" t="str">
        <f t="shared" si="9"/>
        <v/>
      </c>
    </row>
    <row r="637" spans="1:21" hidden="1" x14ac:dyDescent="0.2">
      <c r="A637" s="7" t="s">
        <v>810</v>
      </c>
      <c r="B637" s="27" t="s">
        <v>811</v>
      </c>
      <c r="C637" t="s">
        <v>98</v>
      </c>
      <c r="D637">
        <v>40337721</v>
      </c>
      <c r="E637" t="s">
        <v>23</v>
      </c>
      <c r="F637" t="s">
        <v>561</v>
      </c>
      <c r="G637" t="s">
        <v>25</v>
      </c>
      <c r="H637" t="s">
        <v>659</v>
      </c>
      <c r="I637" t="s">
        <v>660</v>
      </c>
      <c r="J637" t="s">
        <v>651</v>
      </c>
      <c r="K637" t="s">
        <v>29</v>
      </c>
      <c r="L637" s="1">
        <v>44804</v>
      </c>
      <c r="M637">
        <v>5</v>
      </c>
      <c r="N637" s="18">
        <v>0</v>
      </c>
      <c r="O637" s="18">
        <v>20665</v>
      </c>
      <c r="P637" s="18">
        <v>3335</v>
      </c>
      <c r="Q637" s="18">
        <v>24000</v>
      </c>
      <c r="S637" s="1"/>
      <c r="T637" s="8"/>
      <c r="U637" t="str">
        <f t="shared" si="9"/>
        <v/>
      </c>
    </row>
    <row r="638" spans="1:21" hidden="1" x14ac:dyDescent="0.2">
      <c r="A638" s="7" t="s">
        <v>810</v>
      </c>
      <c r="B638" s="27" t="s">
        <v>811</v>
      </c>
      <c r="C638" t="s">
        <v>98</v>
      </c>
      <c r="D638">
        <v>40337722</v>
      </c>
      <c r="E638" t="s">
        <v>23</v>
      </c>
      <c r="F638" t="s">
        <v>561</v>
      </c>
      <c r="G638" t="s">
        <v>25</v>
      </c>
      <c r="H638" t="s">
        <v>659</v>
      </c>
      <c r="I638" t="s">
        <v>660</v>
      </c>
      <c r="J638" t="s">
        <v>651</v>
      </c>
      <c r="K638" t="s">
        <v>29</v>
      </c>
      <c r="L638" s="1">
        <v>44812</v>
      </c>
      <c r="M638">
        <v>2</v>
      </c>
      <c r="N638" s="18">
        <v>0</v>
      </c>
      <c r="O638" s="18">
        <v>0</v>
      </c>
      <c r="P638" s="18">
        <v>24000</v>
      </c>
      <c r="Q638" s="18">
        <v>24000</v>
      </c>
      <c r="S638" s="1"/>
      <c r="T638" s="8"/>
      <c r="U638" t="str">
        <f t="shared" si="9"/>
        <v/>
      </c>
    </row>
    <row r="639" spans="1:21" hidden="1" x14ac:dyDescent="0.2">
      <c r="A639" s="7" t="s">
        <v>810</v>
      </c>
      <c r="B639" s="27" t="s">
        <v>811</v>
      </c>
      <c r="C639" t="s">
        <v>98</v>
      </c>
      <c r="D639">
        <v>40337724</v>
      </c>
      <c r="E639" t="s">
        <v>23</v>
      </c>
      <c r="F639" t="s">
        <v>551</v>
      </c>
      <c r="G639" t="s">
        <v>25</v>
      </c>
      <c r="H639" t="s">
        <v>661</v>
      </c>
      <c r="I639" t="s">
        <v>662</v>
      </c>
      <c r="J639" t="s">
        <v>616</v>
      </c>
      <c r="K639" t="s">
        <v>29</v>
      </c>
      <c r="L639" s="1">
        <v>44801</v>
      </c>
      <c r="M639">
        <v>3</v>
      </c>
      <c r="N639" s="18">
        <v>22300</v>
      </c>
      <c r="O639" s="18">
        <v>1700</v>
      </c>
      <c r="P639" s="18">
        <v>0</v>
      </c>
      <c r="Q639" s="18">
        <v>24000</v>
      </c>
      <c r="S639" s="1"/>
      <c r="T639" s="8"/>
      <c r="U639" t="str">
        <f t="shared" si="9"/>
        <v/>
      </c>
    </row>
    <row r="640" spans="1:21" hidden="1" x14ac:dyDescent="0.2">
      <c r="A640" s="7" t="s">
        <v>810</v>
      </c>
      <c r="B640" s="27" t="s">
        <v>811</v>
      </c>
      <c r="C640" t="s">
        <v>98</v>
      </c>
      <c r="D640">
        <v>40337725</v>
      </c>
      <c r="E640" t="s">
        <v>23</v>
      </c>
      <c r="F640" t="s">
        <v>551</v>
      </c>
      <c r="G640" t="s">
        <v>25</v>
      </c>
      <c r="H640" t="s">
        <v>661</v>
      </c>
      <c r="I640" t="s">
        <v>662</v>
      </c>
      <c r="J640" t="s">
        <v>616</v>
      </c>
      <c r="K640" t="s">
        <v>29</v>
      </c>
      <c r="L640" s="1">
        <v>44812</v>
      </c>
      <c r="M640">
        <v>4</v>
      </c>
      <c r="N640" s="18">
        <v>0</v>
      </c>
      <c r="O640" s="18">
        <v>4360</v>
      </c>
      <c r="P640" s="18">
        <v>17815</v>
      </c>
      <c r="Q640" s="18">
        <v>24000</v>
      </c>
      <c r="S640" s="1"/>
      <c r="T640" s="8"/>
      <c r="U640" t="str">
        <f t="shared" si="9"/>
        <v/>
      </c>
    </row>
    <row r="641" spans="1:21" hidden="1" x14ac:dyDescent="0.2">
      <c r="A641" s="7" t="s">
        <v>810</v>
      </c>
      <c r="B641" s="27" t="s">
        <v>811</v>
      </c>
      <c r="C641" t="s">
        <v>98</v>
      </c>
      <c r="D641">
        <v>40337729</v>
      </c>
      <c r="E641" t="s">
        <v>23</v>
      </c>
      <c r="F641" t="s">
        <v>561</v>
      </c>
      <c r="G641" t="s">
        <v>25</v>
      </c>
      <c r="H641" t="s">
        <v>611</v>
      </c>
      <c r="I641" t="s">
        <v>328</v>
      </c>
      <c r="J641" t="s">
        <v>329</v>
      </c>
      <c r="K641" t="s">
        <v>29</v>
      </c>
      <c r="L641" s="1">
        <v>44804</v>
      </c>
      <c r="M641">
        <v>2</v>
      </c>
      <c r="N641" s="18">
        <v>0</v>
      </c>
      <c r="O641" s="18">
        <v>0</v>
      </c>
      <c r="P641" s="18">
        <v>24000</v>
      </c>
      <c r="Q641" s="18">
        <v>24000</v>
      </c>
      <c r="S641" s="1"/>
      <c r="T641" s="8"/>
      <c r="U641" t="str">
        <f t="shared" si="9"/>
        <v/>
      </c>
    </row>
    <row r="642" spans="1:21" hidden="1" x14ac:dyDescent="0.2">
      <c r="A642" s="7" t="s">
        <v>810</v>
      </c>
      <c r="B642" s="27" t="s">
        <v>811</v>
      </c>
      <c r="C642" t="s">
        <v>98</v>
      </c>
      <c r="D642">
        <v>40337730</v>
      </c>
      <c r="E642" t="s">
        <v>23</v>
      </c>
      <c r="F642" t="s">
        <v>561</v>
      </c>
      <c r="G642" t="s">
        <v>25</v>
      </c>
      <c r="H642" t="s">
        <v>611</v>
      </c>
      <c r="I642" t="s">
        <v>328</v>
      </c>
      <c r="J642" t="s">
        <v>329</v>
      </c>
      <c r="K642" t="s">
        <v>29</v>
      </c>
      <c r="L642" s="1">
        <v>44804</v>
      </c>
      <c r="M642">
        <v>1</v>
      </c>
      <c r="N642" s="18">
        <v>0</v>
      </c>
      <c r="O642" s="18">
        <v>0</v>
      </c>
      <c r="P642" s="18">
        <v>24000</v>
      </c>
      <c r="Q642" s="18">
        <v>24000</v>
      </c>
      <c r="S642" s="1"/>
      <c r="T642" s="8"/>
      <c r="U642" t="str">
        <f t="shared" si="9"/>
        <v/>
      </c>
    </row>
    <row r="643" spans="1:21" hidden="1" x14ac:dyDescent="0.2">
      <c r="A643" s="7" t="s">
        <v>810</v>
      </c>
      <c r="B643" s="27" t="s">
        <v>811</v>
      </c>
      <c r="C643" t="s">
        <v>98</v>
      </c>
      <c r="D643">
        <v>40337731</v>
      </c>
      <c r="E643" t="s">
        <v>23</v>
      </c>
      <c r="F643" t="s">
        <v>561</v>
      </c>
      <c r="G643" t="s">
        <v>25</v>
      </c>
      <c r="H643" t="s">
        <v>611</v>
      </c>
      <c r="I643" t="s">
        <v>328</v>
      </c>
      <c r="J643" t="s">
        <v>329</v>
      </c>
      <c r="K643" t="s">
        <v>29</v>
      </c>
      <c r="L643" s="1">
        <v>44805</v>
      </c>
      <c r="M643">
        <v>1</v>
      </c>
      <c r="N643" s="18">
        <v>0</v>
      </c>
      <c r="O643" s="18">
        <v>0</v>
      </c>
      <c r="P643" s="18">
        <v>24000</v>
      </c>
      <c r="Q643" s="18">
        <v>24000</v>
      </c>
      <c r="S643" s="1"/>
      <c r="T643" s="8"/>
      <c r="U643" t="str">
        <f t="shared" si="9"/>
        <v/>
      </c>
    </row>
    <row r="644" spans="1:21" hidden="1" x14ac:dyDescent="0.2">
      <c r="A644" s="7" t="s">
        <v>810</v>
      </c>
      <c r="B644" s="27" t="s">
        <v>811</v>
      </c>
      <c r="C644" t="s">
        <v>98</v>
      </c>
      <c r="D644">
        <v>40337732</v>
      </c>
      <c r="E644" t="s">
        <v>23</v>
      </c>
      <c r="F644" t="s">
        <v>561</v>
      </c>
      <c r="G644" t="s">
        <v>25</v>
      </c>
      <c r="H644" t="s">
        <v>611</v>
      </c>
      <c r="I644" t="s">
        <v>328</v>
      </c>
      <c r="J644" t="s">
        <v>329</v>
      </c>
      <c r="K644" t="s">
        <v>29</v>
      </c>
      <c r="L644" s="1">
        <v>44805</v>
      </c>
      <c r="M644">
        <v>1</v>
      </c>
      <c r="N644" s="18">
        <v>0</v>
      </c>
      <c r="O644" s="18">
        <v>0</v>
      </c>
      <c r="P644" s="18">
        <v>24000</v>
      </c>
      <c r="Q644" s="18">
        <v>24000</v>
      </c>
      <c r="S644" s="1"/>
      <c r="T644" s="8"/>
      <c r="U644" t="str">
        <f t="shared" ref="U644:U707" si="10">IF(T644="","",MONTH(T644))</f>
        <v/>
      </c>
    </row>
    <row r="645" spans="1:21" hidden="1" x14ac:dyDescent="0.2">
      <c r="A645" s="7" t="s">
        <v>810</v>
      </c>
      <c r="B645" s="27" t="s">
        <v>811</v>
      </c>
      <c r="C645" t="s">
        <v>98</v>
      </c>
      <c r="D645">
        <v>40337733</v>
      </c>
      <c r="E645" t="s">
        <v>23</v>
      </c>
      <c r="F645" t="s">
        <v>561</v>
      </c>
      <c r="G645" t="s">
        <v>25</v>
      </c>
      <c r="H645" t="s">
        <v>611</v>
      </c>
      <c r="I645" t="s">
        <v>328</v>
      </c>
      <c r="J645" t="s">
        <v>329</v>
      </c>
      <c r="K645" t="s">
        <v>29</v>
      </c>
      <c r="L645" s="1">
        <v>44806</v>
      </c>
      <c r="M645">
        <v>1</v>
      </c>
      <c r="N645" s="18">
        <v>0</v>
      </c>
      <c r="O645" s="18">
        <v>0</v>
      </c>
      <c r="P645" s="18">
        <v>24000</v>
      </c>
      <c r="Q645" s="18">
        <v>24000</v>
      </c>
      <c r="S645" s="1"/>
      <c r="T645" s="8"/>
      <c r="U645" t="str">
        <f t="shared" si="10"/>
        <v/>
      </c>
    </row>
    <row r="646" spans="1:21" hidden="1" x14ac:dyDescent="0.2">
      <c r="A646" s="7" t="s">
        <v>810</v>
      </c>
      <c r="B646" s="27" t="s">
        <v>811</v>
      </c>
      <c r="C646" t="s">
        <v>98</v>
      </c>
      <c r="D646">
        <v>40337734</v>
      </c>
      <c r="E646" t="s">
        <v>23</v>
      </c>
      <c r="F646" t="s">
        <v>595</v>
      </c>
      <c r="G646" t="s">
        <v>25</v>
      </c>
      <c r="H646" t="s">
        <v>611</v>
      </c>
      <c r="I646" t="s">
        <v>328</v>
      </c>
      <c r="J646" t="s">
        <v>329</v>
      </c>
      <c r="K646" t="s">
        <v>29</v>
      </c>
      <c r="L646" s="1">
        <v>44806</v>
      </c>
      <c r="M646">
        <v>1</v>
      </c>
      <c r="N646" s="18">
        <v>0</v>
      </c>
      <c r="O646" s="18">
        <v>0</v>
      </c>
      <c r="P646" s="18">
        <v>24000</v>
      </c>
      <c r="Q646" s="18">
        <v>24000</v>
      </c>
      <c r="S646" s="1"/>
      <c r="T646" s="8"/>
      <c r="U646" t="str">
        <f t="shared" si="10"/>
        <v/>
      </c>
    </row>
    <row r="647" spans="1:21" hidden="1" x14ac:dyDescent="0.2">
      <c r="A647" s="7" t="s">
        <v>810</v>
      </c>
      <c r="B647" s="27" t="s">
        <v>811</v>
      </c>
      <c r="C647" t="s">
        <v>98</v>
      </c>
      <c r="D647">
        <v>40337735</v>
      </c>
      <c r="E647" t="s">
        <v>23</v>
      </c>
      <c r="F647" t="s">
        <v>595</v>
      </c>
      <c r="G647" t="s">
        <v>25</v>
      </c>
      <c r="H647" t="s">
        <v>611</v>
      </c>
      <c r="I647" t="s">
        <v>328</v>
      </c>
      <c r="J647" t="s">
        <v>329</v>
      </c>
      <c r="K647" t="s">
        <v>29</v>
      </c>
      <c r="L647" s="1">
        <v>44807</v>
      </c>
      <c r="M647">
        <v>1</v>
      </c>
      <c r="N647" s="18">
        <v>0</v>
      </c>
      <c r="O647" s="18">
        <v>0</v>
      </c>
      <c r="P647" s="18">
        <v>24000</v>
      </c>
      <c r="Q647" s="18">
        <v>24000</v>
      </c>
      <c r="S647" s="1"/>
      <c r="T647" s="8"/>
      <c r="U647" t="str">
        <f t="shared" si="10"/>
        <v/>
      </c>
    </row>
    <row r="648" spans="1:21" hidden="1" x14ac:dyDescent="0.2">
      <c r="A648" s="7" t="s">
        <v>810</v>
      </c>
      <c r="B648" s="27" t="s">
        <v>811</v>
      </c>
      <c r="C648" t="s">
        <v>98</v>
      </c>
      <c r="D648">
        <v>40337736</v>
      </c>
      <c r="E648" t="s">
        <v>23</v>
      </c>
      <c r="F648" t="s">
        <v>595</v>
      </c>
      <c r="G648" t="s">
        <v>25</v>
      </c>
      <c r="H648" t="s">
        <v>611</v>
      </c>
      <c r="I648" t="s">
        <v>328</v>
      </c>
      <c r="J648" t="s">
        <v>329</v>
      </c>
      <c r="K648" t="s">
        <v>29</v>
      </c>
      <c r="L648" s="1">
        <v>44808</v>
      </c>
      <c r="M648">
        <v>1</v>
      </c>
      <c r="N648" s="18">
        <v>0</v>
      </c>
      <c r="O648" s="18">
        <v>0</v>
      </c>
      <c r="P648" s="18">
        <v>24000</v>
      </c>
      <c r="Q648" s="18">
        <v>24000</v>
      </c>
      <c r="S648" s="1"/>
      <c r="T648" s="8"/>
      <c r="U648" t="str">
        <f t="shared" si="10"/>
        <v/>
      </c>
    </row>
    <row r="649" spans="1:21" hidden="1" x14ac:dyDescent="0.2">
      <c r="A649" s="7" t="s">
        <v>810</v>
      </c>
      <c r="B649" s="27" t="s">
        <v>811</v>
      </c>
      <c r="C649" t="s">
        <v>98</v>
      </c>
      <c r="D649">
        <v>40337737</v>
      </c>
      <c r="E649" t="s">
        <v>23</v>
      </c>
      <c r="F649" t="s">
        <v>595</v>
      </c>
      <c r="G649" t="s">
        <v>25</v>
      </c>
      <c r="H649" t="s">
        <v>611</v>
      </c>
      <c r="I649" t="s">
        <v>328</v>
      </c>
      <c r="J649" t="s">
        <v>329</v>
      </c>
      <c r="K649" t="s">
        <v>29</v>
      </c>
      <c r="L649" s="1">
        <v>44808</v>
      </c>
      <c r="M649">
        <v>1</v>
      </c>
      <c r="N649" s="18">
        <v>0</v>
      </c>
      <c r="O649" s="18">
        <v>0</v>
      </c>
      <c r="P649" s="18">
        <v>24000</v>
      </c>
      <c r="Q649" s="18">
        <v>24000</v>
      </c>
      <c r="S649" s="1"/>
      <c r="T649" s="8"/>
      <c r="U649" t="str">
        <f t="shared" si="10"/>
        <v/>
      </c>
    </row>
    <row r="650" spans="1:21" hidden="1" x14ac:dyDescent="0.2">
      <c r="A650" s="7" t="s">
        <v>810</v>
      </c>
      <c r="B650" s="27" t="s">
        <v>811</v>
      </c>
      <c r="C650" t="s">
        <v>98</v>
      </c>
      <c r="D650">
        <v>40337738</v>
      </c>
      <c r="E650" t="s">
        <v>23</v>
      </c>
      <c r="F650" t="s">
        <v>595</v>
      </c>
      <c r="G650" t="s">
        <v>25</v>
      </c>
      <c r="H650" t="s">
        <v>611</v>
      </c>
      <c r="I650" t="s">
        <v>328</v>
      </c>
      <c r="J650" t="s">
        <v>329</v>
      </c>
      <c r="K650" t="s">
        <v>29</v>
      </c>
      <c r="L650" s="1">
        <v>44809</v>
      </c>
      <c r="M650">
        <v>1</v>
      </c>
      <c r="N650" s="18">
        <v>0</v>
      </c>
      <c r="O650" s="18">
        <v>0</v>
      </c>
      <c r="P650" s="18">
        <v>24000</v>
      </c>
      <c r="Q650" s="18">
        <v>24000</v>
      </c>
      <c r="S650" s="1"/>
      <c r="T650" s="8"/>
      <c r="U650" t="str">
        <f t="shared" si="10"/>
        <v/>
      </c>
    </row>
    <row r="651" spans="1:21" hidden="1" x14ac:dyDescent="0.2">
      <c r="A651" s="7" t="s">
        <v>810</v>
      </c>
      <c r="B651" s="27" t="s">
        <v>811</v>
      </c>
      <c r="C651" t="s">
        <v>98</v>
      </c>
      <c r="D651">
        <v>40337740</v>
      </c>
      <c r="E651" t="s">
        <v>23</v>
      </c>
      <c r="F651" t="s">
        <v>561</v>
      </c>
      <c r="G651" t="s">
        <v>25</v>
      </c>
      <c r="H651" t="s">
        <v>663</v>
      </c>
      <c r="I651" t="s">
        <v>664</v>
      </c>
      <c r="J651" t="s">
        <v>329</v>
      </c>
      <c r="K651" t="s">
        <v>29</v>
      </c>
      <c r="L651" s="1">
        <v>44808</v>
      </c>
      <c r="M651">
        <v>4</v>
      </c>
      <c r="N651" s="18">
        <v>3976.4799999999996</v>
      </c>
      <c r="O651" s="18">
        <v>19707.472000000005</v>
      </c>
      <c r="P651" s="18">
        <v>316.04799999999523</v>
      </c>
      <c r="Q651" s="18">
        <v>24000</v>
      </c>
      <c r="S651" s="1"/>
      <c r="T651" s="8"/>
      <c r="U651" t="str">
        <f t="shared" si="10"/>
        <v/>
      </c>
    </row>
    <row r="652" spans="1:21" hidden="1" x14ac:dyDescent="0.2">
      <c r="A652" s="7" t="s">
        <v>810</v>
      </c>
      <c r="B652" s="27" t="s">
        <v>811</v>
      </c>
      <c r="C652" t="s">
        <v>98</v>
      </c>
      <c r="D652">
        <v>40337742</v>
      </c>
      <c r="E652" t="s">
        <v>23</v>
      </c>
      <c r="F652" t="s">
        <v>595</v>
      </c>
      <c r="G652" t="s">
        <v>25</v>
      </c>
      <c r="H652" t="s">
        <v>663</v>
      </c>
      <c r="I652" t="s">
        <v>664</v>
      </c>
      <c r="J652" t="s">
        <v>329</v>
      </c>
      <c r="K652" t="s">
        <v>29</v>
      </c>
      <c r="L652" s="1">
        <v>44810</v>
      </c>
      <c r="M652">
        <v>1</v>
      </c>
      <c r="N652" s="18">
        <v>0</v>
      </c>
      <c r="O652" s="18">
        <v>0</v>
      </c>
      <c r="P652" s="18">
        <v>14531.952000000005</v>
      </c>
      <c r="Q652" s="18">
        <v>24000</v>
      </c>
      <c r="S652" s="1"/>
      <c r="T652" s="8"/>
      <c r="U652" t="str">
        <f t="shared" si="10"/>
        <v/>
      </c>
    </row>
    <row r="653" spans="1:21" hidden="1" x14ac:dyDescent="0.2">
      <c r="A653" s="7" t="s">
        <v>810</v>
      </c>
      <c r="B653" s="27" t="s">
        <v>811</v>
      </c>
      <c r="C653" t="s">
        <v>98</v>
      </c>
      <c r="D653">
        <v>40337744</v>
      </c>
      <c r="E653" t="s">
        <v>23</v>
      </c>
      <c r="F653" t="s">
        <v>561</v>
      </c>
      <c r="G653" t="s">
        <v>25</v>
      </c>
      <c r="H653" t="s">
        <v>665</v>
      </c>
      <c r="I653" t="s">
        <v>666</v>
      </c>
      <c r="J653" t="s">
        <v>107</v>
      </c>
      <c r="K653" t="s">
        <v>29</v>
      </c>
      <c r="L653" s="1">
        <v>44800</v>
      </c>
      <c r="M653">
        <v>3</v>
      </c>
      <c r="N653" s="18">
        <v>24000</v>
      </c>
      <c r="O653" s="18">
        <v>0</v>
      </c>
      <c r="P653" s="18">
        <v>0</v>
      </c>
      <c r="Q653" s="18">
        <v>24000</v>
      </c>
      <c r="S653" s="1"/>
      <c r="T653" s="8"/>
      <c r="U653" t="str">
        <f t="shared" si="10"/>
        <v/>
      </c>
    </row>
    <row r="654" spans="1:21" hidden="1" x14ac:dyDescent="0.2">
      <c r="A654" s="7" t="s">
        <v>810</v>
      </c>
      <c r="B654" s="27" t="s">
        <v>811</v>
      </c>
      <c r="C654" t="s">
        <v>98</v>
      </c>
      <c r="D654">
        <v>40337745</v>
      </c>
      <c r="E654" t="s">
        <v>23</v>
      </c>
      <c r="F654" t="s">
        <v>561</v>
      </c>
      <c r="G654" t="s">
        <v>25</v>
      </c>
      <c r="H654" t="s">
        <v>665</v>
      </c>
      <c r="I654" t="s">
        <v>666</v>
      </c>
      <c r="J654" t="s">
        <v>107</v>
      </c>
      <c r="K654" t="s">
        <v>29</v>
      </c>
      <c r="L654" s="1">
        <v>44805</v>
      </c>
      <c r="M654">
        <v>4</v>
      </c>
      <c r="N654" s="18">
        <v>9017.7779999999984</v>
      </c>
      <c r="O654" s="18">
        <v>5445.0610000000088</v>
      </c>
      <c r="P654" s="18">
        <v>9537.1609999999928</v>
      </c>
      <c r="Q654" s="18">
        <v>24000</v>
      </c>
      <c r="S654" s="1"/>
      <c r="T654" s="8"/>
      <c r="U654" t="str">
        <f t="shared" si="10"/>
        <v/>
      </c>
    </row>
    <row r="655" spans="1:21" hidden="1" x14ac:dyDescent="0.2">
      <c r="A655" s="7" t="s">
        <v>810</v>
      </c>
      <c r="B655" s="27" t="s">
        <v>811</v>
      </c>
      <c r="C655" t="s">
        <v>98</v>
      </c>
      <c r="D655">
        <v>40337746</v>
      </c>
      <c r="E655" t="s">
        <v>23</v>
      </c>
      <c r="F655" t="s">
        <v>561</v>
      </c>
      <c r="G655" t="s">
        <v>25</v>
      </c>
      <c r="H655" t="s">
        <v>665</v>
      </c>
      <c r="I655" t="s">
        <v>666</v>
      </c>
      <c r="J655" t="s">
        <v>107</v>
      </c>
      <c r="K655" t="s">
        <v>29</v>
      </c>
      <c r="L655" s="1">
        <v>44808</v>
      </c>
      <c r="M655">
        <v>1</v>
      </c>
      <c r="N655" s="18">
        <v>0</v>
      </c>
      <c r="O655" s="18">
        <v>0</v>
      </c>
      <c r="P655" s="18">
        <v>24000</v>
      </c>
      <c r="Q655" s="18">
        <v>24000</v>
      </c>
      <c r="S655" s="1"/>
      <c r="T655" s="8"/>
      <c r="U655" t="str">
        <f t="shared" si="10"/>
        <v/>
      </c>
    </row>
    <row r="656" spans="1:21" hidden="1" x14ac:dyDescent="0.2">
      <c r="A656" s="7" t="s">
        <v>810</v>
      </c>
      <c r="B656" s="27" t="s">
        <v>811</v>
      </c>
      <c r="C656" t="s">
        <v>98</v>
      </c>
      <c r="D656">
        <v>40337751</v>
      </c>
      <c r="E656" t="s">
        <v>23</v>
      </c>
      <c r="F656" t="s">
        <v>551</v>
      </c>
      <c r="G656" t="s">
        <v>25</v>
      </c>
      <c r="H656" t="s">
        <v>667</v>
      </c>
      <c r="I656" t="s">
        <v>668</v>
      </c>
      <c r="J656" t="s">
        <v>118</v>
      </c>
      <c r="K656" t="s">
        <v>29</v>
      </c>
      <c r="L656" s="1">
        <v>44807</v>
      </c>
      <c r="M656">
        <v>2</v>
      </c>
      <c r="N656" s="18">
        <v>0</v>
      </c>
      <c r="O656" s="18">
        <v>32</v>
      </c>
      <c r="P656" s="18">
        <v>4247</v>
      </c>
      <c r="Q656" s="18">
        <v>24000</v>
      </c>
      <c r="S656" s="1"/>
      <c r="T656" s="8"/>
      <c r="U656" t="str">
        <f t="shared" si="10"/>
        <v/>
      </c>
    </row>
    <row r="657" spans="1:21" hidden="1" x14ac:dyDescent="0.2">
      <c r="A657" s="7" t="s">
        <v>810</v>
      </c>
      <c r="B657" s="27" t="s">
        <v>811</v>
      </c>
      <c r="C657" t="s">
        <v>98</v>
      </c>
      <c r="D657">
        <v>40337753</v>
      </c>
      <c r="E657" t="s">
        <v>23</v>
      </c>
      <c r="F657" t="s">
        <v>551</v>
      </c>
      <c r="G657" t="s">
        <v>25</v>
      </c>
      <c r="H657" t="s">
        <v>612</v>
      </c>
      <c r="I657" t="s">
        <v>613</v>
      </c>
      <c r="J657" t="s">
        <v>602</v>
      </c>
      <c r="K657" t="s">
        <v>29</v>
      </c>
      <c r="L657" s="1">
        <v>44808</v>
      </c>
      <c r="M657">
        <v>2</v>
      </c>
      <c r="N657" s="18">
        <v>0</v>
      </c>
      <c r="O657" s="18">
        <v>0</v>
      </c>
      <c r="P657" s="18">
        <v>24000</v>
      </c>
      <c r="Q657" s="18">
        <v>24000</v>
      </c>
      <c r="S657" s="1"/>
      <c r="T657" s="8"/>
      <c r="U657" t="str">
        <f t="shared" si="10"/>
        <v/>
      </c>
    </row>
    <row r="658" spans="1:21" hidden="1" x14ac:dyDescent="0.2">
      <c r="A658" s="7" t="s">
        <v>810</v>
      </c>
      <c r="B658" s="27" t="s">
        <v>811</v>
      </c>
      <c r="C658" t="s">
        <v>98</v>
      </c>
      <c r="D658">
        <v>40337754</v>
      </c>
      <c r="E658" t="s">
        <v>23</v>
      </c>
      <c r="F658" t="s">
        <v>644</v>
      </c>
      <c r="G658" t="s">
        <v>25</v>
      </c>
      <c r="H658" t="s">
        <v>612</v>
      </c>
      <c r="I658" t="s">
        <v>613</v>
      </c>
      <c r="J658" t="s">
        <v>602</v>
      </c>
      <c r="K658" t="s">
        <v>29</v>
      </c>
      <c r="L658" s="1">
        <v>44809</v>
      </c>
      <c r="M658">
        <v>2</v>
      </c>
      <c r="N658" s="18">
        <v>0</v>
      </c>
      <c r="O658" s="18">
        <v>0</v>
      </c>
      <c r="P658" s="18">
        <v>9854.1109999999753</v>
      </c>
      <c r="Q658" s="18">
        <v>24000</v>
      </c>
      <c r="S658" s="1"/>
      <c r="T658" s="8"/>
      <c r="U658" t="str">
        <f t="shared" si="10"/>
        <v/>
      </c>
    </row>
    <row r="659" spans="1:21" hidden="1" x14ac:dyDescent="0.2">
      <c r="A659" s="7" t="s">
        <v>810</v>
      </c>
      <c r="B659" s="27" t="s">
        <v>811</v>
      </c>
      <c r="C659" t="s">
        <v>98</v>
      </c>
      <c r="D659">
        <v>40337764</v>
      </c>
      <c r="E659" t="s">
        <v>23</v>
      </c>
      <c r="F659" t="s">
        <v>561</v>
      </c>
      <c r="G659" t="s">
        <v>25</v>
      </c>
      <c r="H659" t="s">
        <v>669</v>
      </c>
      <c r="I659" t="s">
        <v>670</v>
      </c>
      <c r="J659" t="s">
        <v>206</v>
      </c>
      <c r="K659" t="s">
        <v>29</v>
      </c>
      <c r="L659" s="1">
        <v>44800</v>
      </c>
      <c r="M659">
        <v>2</v>
      </c>
      <c r="N659" s="18">
        <v>24000</v>
      </c>
      <c r="O659" s="18">
        <v>0</v>
      </c>
      <c r="P659" s="18">
        <v>0</v>
      </c>
      <c r="Q659" s="18">
        <v>24000</v>
      </c>
      <c r="S659" s="1"/>
      <c r="T659" s="8"/>
      <c r="U659" t="str">
        <f t="shared" si="10"/>
        <v/>
      </c>
    </row>
    <row r="660" spans="1:21" hidden="1" x14ac:dyDescent="0.2">
      <c r="A660" s="7" t="s">
        <v>810</v>
      </c>
      <c r="B660" s="27" t="s">
        <v>811</v>
      </c>
      <c r="C660" t="s">
        <v>98</v>
      </c>
      <c r="D660">
        <v>40337765</v>
      </c>
      <c r="E660" t="s">
        <v>23</v>
      </c>
      <c r="F660" t="s">
        <v>561</v>
      </c>
      <c r="G660" t="s">
        <v>25</v>
      </c>
      <c r="H660" t="s">
        <v>669</v>
      </c>
      <c r="I660" t="s">
        <v>670</v>
      </c>
      <c r="J660" t="s">
        <v>206</v>
      </c>
      <c r="K660" t="s">
        <v>29</v>
      </c>
      <c r="L660" s="1">
        <v>44809</v>
      </c>
      <c r="M660">
        <v>3</v>
      </c>
      <c r="N660" s="18">
        <v>3040</v>
      </c>
      <c r="O660" s="18">
        <v>1000</v>
      </c>
      <c r="P660" s="18">
        <v>19531</v>
      </c>
      <c r="Q660" s="18">
        <v>24000</v>
      </c>
      <c r="S660" s="1"/>
      <c r="T660" s="8"/>
      <c r="U660" t="str">
        <f t="shared" si="10"/>
        <v/>
      </c>
    </row>
    <row r="661" spans="1:21" hidden="1" x14ac:dyDescent="0.2">
      <c r="A661" s="7" t="s">
        <v>810</v>
      </c>
      <c r="B661" s="27" t="s">
        <v>811</v>
      </c>
      <c r="C661" t="s">
        <v>98</v>
      </c>
      <c r="D661">
        <v>40337767</v>
      </c>
      <c r="E661" t="s">
        <v>23</v>
      </c>
      <c r="F661" t="s">
        <v>644</v>
      </c>
      <c r="G661" t="s">
        <v>25</v>
      </c>
      <c r="H661" t="s">
        <v>671</v>
      </c>
      <c r="I661" t="s">
        <v>672</v>
      </c>
      <c r="J661" t="s">
        <v>317</v>
      </c>
      <c r="K661" t="s">
        <v>29</v>
      </c>
      <c r="L661" s="1">
        <v>44801</v>
      </c>
      <c r="M661">
        <v>3</v>
      </c>
      <c r="N661" s="18">
        <v>15890</v>
      </c>
      <c r="O661" s="18">
        <v>8110</v>
      </c>
      <c r="P661" s="18">
        <v>0</v>
      </c>
      <c r="Q661" s="18">
        <v>24000</v>
      </c>
      <c r="S661" s="1"/>
      <c r="T661" s="8"/>
      <c r="U661" t="str">
        <f t="shared" si="10"/>
        <v/>
      </c>
    </row>
    <row r="662" spans="1:21" hidden="1" x14ac:dyDescent="0.2">
      <c r="A662" s="7" t="s">
        <v>810</v>
      </c>
      <c r="B662" s="27" t="s">
        <v>811</v>
      </c>
      <c r="C662" t="s">
        <v>98</v>
      </c>
      <c r="D662">
        <v>40337768</v>
      </c>
      <c r="E662" t="s">
        <v>23</v>
      </c>
      <c r="F662" t="s">
        <v>551</v>
      </c>
      <c r="G662" t="s">
        <v>25</v>
      </c>
      <c r="H662" t="s">
        <v>671</v>
      </c>
      <c r="I662" t="s">
        <v>672</v>
      </c>
      <c r="J662" t="s">
        <v>317</v>
      </c>
      <c r="K662" t="s">
        <v>29</v>
      </c>
      <c r="L662" s="1">
        <v>44808</v>
      </c>
      <c r="M662">
        <v>4</v>
      </c>
      <c r="N662" s="18">
        <v>0</v>
      </c>
      <c r="O662" s="18">
        <v>13390</v>
      </c>
      <c r="P662" s="18">
        <v>10610</v>
      </c>
      <c r="Q662" s="18">
        <v>24000</v>
      </c>
      <c r="S662" s="1"/>
      <c r="T662" s="8"/>
      <c r="U662" t="str">
        <f t="shared" si="10"/>
        <v/>
      </c>
    </row>
    <row r="663" spans="1:21" hidden="1" x14ac:dyDescent="0.2">
      <c r="A663" s="7" t="s">
        <v>810</v>
      </c>
      <c r="B663" s="27" t="s">
        <v>811</v>
      </c>
      <c r="C663" t="s">
        <v>98</v>
      </c>
      <c r="D663">
        <v>40337775</v>
      </c>
      <c r="E663" t="s">
        <v>23</v>
      </c>
      <c r="F663" t="s">
        <v>561</v>
      </c>
      <c r="G663" t="s">
        <v>25</v>
      </c>
      <c r="H663" t="s">
        <v>673</v>
      </c>
      <c r="I663" t="s">
        <v>674</v>
      </c>
      <c r="J663" t="s">
        <v>178</v>
      </c>
      <c r="K663" t="s">
        <v>29</v>
      </c>
      <c r="L663" s="1">
        <v>44800</v>
      </c>
      <c r="M663">
        <v>3</v>
      </c>
      <c r="N663" s="18">
        <v>24000</v>
      </c>
      <c r="O663" s="18">
        <v>0</v>
      </c>
      <c r="P663" s="18">
        <v>0</v>
      </c>
      <c r="Q663" s="18">
        <v>24000</v>
      </c>
      <c r="S663" s="1"/>
      <c r="T663" s="8"/>
      <c r="U663" t="str">
        <f t="shared" si="10"/>
        <v/>
      </c>
    </row>
    <row r="664" spans="1:21" hidden="1" x14ac:dyDescent="0.2">
      <c r="A664" s="7" t="s">
        <v>810</v>
      </c>
      <c r="B664" s="27" t="s">
        <v>811</v>
      </c>
      <c r="C664" t="s">
        <v>98</v>
      </c>
      <c r="D664">
        <v>40337777</v>
      </c>
      <c r="E664" t="s">
        <v>23</v>
      </c>
      <c r="F664" t="s">
        <v>561</v>
      </c>
      <c r="G664" t="s">
        <v>25</v>
      </c>
      <c r="H664" t="s">
        <v>673</v>
      </c>
      <c r="I664" t="s">
        <v>674</v>
      </c>
      <c r="J664" t="s">
        <v>178</v>
      </c>
      <c r="K664" t="s">
        <v>29</v>
      </c>
      <c r="L664" s="1">
        <v>44801</v>
      </c>
      <c r="M664">
        <v>2</v>
      </c>
      <c r="N664" s="18">
        <v>8540</v>
      </c>
      <c r="O664" s="18">
        <v>15460</v>
      </c>
      <c r="P664" s="18">
        <v>0</v>
      </c>
      <c r="Q664" s="18">
        <v>24000</v>
      </c>
      <c r="S664" s="1"/>
      <c r="T664" s="8"/>
      <c r="U664" t="str">
        <f t="shared" si="10"/>
        <v/>
      </c>
    </row>
    <row r="665" spans="1:21" hidden="1" x14ac:dyDescent="0.2">
      <c r="A665" s="7" t="s">
        <v>810</v>
      </c>
      <c r="B665" s="27" t="s">
        <v>811</v>
      </c>
      <c r="C665" t="s">
        <v>98</v>
      </c>
      <c r="D665">
        <v>40337778</v>
      </c>
      <c r="E665" t="s">
        <v>23</v>
      </c>
      <c r="F665" t="s">
        <v>561</v>
      </c>
      <c r="G665" t="s">
        <v>25</v>
      </c>
      <c r="H665" t="s">
        <v>673</v>
      </c>
      <c r="I665" t="s">
        <v>674</v>
      </c>
      <c r="J665" t="s">
        <v>178</v>
      </c>
      <c r="K665" t="s">
        <v>29</v>
      </c>
      <c r="L665" s="1">
        <v>44802</v>
      </c>
      <c r="M665">
        <v>2</v>
      </c>
      <c r="N665" s="18">
        <v>0</v>
      </c>
      <c r="O665" s="18">
        <v>24000</v>
      </c>
      <c r="P665" s="18">
        <v>0</v>
      </c>
      <c r="Q665" s="18">
        <v>24000</v>
      </c>
      <c r="S665" s="1"/>
      <c r="T665" s="8"/>
      <c r="U665" t="str">
        <f t="shared" si="10"/>
        <v/>
      </c>
    </row>
    <row r="666" spans="1:21" hidden="1" x14ac:dyDescent="0.2">
      <c r="A666" s="7" t="s">
        <v>810</v>
      </c>
      <c r="B666" s="27" t="s">
        <v>811</v>
      </c>
      <c r="C666" t="s">
        <v>98</v>
      </c>
      <c r="D666">
        <v>40337779</v>
      </c>
      <c r="E666" t="s">
        <v>23</v>
      </c>
      <c r="F666" t="s">
        <v>561</v>
      </c>
      <c r="G666" t="s">
        <v>25</v>
      </c>
      <c r="H666" t="s">
        <v>673</v>
      </c>
      <c r="I666" t="s">
        <v>674</v>
      </c>
      <c r="J666" t="s">
        <v>178</v>
      </c>
      <c r="K666" t="s">
        <v>29</v>
      </c>
      <c r="L666" s="1">
        <v>44804</v>
      </c>
      <c r="M666">
        <v>3</v>
      </c>
      <c r="N666" s="18">
        <v>0</v>
      </c>
      <c r="O666" s="18">
        <v>12140</v>
      </c>
      <c r="P666" s="18">
        <v>11860</v>
      </c>
      <c r="Q666" s="18">
        <v>24000</v>
      </c>
      <c r="S666" s="1"/>
      <c r="T666" s="8"/>
      <c r="U666" t="str">
        <f t="shared" si="10"/>
        <v/>
      </c>
    </row>
    <row r="667" spans="1:21" hidden="1" x14ac:dyDescent="0.2">
      <c r="A667" s="7" t="s">
        <v>810</v>
      </c>
      <c r="B667" s="27" t="s">
        <v>811</v>
      </c>
      <c r="C667" t="s">
        <v>98</v>
      </c>
      <c r="D667">
        <v>40337781</v>
      </c>
      <c r="E667" t="s">
        <v>23</v>
      </c>
      <c r="F667" t="s">
        <v>561</v>
      </c>
      <c r="G667" t="s">
        <v>25</v>
      </c>
      <c r="H667" t="s">
        <v>673</v>
      </c>
      <c r="I667" t="s">
        <v>674</v>
      </c>
      <c r="J667" t="s">
        <v>178</v>
      </c>
      <c r="K667" t="s">
        <v>29</v>
      </c>
      <c r="L667" s="1">
        <v>44804</v>
      </c>
      <c r="M667">
        <v>2</v>
      </c>
      <c r="N667" s="18">
        <v>0</v>
      </c>
      <c r="O667" s="18">
        <v>0</v>
      </c>
      <c r="P667" s="18">
        <v>24000</v>
      </c>
      <c r="Q667" s="18">
        <v>24000</v>
      </c>
      <c r="S667" s="1"/>
      <c r="T667" s="8"/>
      <c r="U667" t="str">
        <f t="shared" si="10"/>
        <v/>
      </c>
    </row>
    <row r="668" spans="1:21" hidden="1" x14ac:dyDescent="0.2">
      <c r="A668" s="7" t="s">
        <v>810</v>
      </c>
      <c r="B668" s="27" t="s">
        <v>811</v>
      </c>
      <c r="C668" t="s">
        <v>98</v>
      </c>
      <c r="D668">
        <v>40337782</v>
      </c>
      <c r="E668" t="s">
        <v>23</v>
      </c>
      <c r="F668" t="s">
        <v>561</v>
      </c>
      <c r="G668" t="s">
        <v>25</v>
      </c>
      <c r="H668" t="s">
        <v>673</v>
      </c>
      <c r="I668" t="s">
        <v>674</v>
      </c>
      <c r="J668" t="s">
        <v>178</v>
      </c>
      <c r="K668" t="s">
        <v>29</v>
      </c>
      <c r="L668" s="1">
        <v>44808</v>
      </c>
      <c r="M668">
        <v>1</v>
      </c>
      <c r="N668" s="18">
        <v>0</v>
      </c>
      <c r="O668" s="18">
        <v>0</v>
      </c>
      <c r="P668" s="18">
        <v>24000</v>
      </c>
      <c r="Q668" s="18">
        <v>24000</v>
      </c>
      <c r="S668" s="1"/>
      <c r="T668" s="8"/>
      <c r="U668" t="str">
        <f t="shared" si="10"/>
        <v/>
      </c>
    </row>
    <row r="669" spans="1:21" hidden="1" x14ac:dyDescent="0.2">
      <c r="A669" s="7" t="s">
        <v>810</v>
      </c>
      <c r="B669" s="27" t="s">
        <v>811</v>
      </c>
      <c r="C669" t="s">
        <v>98</v>
      </c>
      <c r="D669">
        <v>40337783</v>
      </c>
      <c r="E669" t="s">
        <v>23</v>
      </c>
      <c r="F669" t="s">
        <v>561</v>
      </c>
      <c r="G669" t="s">
        <v>25</v>
      </c>
      <c r="H669" t="s">
        <v>673</v>
      </c>
      <c r="I669" t="s">
        <v>674</v>
      </c>
      <c r="J669" t="s">
        <v>178</v>
      </c>
      <c r="K669" t="s">
        <v>29</v>
      </c>
      <c r="L669" s="1">
        <v>44809</v>
      </c>
      <c r="M669">
        <v>2</v>
      </c>
      <c r="N669" s="18">
        <v>0</v>
      </c>
      <c r="O669" s="18">
        <v>0</v>
      </c>
      <c r="P669" s="18">
        <v>24000</v>
      </c>
      <c r="Q669" s="18">
        <v>24000</v>
      </c>
      <c r="S669" s="1"/>
      <c r="T669" s="8"/>
      <c r="U669" t="str">
        <f t="shared" si="10"/>
        <v/>
      </c>
    </row>
    <row r="670" spans="1:21" hidden="1" x14ac:dyDescent="0.2">
      <c r="A670" s="7" t="s">
        <v>810</v>
      </c>
      <c r="B670" s="27" t="s">
        <v>811</v>
      </c>
      <c r="C670" t="s">
        <v>98</v>
      </c>
      <c r="D670">
        <v>40337784</v>
      </c>
      <c r="E670" t="s">
        <v>23</v>
      </c>
      <c r="F670" t="s">
        <v>561</v>
      </c>
      <c r="G670" t="s">
        <v>25</v>
      </c>
      <c r="H670" t="s">
        <v>673</v>
      </c>
      <c r="I670" t="s">
        <v>674</v>
      </c>
      <c r="J670" t="s">
        <v>178</v>
      </c>
      <c r="K670" t="s">
        <v>29</v>
      </c>
      <c r="L670" s="1">
        <v>44811</v>
      </c>
      <c r="M670">
        <v>1</v>
      </c>
      <c r="N670" s="18">
        <v>0</v>
      </c>
      <c r="O670" s="18">
        <v>0</v>
      </c>
      <c r="P670" s="18">
        <v>21823</v>
      </c>
      <c r="Q670" s="18">
        <v>24000</v>
      </c>
      <c r="S670" s="1"/>
      <c r="T670" s="8"/>
      <c r="U670" t="str">
        <f t="shared" si="10"/>
        <v/>
      </c>
    </row>
    <row r="671" spans="1:21" hidden="1" x14ac:dyDescent="0.2">
      <c r="A671" s="7" t="s">
        <v>810</v>
      </c>
      <c r="B671" s="27" t="s">
        <v>811</v>
      </c>
      <c r="C671" t="s">
        <v>98</v>
      </c>
      <c r="D671">
        <v>40337810</v>
      </c>
      <c r="E671" t="s">
        <v>23</v>
      </c>
      <c r="F671" t="s">
        <v>595</v>
      </c>
      <c r="G671" t="s">
        <v>25</v>
      </c>
      <c r="H671" t="s">
        <v>675</v>
      </c>
      <c r="I671" t="s">
        <v>676</v>
      </c>
      <c r="J671" t="s">
        <v>616</v>
      </c>
      <c r="K671" t="s">
        <v>29</v>
      </c>
      <c r="L671" s="1">
        <v>44800</v>
      </c>
      <c r="M671">
        <v>3</v>
      </c>
      <c r="N671" s="18">
        <v>24000</v>
      </c>
      <c r="O671" s="18">
        <v>0</v>
      </c>
      <c r="P671" s="18">
        <v>0</v>
      </c>
      <c r="Q671" s="18">
        <v>24000</v>
      </c>
      <c r="S671" s="1"/>
      <c r="T671" s="8"/>
      <c r="U671" t="str">
        <f t="shared" si="10"/>
        <v/>
      </c>
    </row>
    <row r="672" spans="1:21" hidden="1" x14ac:dyDescent="0.2">
      <c r="A672" s="7" t="s">
        <v>810</v>
      </c>
      <c r="B672" s="27" t="s">
        <v>811</v>
      </c>
      <c r="C672" t="s">
        <v>98</v>
      </c>
      <c r="D672">
        <v>40337812</v>
      </c>
      <c r="E672" t="s">
        <v>23</v>
      </c>
      <c r="F672" t="s">
        <v>595</v>
      </c>
      <c r="G672" t="s">
        <v>25</v>
      </c>
      <c r="H672" t="s">
        <v>675</v>
      </c>
      <c r="I672" t="s">
        <v>676</v>
      </c>
      <c r="J672" t="s">
        <v>616</v>
      </c>
      <c r="K672" t="s">
        <v>29</v>
      </c>
      <c r="L672" s="1">
        <v>44801</v>
      </c>
      <c r="M672">
        <v>3</v>
      </c>
      <c r="N672" s="18">
        <v>6384</v>
      </c>
      <c r="O672" s="18">
        <v>17616</v>
      </c>
      <c r="P672" s="18">
        <v>0</v>
      </c>
      <c r="Q672" s="18">
        <v>24000</v>
      </c>
      <c r="S672" s="1"/>
      <c r="T672" s="8"/>
      <c r="U672" t="str">
        <f t="shared" si="10"/>
        <v/>
      </c>
    </row>
    <row r="673" spans="1:21" hidden="1" x14ac:dyDescent="0.2">
      <c r="A673" s="7" t="s">
        <v>810</v>
      </c>
      <c r="B673" s="27" t="s">
        <v>811</v>
      </c>
      <c r="C673" t="s">
        <v>98</v>
      </c>
      <c r="D673">
        <v>40337813</v>
      </c>
      <c r="E673" t="s">
        <v>23</v>
      </c>
      <c r="F673" t="s">
        <v>595</v>
      </c>
      <c r="G673" t="s">
        <v>25</v>
      </c>
      <c r="H673" t="s">
        <v>675</v>
      </c>
      <c r="I673" t="s">
        <v>676</v>
      </c>
      <c r="J673" t="s">
        <v>616</v>
      </c>
      <c r="K673" t="s">
        <v>29</v>
      </c>
      <c r="L673" s="1">
        <v>44807</v>
      </c>
      <c r="M673">
        <v>4</v>
      </c>
      <c r="N673" s="18">
        <v>0</v>
      </c>
      <c r="O673" s="18">
        <v>7944</v>
      </c>
      <c r="P673" s="18">
        <v>16056</v>
      </c>
      <c r="Q673" s="18">
        <v>24000</v>
      </c>
      <c r="S673" s="1"/>
      <c r="T673" s="8"/>
      <c r="U673" t="str">
        <f t="shared" si="10"/>
        <v/>
      </c>
    </row>
    <row r="674" spans="1:21" hidden="1" x14ac:dyDescent="0.2">
      <c r="A674" s="7" t="s">
        <v>810</v>
      </c>
      <c r="B674" s="27" t="s">
        <v>811</v>
      </c>
      <c r="C674" t="s">
        <v>98</v>
      </c>
      <c r="D674">
        <v>40337814</v>
      </c>
      <c r="E674" t="s">
        <v>23</v>
      </c>
      <c r="F674" t="s">
        <v>595</v>
      </c>
      <c r="G674" t="s">
        <v>25</v>
      </c>
      <c r="H674" t="s">
        <v>675</v>
      </c>
      <c r="I674" t="s">
        <v>676</v>
      </c>
      <c r="J674" t="s">
        <v>616</v>
      </c>
      <c r="K674" t="s">
        <v>29</v>
      </c>
      <c r="L674" s="1">
        <v>44808</v>
      </c>
      <c r="M674">
        <v>2</v>
      </c>
      <c r="N674" s="18">
        <v>0</v>
      </c>
      <c r="O674" s="18">
        <v>0</v>
      </c>
      <c r="P674" s="18">
        <v>24000</v>
      </c>
      <c r="Q674" s="18">
        <v>24000</v>
      </c>
      <c r="S674" s="1"/>
      <c r="T674" s="8"/>
      <c r="U674" t="str">
        <f t="shared" si="10"/>
        <v/>
      </c>
    </row>
    <row r="675" spans="1:21" hidden="1" x14ac:dyDescent="0.2">
      <c r="A675" s="7" t="s">
        <v>810</v>
      </c>
      <c r="B675" s="27" t="s">
        <v>811</v>
      </c>
      <c r="C675" t="s">
        <v>98</v>
      </c>
      <c r="D675">
        <v>40337818</v>
      </c>
      <c r="E675" t="s">
        <v>23</v>
      </c>
      <c r="F675" t="s">
        <v>561</v>
      </c>
      <c r="G675" t="s">
        <v>25</v>
      </c>
      <c r="H675" t="s">
        <v>586</v>
      </c>
      <c r="I675" t="s">
        <v>587</v>
      </c>
      <c r="J675" t="s">
        <v>266</v>
      </c>
      <c r="K675" t="s">
        <v>29</v>
      </c>
      <c r="L675" s="1">
        <v>44804</v>
      </c>
      <c r="M675">
        <v>4</v>
      </c>
      <c r="N675" s="18">
        <v>9860</v>
      </c>
      <c r="O675" s="18">
        <v>2140</v>
      </c>
      <c r="P675" s="18">
        <v>0</v>
      </c>
      <c r="Q675" s="18">
        <v>12000</v>
      </c>
      <c r="S675" s="1"/>
      <c r="T675" s="8"/>
      <c r="U675" t="str">
        <f t="shared" si="10"/>
        <v/>
      </c>
    </row>
    <row r="676" spans="1:21" hidden="1" x14ac:dyDescent="0.2">
      <c r="A676" s="7" t="s">
        <v>810</v>
      </c>
      <c r="B676" s="27" t="s">
        <v>811</v>
      </c>
      <c r="C676" t="s">
        <v>98</v>
      </c>
      <c r="D676">
        <v>40337818</v>
      </c>
      <c r="E676" t="s">
        <v>23</v>
      </c>
      <c r="F676" t="s">
        <v>561</v>
      </c>
      <c r="G676" t="s">
        <v>25</v>
      </c>
      <c r="H676" t="s">
        <v>632</v>
      </c>
      <c r="I676" t="s">
        <v>633</v>
      </c>
      <c r="J676" t="s">
        <v>317</v>
      </c>
      <c r="K676" t="s">
        <v>29</v>
      </c>
      <c r="L676" s="1">
        <v>44804</v>
      </c>
      <c r="M676">
        <v>4</v>
      </c>
      <c r="N676" s="18">
        <v>500</v>
      </c>
      <c r="O676" s="18">
        <v>8600</v>
      </c>
      <c r="P676" s="18">
        <v>2900</v>
      </c>
      <c r="Q676" s="18">
        <v>12000</v>
      </c>
      <c r="S676" s="1"/>
      <c r="T676" s="8"/>
      <c r="U676" t="str">
        <f t="shared" si="10"/>
        <v/>
      </c>
    </row>
    <row r="677" spans="1:21" hidden="1" x14ac:dyDescent="0.2">
      <c r="A677" s="7" t="s">
        <v>810</v>
      </c>
      <c r="B677" s="27" t="s">
        <v>811</v>
      </c>
      <c r="C677" t="s">
        <v>98</v>
      </c>
      <c r="D677">
        <v>40337822</v>
      </c>
      <c r="E677" t="s">
        <v>23</v>
      </c>
      <c r="F677" t="s">
        <v>561</v>
      </c>
      <c r="G677" t="s">
        <v>25</v>
      </c>
      <c r="H677" t="s">
        <v>677</v>
      </c>
      <c r="I677" t="s">
        <v>678</v>
      </c>
      <c r="J677" t="s">
        <v>616</v>
      </c>
      <c r="K677" t="s">
        <v>29</v>
      </c>
      <c r="L677" s="1">
        <v>44800</v>
      </c>
      <c r="M677">
        <v>3</v>
      </c>
      <c r="N677" s="18">
        <v>24000</v>
      </c>
      <c r="O677" s="18">
        <v>0</v>
      </c>
      <c r="P677" s="18">
        <v>0</v>
      </c>
      <c r="Q677" s="18">
        <v>24000</v>
      </c>
      <c r="S677" s="1"/>
      <c r="T677" s="8"/>
      <c r="U677" t="str">
        <f t="shared" si="10"/>
        <v/>
      </c>
    </row>
    <row r="678" spans="1:21" hidden="1" x14ac:dyDescent="0.2">
      <c r="A678" s="7" t="s">
        <v>810</v>
      </c>
      <c r="B678" s="27" t="s">
        <v>811</v>
      </c>
      <c r="C678" t="s">
        <v>98</v>
      </c>
      <c r="D678">
        <v>40337823</v>
      </c>
      <c r="E678" t="s">
        <v>23</v>
      </c>
      <c r="F678" t="s">
        <v>561</v>
      </c>
      <c r="G678" t="s">
        <v>25</v>
      </c>
      <c r="H678" t="s">
        <v>677</v>
      </c>
      <c r="I678" t="s">
        <v>678</v>
      </c>
      <c r="J678" t="s">
        <v>616</v>
      </c>
      <c r="K678" t="s">
        <v>29</v>
      </c>
      <c r="L678" s="1">
        <v>44804</v>
      </c>
      <c r="M678">
        <v>4</v>
      </c>
      <c r="N678" s="18">
        <v>6525</v>
      </c>
      <c r="O678" s="18">
        <v>16965</v>
      </c>
      <c r="P678" s="18">
        <v>510</v>
      </c>
      <c r="Q678" s="18">
        <v>24000</v>
      </c>
      <c r="S678" s="1"/>
      <c r="T678" s="8"/>
      <c r="U678" t="str">
        <f t="shared" si="10"/>
        <v/>
      </c>
    </row>
    <row r="679" spans="1:21" hidden="1" x14ac:dyDescent="0.2">
      <c r="A679" s="7" t="s">
        <v>810</v>
      </c>
      <c r="B679" s="27" t="s">
        <v>811</v>
      </c>
      <c r="C679" t="s">
        <v>98</v>
      </c>
      <c r="D679">
        <v>40337824</v>
      </c>
      <c r="E679" t="s">
        <v>23</v>
      </c>
      <c r="F679" t="s">
        <v>561</v>
      </c>
      <c r="G679" t="s">
        <v>25</v>
      </c>
      <c r="H679" t="s">
        <v>677</v>
      </c>
      <c r="I679" t="s">
        <v>678</v>
      </c>
      <c r="J679" t="s">
        <v>616</v>
      </c>
      <c r="K679" t="s">
        <v>29</v>
      </c>
      <c r="L679" s="1">
        <v>44812</v>
      </c>
      <c r="M679">
        <v>1</v>
      </c>
      <c r="N679" s="18">
        <v>0</v>
      </c>
      <c r="O679" s="18">
        <v>0</v>
      </c>
      <c r="P679" s="18">
        <v>23413</v>
      </c>
      <c r="Q679" s="18">
        <v>24000</v>
      </c>
      <c r="S679" s="1"/>
      <c r="T679" s="21"/>
      <c r="U679" t="str">
        <f t="shared" si="10"/>
        <v/>
      </c>
    </row>
    <row r="680" spans="1:21" hidden="1" x14ac:dyDescent="0.2">
      <c r="A680" s="7" t="s">
        <v>810</v>
      </c>
      <c r="B680" s="27" t="s">
        <v>811</v>
      </c>
      <c r="C680" t="s">
        <v>98</v>
      </c>
      <c r="D680">
        <v>40337827</v>
      </c>
      <c r="E680" t="s">
        <v>23</v>
      </c>
      <c r="F680" t="s">
        <v>561</v>
      </c>
      <c r="G680" t="s">
        <v>25</v>
      </c>
      <c r="H680" t="s">
        <v>679</v>
      </c>
      <c r="I680" t="s">
        <v>680</v>
      </c>
      <c r="J680" t="s">
        <v>681</v>
      </c>
      <c r="K680" t="s">
        <v>29</v>
      </c>
      <c r="L680" s="1">
        <v>44802</v>
      </c>
      <c r="M680">
        <v>4</v>
      </c>
      <c r="N680" s="18">
        <v>16560</v>
      </c>
      <c r="O680" s="18">
        <v>7440</v>
      </c>
      <c r="P680" s="18">
        <v>0</v>
      </c>
      <c r="Q680" s="18">
        <v>24000</v>
      </c>
      <c r="S680" s="1"/>
      <c r="T680" s="8"/>
      <c r="U680" t="str">
        <f t="shared" si="10"/>
        <v/>
      </c>
    </row>
    <row r="681" spans="1:21" hidden="1" x14ac:dyDescent="0.2">
      <c r="A681" s="7" t="s">
        <v>810</v>
      </c>
      <c r="B681" s="27" t="s">
        <v>811</v>
      </c>
      <c r="C681" t="s">
        <v>98</v>
      </c>
      <c r="D681">
        <v>40337828</v>
      </c>
      <c r="E681" t="s">
        <v>23</v>
      </c>
      <c r="F681" t="s">
        <v>561</v>
      </c>
      <c r="G681" t="s">
        <v>25</v>
      </c>
      <c r="H681" t="s">
        <v>679</v>
      </c>
      <c r="I681" t="s">
        <v>680</v>
      </c>
      <c r="J681" t="s">
        <v>681</v>
      </c>
      <c r="K681" t="s">
        <v>29</v>
      </c>
      <c r="L681" s="1">
        <v>44812</v>
      </c>
      <c r="M681">
        <v>1</v>
      </c>
      <c r="N681" s="18">
        <v>0</v>
      </c>
      <c r="O681" s="18">
        <v>1180</v>
      </c>
      <c r="P681" s="18">
        <v>16577</v>
      </c>
      <c r="Q681" s="18">
        <v>24000</v>
      </c>
      <c r="S681" s="1"/>
      <c r="T681" s="21"/>
      <c r="U681" t="str">
        <f t="shared" si="10"/>
        <v/>
      </c>
    </row>
    <row r="682" spans="1:21" hidden="1" x14ac:dyDescent="0.2">
      <c r="A682" s="7" t="s">
        <v>810</v>
      </c>
      <c r="B682" s="27" t="s">
        <v>811</v>
      </c>
      <c r="C682" t="s">
        <v>98</v>
      </c>
      <c r="D682">
        <v>40337831</v>
      </c>
      <c r="E682" t="s">
        <v>23</v>
      </c>
      <c r="F682" t="s">
        <v>561</v>
      </c>
      <c r="G682" t="s">
        <v>25</v>
      </c>
      <c r="H682" t="s">
        <v>617</v>
      </c>
      <c r="I682" t="s">
        <v>618</v>
      </c>
      <c r="J682" t="s">
        <v>619</v>
      </c>
      <c r="K682" t="s">
        <v>29</v>
      </c>
      <c r="L682" s="1">
        <v>44801</v>
      </c>
      <c r="M682">
        <v>2</v>
      </c>
      <c r="N682" s="18">
        <v>9260</v>
      </c>
      <c r="O682" s="18">
        <v>14740</v>
      </c>
      <c r="P682" s="18">
        <v>0</v>
      </c>
      <c r="Q682" s="18">
        <v>24000</v>
      </c>
      <c r="S682" s="1"/>
      <c r="T682" s="21"/>
      <c r="U682" t="str">
        <f t="shared" si="10"/>
        <v/>
      </c>
    </row>
    <row r="683" spans="1:21" hidden="1" x14ac:dyDescent="0.2">
      <c r="A683" s="7" t="s">
        <v>810</v>
      </c>
      <c r="B683" s="27" t="s">
        <v>811</v>
      </c>
      <c r="C683" t="s">
        <v>98</v>
      </c>
      <c r="D683">
        <v>40337832</v>
      </c>
      <c r="E683" t="s">
        <v>23</v>
      </c>
      <c r="F683" t="s">
        <v>561</v>
      </c>
      <c r="G683" t="s">
        <v>25</v>
      </c>
      <c r="H683" t="s">
        <v>617</v>
      </c>
      <c r="I683" t="s">
        <v>618</v>
      </c>
      <c r="J683" t="s">
        <v>619</v>
      </c>
      <c r="K683" t="s">
        <v>29</v>
      </c>
      <c r="L683" s="1">
        <v>44802</v>
      </c>
      <c r="M683">
        <v>4</v>
      </c>
      <c r="N683" s="18">
        <v>0</v>
      </c>
      <c r="O683" s="18">
        <v>24000</v>
      </c>
      <c r="P683" s="18">
        <v>0</v>
      </c>
      <c r="Q683" s="18">
        <v>24000</v>
      </c>
      <c r="S683" s="1"/>
      <c r="T683" s="8"/>
      <c r="U683" t="str">
        <f t="shared" si="10"/>
        <v/>
      </c>
    </row>
    <row r="684" spans="1:21" hidden="1" x14ac:dyDescent="0.2">
      <c r="A684" s="7" t="s">
        <v>810</v>
      </c>
      <c r="B684" s="27" t="s">
        <v>811</v>
      </c>
      <c r="C684" t="s">
        <v>98</v>
      </c>
      <c r="D684">
        <v>40337833</v>
      </c>
      <c r="E684" t="s">
        <v>23</v>
      </c>
      <c r="F684" t="s">
        <v>561</v>
      </c>
      <c r="G684" t="s">
        <v>25</v>
      </c>
      <c r="H684" t="s">
        <v>617</v>
      </c>
      <c r="I684" t="s">
        <v>618</v>
      </c>
      <c r="J684" t="s">
        <v>619</v>
      </c>
      <c r="K684" t="s">
        <v>29</v>
      </c>
      <c r="L684" s="1">
        <v>44802</v>
      </c>
      <c r="M684">
        <v>2</v>
      </c>
      <c r="N684" s="18">
        <v>0</v>
      </c>
      <c r="O684" s="18">
        <v>24000</v>
      </c>
      <c r="P684" s="18">
        <v>0</v>
      </c>
      <c r="Q684" s="18">
        <v>24000</v>
      </c>
      <c r="S684" s="1"/>
      <c r="T684" s="21"/>
      <c r="U684" t="str">
        <f t="shared" si="10"/>
        <v/>
      </c>
    </row>
    <row r="685" spans="1:21" hidden="1" x14ac:dyDescent="0.2">
      <c r="A685" s="7" t="s">
        <v>810</v>
      </c>
      <c r="B685" s="27" t="s">
        <v>811</v>
      </c>
      <c r="C685" t="s">
        <v>98</v>
      </c>
      <c r="D685">
        <v>40337837</v>
      </c>
      <c r="E685" t="s">
        <v>23</v>
      </c>
      <c r="F685" t="s">
        <v>561</v>
      </c>
      <c r="G685" t="s">
        <v>25</v>
      </c>
      <c r="H685" t="s">
        <v>620</v>
      </c>
      <c r="I685" t="s">
        <v>621</v>
      </c>
      <c r="J685" t="s">
        <v>206</v>
      </c>
      <c r="K685" t="s">
        <v>29</v>
      </c>
      <c r="L685" s="1">
        <v>44803</v>
      </c>
      <c r="M685">
        <v>5</v>
      </c>
      <c r="N685" s="18">
        <v>0</v>
      </c>
      <c r="O685" s="18">
        <v>24000</v>
      </c>
      <c r="P685" s="18">
        <v>0</v>
      </c>
      <c r="Q685" s="18">
        <v>24000</v>
      </c>
      <c r="S685" s="1"/>
      <c r="T685" s="21"/>
      <c r="U685" t="str">
        <f t="shared" si="10"/>
        <v/>
      </c>
    </row>
    <row r="686" spans="1:21" hidden="1" x14ac:dyDescent="0.2">
      <c r="A686" s="7" t="s">
        <v>810</v>
      </c>
      <c r="B686" s="27" t="s">
        <v>811</v>
      </c>
      <c r="C686" t="s">
        <v>98</v>
      </c>
      <c r="D686">
        <v>40337838</v>
      </c>
      <c r="E686" t="s">
        <v>23</v>
      </c>
      <c r="F686" t="s">
        <v>561</v>
      </c>
      <c r="G686" t="s">
        <v>25</v>
      </c>
      <c r="H686" t="s">
        <v>620</v>
      </c>
      <c r="I686" t="s">
        <v>621</v>
      </c>
      <c r="J686" t="s">
        <v>206</v>
      </c>
      <c r="K686" t="s">
        <v>29</v>
      </c>
      <c r="L686" s="1">
        <v>44812</v>
      </c>
      <c r="M686">
        <v>2</v>
      </c>
      <c r="N686" s="18">
        <v>0</v>
      </c>
      <c r="O686" s="18">
        <v>2030</v>
      </c>
      <c r="P686" s="18">
        <v>21970</v>
      </c>
      <c r="Q686" s="18">
        <v>24000</v>
      </c>
      <c r="S686" s="1"/>
      <c r="T686" s="21"/>
      <c r="U686" t="str">
        <f t="shared" si="10"/>
        <v/>
      </c>
    </row>
    <row r="687" spans="1:21" hidden="1" x14ac:dyDescent="0.2">
      <c r="A687" s="7" t="s">
        <v>810</v>
      </c>
      <c r="B687" s="27" t="s">
        <v>811</v>
      </c>
      <c r="C687" t="s">
        <v>98</v>
      </c>
      <c r="D687">
        <v>40337839</v>
      </c>
      <c r="E687" t="s">
        <v>23</v>
      </c>
      <c r="F687" t="s">
        <v>561</v>
      </c>
      <c r="G687" t="s">
        <v>25</v>
      </c>
      <c r="H687" t="s">
        <v>620</v>
      </c>
      <c r="I687" t="s">
        <v>621</v>
      </c>
      <c r="J687" t="s">
        <v>206</v>
      </c>
      <c r="K687" t="s">
        <v>29</v>
      </c>
      <c r="L687" s="1">
        <v>44813</v>
      </c>
      <c r="M687">
        <v>2</v>
      </c>
      <c r="N687" s="18">
        <v>0</v>
      </c>
      <c r="O687" s="18">
        <v>0</v>
      </c>
      <c r="P687" s="18">
        <v>8843</v>
      </c>
      <c r="Q687" s="18">
        <v>24000</v>
      </c>
      <c r="S687" s="1"/>
      <c r="T687" s="21"/>
      <c r="U687" t="str">
        <f t="shared" si="10"/>
        <v/>
      </c>
    </row>
    <row r="688" spans="1:21" hidden="1" x14ac:dyDescent="0.2">
      <c r="A688" s="7" t="s">
        <v>810</v>
      </c>
      <c r="B688" s="27" t="s">
        <v>811</v>
      </c>
      <c r="C688" t="s">
        <v>98</v>
      </c>
      <c r="D688">
        <v>40337846</v>
      </c>
      <c r="E688" t="s">
        <v>23</v>
      </c>
      <c r="F688" t="s">
        <v>561</v>
      </c>
      <c r="G688" t="s">
        <v>25</v>
      </c>
      <c r="H688" t="s">
        <v>682</v>
      </c>
      <c r="I688" t="s">
        <v>683</v>
      </c>
      <c r="J688" t="s">
        <v>684</v>
      </c>
      <c r="K688" t="s">
        <v>29</v>
      </c>
      <c r="L688" s="1">
        <v>44801</v>
      </c>
      <c r="M688">
        <v>2</v>
      </c>
      <c r="N688" s="18">
        <v>23610</v>
      </c>
      <c r="O688" s="18">
        <v>390</v>
      </c>
      <c r="P688" s="18">
        <v>0</v>
      </c>
      <c r="Q688" s="18">
        <v>24000</v>
      </c>
      <c r="S688" s="1"/>
      <c r="T688" s="21"/>
      <c r="U688" t="str">
        <f t="shared" si="10"/>
        <v/>
      </c>
    </row>
    <row r="689" spans="1:21" hidden="1" x14ac:dyDescent="0.2">
      <c r="A689" s="7" t="s">
        <v>810</v>
      </c>
      <c r="B689" s="27" t="s">
        <v>811</v>
      </c>
      <c r="C689" t="s">
        <v>98</v>
      </c>
      <c r="D689">
        <v>40337849</v>
      </c>
      <c r="E689" t="s">
        <v>23</v>
      </c>
      <c r="F689" t="s">
        <v>561</v>
      </c>
      <c r="G689" t="s">
        <v>25</v>
      </c>
      <c r="H689" t="s">
        <v>685</v>
      </c>
      <c r="I689" t="s">
        <v>686</v>
      </c>
      <c r="J689" t="s">
        <v>206</v>
      </c>
      <c r="K689" t="s">
        <v>29</v>
      </c>
      <c r="L689" s="1">
        <v>44800</v>
      </c>
      <c r="M689">
        <v>2</v>
      </c>
      <c r="N689" s="18">
        <v>24000</v>
      </c>
      <c r="O689" s="18">
        <v>0</v>
      </c>
      <c r="P689" s="18">
        <v>0</v>
      </c>
      <c r="Q689" s="18">
        <v>24000</v>
      </c>
      <c r="S689" s="1"/>
      <c r="T689" s="8"/>
      <c r="U689" t="str">
        <f t="shared" si="10"/>
        <v/>
      </c>
    </row>
    <row r="690" spans="1:21" hidden="1" x14ac:dyDescent="0.2">
      <c r="A690" s="7" t="s">
        <v>810</v>
      </c>
      <c r="B690" s="27" t="s">
        <v>811</v>
      </c>
      <c r="C690" t="s">
        <v>98</v>
      </c>
      <c r="D690">
        <v>40337870</v>
      </c>
      <c r="E690" t="s">
        <v>23</v>
      </c>
      <c r="F690" t="s">
        <v>561</v>
      </c>
      <c r="G690" t="s">
        <v>25</v>
      </c>
      <c r="H690" t="s">
        <v>687</v>
      </c>
      <c r="I690" t="s">
        <v>688</v>
      </c>
      <c r="J690" t="s">
        <v>206</v>
      </c>
      <c r="K690" t="s">
        <v>29</v>
      </c>
      <c r="L690" s="1">
        <v>44800</v>
      </c>
      <c r="M690">
        <v>1</v>
      </c>
      <c r="N690" s="18">
        <v>4800</v>
      </c>
      <c r="O690" s="18">
        <v>0</v>
      </c>
      <c r="P690" s="18">
        <v>0</v>
      </c>
      <c r="Q690" s="18">
        <v>24000</v>
      </c>
      <c r="S690" s="1"/>
      <c r="T690" s="21"/>
      <c r="U690" t="str">
        <f t="shared" si="10"/>
        <v/>
      </c>
    </row>
    <row r="691" spans="1:21" hidden="1" x14ac:dyDescent="0.2">
      <c r="A691" s="7" t="s">
        <v>810</v>
      </c>
      <c r="B691" s="27" t="s">
        <v>811</v>
      </c>
      <c r="C691" t="s">
        <v>98</v>
      </c>
      <c r="D691">
        <v>40337940</v>
      </c>
      <c r="E691" t="s">
        <v>23</v>
      </c>
      <c r="F691" t="s">
        <v>595</v>
      </c>
      <c r="G691" t="s">
        <v>25</v>
      </c>
      <c r="H691" t="s">
        <v>689</v>
      </c>
      <c r="I691" t="s">
        <v>690</v>
      </c>
      <c r="J691" t="s">
        <v>341</v>
      </c>
      <c r="K691" t="s">
        <v>29</v>
      </c>
      <c r="L691" s="1">
        <v>44801</v>
      </c>
      <c r="M691">
        <v>2</v>
      </c>
      <c r="N691" s="18">
        <v>5784.6989999999932</v>
      </c>
      <c r="O691" s="18">
        <v>18215.301000000007</v>
      </c>
      <c r="P691" s="18">
        <v>0</v>
      </c>
      <c r="Q691" s="18">
        <v>24000</v>
      </c>
      <c r="S691" s="1"/>
      <c r="T691" s="21"/>
      <c r="U691" t="str">
        <f t="shared" si="10"/>
        <v/>
      </c>
    </row>
    <row r="692" spans="1:21" hidden="1" x14ac:dyDescent="0.2">
      <c r="A692" s="7" t="s">
        <v>810</v>
      </c>
      <c r="B692" s="27" t="s">
        <v>811</v>
      </c>
      <c r="C692" t="s">
        <v>98</v>
      </c>
      <c r="D692">
        <v>40337941</v>
      </c>
      <c r="E692" t="s">
        <v>23</v>
      </c>
      <c r="F692" t="s">
        <v>595</v>
      </c>
      <c r="G692" t="s">
        <v>25</v>
      </c>
      <c r="H692" t="s">
        <v>689</v>
      </c>
      <c r="I692" t="s">
        <v>690</v>
      </c>
      <c r="J692" t="s">
        <v>341</v>
      </c>
      <c r="K692" t="s">
        <v>29</v>
      </c>
      <c r="L692" s="1">
        <v>44801</v>
      </c>
      <c r="M692">
        <v>3</v>
      </c>
      <c r="N692" s="18">
        <v>0</v>
      </c>
      <c r="O692" s="18">
        <v>24000</v>
      </c>
      <c r="P692" s="18">
        <v>0</v>
      </c>
      <c r="Q692" s="18">
        <v>24000</v>
      </c>
      <c r="S692" s="1"/>
      <c r="T692" s="8"/>
      <c r="U692" t="str">
        <f t="shared" si="10"/>
        <v/>
      </c>
    </row>
    <row r="693" spans="1:21" hidden="1" x14ac:dyDescent="0.2">
      <c r="A693" s="7" t="s">
        <v>810</v>
      </c>
      <c r="B693" s="27" t="s">
        <v>811</v>
      </c>
      <c r="C693" t="s">
        <v>98</v>
      </c>
      <c r="D693">
        <v>40337942</v>
      </c>
      <c r="E693" t="s">
        <v>23</v>
      </c>
      <c r="F693" t="s">
        <v>595</v>
      </c>
      <c r="G693" t="s">
        <v>25</v>
      </c>
      <c r="H693" t="s">
        <v>689</v>
      </c>
      <c r="I693" t="s">
        <v>690</v>
      </c>
      <c r="J693" t="s">
        <v>341</v>
      </c>
      <c r="K693" t="s">
        <v>29</v>
      </c>
      <c r="L693" s="1">
        <v>44808</v>
      </c>
      <c r="M693">
        <v>1</v>
      </c>
      <c r="N693" s="18">
        <v>0</v>
      </c>
      <c r="O693" s="18">
        <v>0</v>
      </c>
      <c r="P693" s="18">
        <v>24000</v>
      </c>
      <c r="Q693" s="18">
        <v>24000</v>
      </c>
      <c r="S693" s="1"/>
      <c r="T693" s="21"/>
      <c r="U693" t="str">
        <f t="shared" si="10"/>
        <v/>
      </c>
    </row>
    <row r="694" spans="1:21" hidden="1" x14ac:dyDescent="0.2">
      <c r="A694" s="7" t="s">
        <v>810</v>
      </c>
      <c r="B694" s="27" t="s">
        <v>811</v>
      </c>
      <c r="C694" t="s">
        <v>98</v>
      </c>
      <c r="D694">
        <v>40337943</v>
      </c>
      <c r="E694" t="s">
        <v>23</v>
      </c>
      <c r="F694" t="s">
        <v>595</v>
      </c>
      <c r="G694" t="s">
        <v>25</v>
      </c>
      <c r="H694" t="s">
        <v>689</v>
      </c>
      <c r="I694" t="s">
        <v>690</v>
      </c>
      <c r="J694" t="s">
        <v>341</v>
      </c>
      <c r="K694" t="s">
        <v>29</v>
      </c>
      <c r="L694" s="1">
        <v>44809</v>
      </c>
      <c r="M694">
        <v>1</v>
      </c>
      <c r="N694" s="18">
        <v>0</v>
      </c>
      <c r="O694" s="18">
        <v>0</v>
      </c>
      <c r="P694" s="18">
        <v>24000</v>
      </c>
      <c r="Q694" s="18">
        <v>24000</v>
      </c>
      <c r="S694" s="1"/>
      <c r="T694" s="21"/>
      <c r="U694" t="str">
        <f t="shared" si="10"/>
        <v/>
      </c>
    </row>
    <row r="695" spans="1:21" hidden="1" x14ac:dyDescent="0.2">
      <c r="A695" s="7" t="s">
        <v>810</v>
      </c>
      <c r="B695" s="27" t="s">
        <v>811</v>
      </c>
      <c r="C695" t="s">
        <v>98</v>
      </c>
      <c r="D695">
        <v>40337944</v>
      </c>
      <c r="E695" t="s">
        <v>23</v>
      </c>
      <c r="F695" t="s">
        <v>595</v>
      </c>
      <c r="G695" t="s">
        <v>25</v>
      </c>
      <c r="H695" t="s">
        <v>689</v>
      </c>
      <c r="I695" t="s">
        <v>690</v>
      </c>
      <c r="J695" t="s">
        <v>341</v>
      </c>
      <c r="K695" t="s">
        <v>29</v>
      </c>
      <c r="L695" s="1">
        <v>44809</v>
      </c>
      <c r="M695">
        <v>1</v>
      </c>
      <c r="N695" s="18">
        <v>0</v>
      </c>
      <c r="O695" s="18">
        <v>0</v>
      </c>
      <c r="P695" s="18">
        <v>24000</v>
      </c>
      <c r="Q695" s="18">
        <v>24000</v>
      </c>
      <c r="S695" s="1"/>
      <c r="T695" s="21"/>
      <c r="U695" t="str">
        <f t="shared" si="10"/>
        <v/>
      </c>
    </row>
    <row r="696" spans="1:21" hidden="1" x14ac:dyDescent="0.2">
      <c r="A696" s="7" t="s">
        <v>810</v>
      </c>
      <c r="B696" s="27" t="s">
        <v>811</v>
      </c>
      <c r="C696" t="s">
        <v>98</v>
      </c>
      <c r="D696">
        <v>40337945</v>
      </c>
      <c r="E696" t="s">
        <v>23</v>
      </c>
      <c r="F696" t="s">
        <v>595</v>
      </c>
      <c r="G696" t="s">
        <v>25</v>
      </c>
      <c r="H696" t="s">
        <v>689</v>
      </c>
      <c r="I696" t="s">
        <v>690</v>
      </c>
      <c r="J696" t="s">
        <v>341</v>
      </c>
      <c r="K696" t="s">
        <v>29</v>
      </c>
      <c r="L696" s="1">
        <v>44810</v>
      </c>
      <c r="M696">
        <v>1</v>
      </c>
      <c r="N696" s="18">
        <v>0</v>
      </c>
      <c r="O696" s="18">
        <v>0</v>
      </c>
      <c r="P696" s="18">
        <v>24000</v>
      </c>
      <c r="Q696" s="18">
        <v>24000</v>
      </c>
      <c r="S696" s="1"/>
      <c r="T696" s="21"/>
      <c r="U696" t="str">
        <f t="shared" si="10"/>
        <v/>
      </c>
    </row>
    <row r="697" spans="1:21" hidden="1" x14ac:dyDescent="0.2">
      <c r="A697" s="7" t="s">
        <v>810</v>
      </c>
      <c r="B697" s="27" t="s">
        <v>811</v>
      </c>
      <c r="C697" t="s">
        <v>98</v>
      </c>
      <c r="D697">
        <v>40337946</v>
      </c>
      <c r="E697" t="s">
        <v>23</v>
      </c>
      <c r="F697" t="s">
        <v>595</v>
      </c>
      <c r="G697" t="s">
        <v>25</v>
      </c>
      <c r="H697" t="s">
        <v>689</v>
      </c>
      <c r="I697" t="s">
        <v>690</v>
      </c>
      <c r="J697" t="s">
        <v>341</v>
      </c>
      <c r="K697" t="s">
        <v>29</v>
      </c>
      <c r="L697" s="1">
        <v>44810</v>
      </c>
      <c r="M697">
        <v>1</v>
      </c>
      <c r="N697" s="18">
        <v>0</v>
      </c>
      <c r="O697" s="18">
        <v>0</v>
      </c>
      <c r="P697" s="18">
        <v>24000</v>
      </c>
      <c r="Q697" s="18">
        <v>24000</v>
      </c>
      <c r="S697" s="1"/>
      <c r="T697" s="21"/>
      <c r="U697" t="str">
        <f t="shared" si="10"/>
        <v/>
      </c>
    </row>
    <row r="698" spans="1:21" hidden="1" x14ac:dyDescent="0.2">
      <c r="A698" s="7" t="s">
        <v>810</v>
      </c>
      <c r="B698" s="27" t="s">
        <v>811</v>
      </c>
      <c r="C698" t="s">
        <v>98</v>
      </c>
      <c r="D698">
        <v>40337948</v>
      </c>
      <c r="E698" t="s">
        <v>23</v>
      </c>
      <c r="F698" t="s">
        <v>561</v>
      </c>
      <c r="G698" t="s">
        <v>25</v>
      </c>
      <c r="H698" t="s">
        <v>622</v>
      </c>
      <c r="I698" t="s">
        <v>623</v>
      </c>
      <c r="J698" t="s">
        <v>275</v>
      </c>
      <c r="K698" t="s">
        <v>29</v>
      </c>
      <c r="L698" s="1">
        <v>44802</v>
      </c>
      <c r="M698">
        <v>4</v>
      </c>
      <c r="N698" s="18">
        <v>4420.617000000002</v>
      </c>
      <c r="O698" s="18">
        <v>19579.382999999998</v>
      </c>
      <c r="P698" s="18">
        <v>0</v>
      </c>
      <c r="Q698" s="18">
        <v>24000</v>
      </c>
      <c r="S698" s="1"/>
      <c r="T698" s="21"/>
      <c r="U698" t="str">
        <f t="shared" si="10"/>
        <v/>
      </c>
    </row>
    <row r="699" spans="1:21" hidden="1" x14ac:dyDescent="0.2">
      <c r="A699" s="7" t="s">
        <v>810</v>
      </c>
      <c r="B699" s="27" t="s">
        <v>811</v>
      </c>
      <c r="C699" t="s">
        <v>98</v>
      </c>
      <c r="D699">
        <v>40337949</v>
      </c>
      <c r="E699" t="s">
        <v>23</v>
      </c>
      <c r="F699" t="s">
        <v>595</v>
      </c>
      <c r="G699" t="s">
        <v>25</v>
      </c>
      <c r="H699" t="s">
        <v>622</v>
      </c>
      <c r="I699" t="s">
        <v>623</v>
      </c>
      <c r="J699" t="s">
        <v>275</v>
      </c>
      <c r="K699" t="s">
        <v>29</v>
      </c>
      <c r="L699" s="1">
        <v>44808</v>
      </c>
      <c r="M699">
        <v>2</v>
      </c>
      <c r="N699" s="18">
        <v>0</v>
      </c>
      <c r="O699" s="18">
        <v>10129.739000000016</v>
      </c>
      <c r="P699" s="18">
        <v>13870.260999999984</v>
      </c>
      <c r="Q699" s="18">
        <v>24000</v>
      </c>
      <c r="S699" s="1"/>
      <c r="T699" s="8"/>
      <c r="U699" t="str">
        <f t="shared" si="10"/>
        <v/>
      </c>
    </row>
    <row r="700" spans="1:21" hidden="1" x14ac:dyDescent="0.2">
      <c r="A700" s="7" t="s">
        <v>810</v>
      </c>
      <c r="B700" s="27" t="s">
        <v>811</v>
      </c>
      <c r="C700" t="s">
        <v>98</v>
      </c>
      <c r="D700">
        <v>40337953</v>
      </c>
      <c r="E700" t="s">
        <v>23</v>
      </c>
      <c r="F700" t="s">
        <v>561</v>
      </c>
      <c r="G700" t="s">
        <v>25</v>
      </c>
      <c r="H700" t="s">
        <v>691</v>
      </c>
      <c r="I700" t="s">
        <v>321</v>
      </c>
      <c r="J700" t="s">
        <v>322</v>
      </c>
      <c r="K700" t="s">
        <v>29</v>
      </c>
      <c r="L700" s="1">
        <v>44801</v>
      </c>
      <c r="M700">
        <v>3</v>
      </c>
      <c r="N700" s="18">
        <v>8635.0030000000006</v>
      </c>
      <c r="O700" s="18">
        <v>15364.996999999999</v>
      </c>
      <c r="P700" s="18">
        <v>0</v>
      </c>
      <c r="Q700" s="18">
        <v>24000</v>
      </c>
      <c r="S700" s="1"/>
      <c r="T700" s="21"/>
      <c r="U700" t="str">
        <f t="shared" si="10"/>
        <v/>
      </c>
    </row>
    <row r="701" spans="1:21" hidden="1" x14ac:dyDescent="0.2">
      <c r="A701" s="7" t="s">
        <v>810</v>
      </c>
      <c r="B701" s="27" t="s">
        <v>811</v>
      </c>
      <c r="C701" t="s">
        <v>98</v>
      </c>
      <c r="D701">
        <v>40337954</v>
      </c>
      <c r="E701" t="s">
        <v>23</v>
      </c>
      <c r="F701" t="s">
        <v>561</v>
      </c>
      <c r="G701" t="s">
        <v>25</v>
      </c>
      <c r="H701" t="s">
        <v>691</v>
      </c>
      <c r="I701" t="s">
        <v>321</v>
      </c>
      <c r="J701" t="s">
        <v>322</v>
      </c>
      <c r="K701" t="s">
        <v>29</v>
      </c>
      <c r="L701" s="1">
        <v>44804</v>
      </c>
      <c r="M701">
        <v>4</v>
      </c>
      <c r="N701" s="18">
        <v>0</v>
      </c>
      <c r="O701" s="18">
        <v>17627.512999999992</v>
      </c>
      <c r="P701" s="18">
        <v>6372.4870000000083</v>
      </c>
      <c r="Q701" s="18">
        <v>24000</v>
      </c>
      <c r="S701" s="1"/>
      <c r="T701" s="21"/>
      <c r="U701" t="str">
        <f t="shared" si="10"/>
        <v/>
      </c>
    </row>
    <row r="702" spans="1:21" hidden="1" x14ac:dyDescent="0.2">
      <c r="A702" s="7" t="s">
        <v>810</v>
      </c>
      <c r="B702" s="27" t="s">
        <v>811</v>
      </c>
      <c r="C702" t="s">
        <v>98</v>
      </c>
      <c r="D702">
        <v>40337955</v>
      </c>
      <c r="E702" t="s">
        <v>23</v>
      </c>
      <c r="F702" t="s">
        <v>561</v>
      </c>
      <c r="G702" t="s">
        <v>25</v>
      </c>
      <c r="H702" t="s">
        <v>691</v>
      </c>
      <c r="I702" t="s">
        <v>321</v>
      </c>
      <c r="J702" t="s">
        <v>322</v>
      </c>
      <c r="K702" t="s">
        <v>29</v>
      </c>
      <c r="L702" s="1">
        <v>44808</v>
      </c>
      <c r="M702">
        <v>2</v>
      </c>
      <c r="N702" s="18">
        <v>0</v>
      </c>
      <c r="O702" s="18">
        <v>0</v>
      </c>
      <c r="P702" s="18">
        <v>24000</v>
      </c>
      <c r="Q702" s="18">
        <v>24000</v>
      </c>
      <c r="S702" s="1"/>
      <c r="T702" s="21"/>
      <c r="U702" t="str">
        <f t="shared" si="10"/>
        <v/>
      </c>
    </row>
    <row r="703" spans="1:21" hidden="1" x14ac:dyDescent="0.2">
      <c r="A703" s="7" t="s">
        <v>810</v>
      </c>
      <c r="B703" s="27" t="s">
        <v>811</v>
      </c>
      <c r="C703" t="s">
        <v>98</v>
      </c>
      <c r="D703">
        <v>40337958</v>
      </c>
      <c r="E703" t="s">
        <v>23</v>
      </c>
      <c r="F703" t="s">
        <v>561</v>
      </c>
      <c r="G703" t="s">
        <v>25</v>
      </c>
      <c r="H703" t="s">
        <v>692</v>
      </c>
      <c r="I703" t="s">
        <v>648</v>
      </c>
      <c r="J703" t="s">
        <v>314</v>
      </c>
      <c r="K703" t="s">
        <v>29</v>
      </c>
      <c r="L703" s="1">
        <v>44800</v>
      </c>
      <c r="M703">
        <v>2</v>
      </c>
      <c r="N703" s="18">
        <v>24000</v>
      </c>
      <c r="O703" s="18">
        <v>0</v>
      </c>
      <c r="P703" s="18">
        <v>0</v>
      </c>
      <c r="Q703" s="18">
        <v>24000</v>
      </c>
      <c r="S703" s="1"/>
      <c r="T703" s="21"/>
      <c r="U703" t="str">
        <f t="shared" si="10"/>
        <v/>
      </c>
    </row>
    <row r="704" spans="1:21" hidden="1" x14ac:dyDescent="0.2">
      <c r="A704" s="7" t="s">
        <v>810</v>
      </c>
      <c r="B704" s="27" t="s">
        <v>811</v>
      </c>
      <c r="C704" t="s">
        <v>98</v>
      </c>
      <c r="D704">
        <v>40337959</v>
      </c>
      <c r="E704" t="s">
        <v>23</v>
      </c>
      <c r="F704" t="s">
        <v>561</v>
      </c>
      <c r="G704" t="s">
        <v>25</v>
      </c>
      <c r="H704" t="s">
        <v>692</v>
      </c>
      <c r="I704" t="s">
        <v>648</v>
      </c>
      <c r="J704" t="s">
        <v>314</v>
      </c>
      <c r="K704" t="s">
        <v>29</v>
      </c>
      <c r="L704" s="1">
        <v>44804</v>
      </c>
      <c r="M704">
        <v>3</v>
      </c>
      <c r="N704" s="18">
        <v>9093.0769999999902</v>
      </c>
      <c r="O704" s="18">
        <v>3216.6399999999994</v>
      </c>
      <c r="P704" s="18">
        <v>11690.28300000001</v>
      </c>
      <c r="Q704" s="18">
        <v>24000</v>
      </c>
      <c r="S704" s="1"/>
      <c r="T704" s="21"/>
      <c r="U704" t="str">
        <f t="shared" si="10"/>
        <v/>
      </c>
    </row>
    <row r="705" spans="1:21" hidden="1" x14ac:dyDescent="0.2">
      <c r="A705" s="7" t="s">
        <v>810</v>
      </c>
      <c r="B705" s="27" t="s">
        <v>811</v>
      </c>
      <c r="C705" t="s">
        <v>98</v>
      </c>
      <c r="D705">
        <v>40337960</v>
      </c>
      <c r="E705" t="s">
        <v>23</v>
      </c>
      <c r="F705" t="s">
        <v>561</v>
      </c>
      <c r="G705" t="s">
        <v>25</v>
      </c>
      <c r="H705" t="s">
        <v>692</v>
      </c>
      <c r="I705" t="s">
        <v>648</v>
      </c>
      <c r="J705" t="s">
        <v>314</v>
      </c>
      <c r="K705" t="s">
        <v>29</v>
      </c>
      <c r="L705" s="1">
        <v>44807</v>
      </c>
      <c r="M705">
        <v>1</v>
      </c>
      <c r="N705" s="18">
        <v>0</v>
      </c>
      <c r="O705" s="18">
        <v>0</v>
      </c>
      <c r="P705" s="18">
        <v>24000</v>
      </c>
      <c r="Q705" s="18">
        <v>24000</v>
      </c>
      <c r="S705" s="1"/>
      <c r="T705" s="21"/>
      <c r="U705" t="str">
        <f t="shared" si="10"/>
        <v/>
      </c>
    </row>
    <row r="706" spans="1:21" hidden="1" x14ac:dyDescent="0.2">
      <c r="A706" s="7" t="s">
        <v>810</v>
      </c>
      <c r="B706" s="27" t="s">
        <v>811</v>
      </c>
      <c r="C706" t="s">
        <v>98</v>
      </c>
      <c r="D706">
        <v>40337961</v>
      </c>
      <c r="E706" t="s">
        <v>23</v>
      </c>
      <c r="F706" t="s">
        <v>561</v>
      </c>
      <c r="G706" t="s">
        <v>25</v>
      </c>
      <c r="H706" t="s">
        <v>692</v>
      </c>
      <c r="I706" t="s">
        <v>648</v>
      </c>
      <c r="J706" t="s">
        <v>314</v>
      </c>
      <c r="K706" t="s">
        <v>29</v>
      </c>
      <c r="L706" s="1">
        <v>44809</v>
      </c>
      <c r="M706">
        <v>1</v>
      </c>
      <c r="N706" s="18">
        <v>0</v>
      </c>
      <c r="O706" s="18">
        <v>0</v>
      </c>
      <c r="P706" s="18">
        <v>13522.716999999975</v>
      </c>
      <c r="Q706" s="18">
        <v>24000</v>
      </c>
      <c r="S706" s="1"/>
      <c r="T706" s="21"/>
      <c r="U706" t="str">
        <f t="shared" si="10"/>
        <v/>
      </c>
    </row>
    <row r="707" spans="1:21" hidden="1" x14ac:dyDescent="0.2">
      <c r="A707" s="7" t="s">
        <v>810</v>
      </c>
      <c r="B707" s="27" t="s">
        <v>811</v>
      </c>
      <c r="C707" t="s">
        <v>98</v>
      </c>
      <c r="D707">
        <v>40337968</v>
      </c>
      <c r="E707" t="s">
        <v>23</v>
      </c>
      <c r="F707" t="s">
        <v>551</v>
      </c>
      <c r="G707" t="s">
        <v>25</v>
      </c>
      <c r="H707" t="s">
        <v>626</v>
      </c>
      <c r="I707" t="s">
        <v>627</v>
      </c>
      <c r="J707" t="s">
        <v>317</v>
      </c>
      <c r="K707" t="s">
        <v>29</v>
      </c>
      <c r="L707" s="1">
        <v>44802</v>
      </c>
      <c r="M707">
        <v>4</v>
      </c>
      <c r="N707" s="18">
        <v>16510</v>
      </c>
      <c r="O707" s="18">
        <v>4850</v>
      </c>
      <c r="P707" s="18">
        <v>2640</v>
      </c>
      <c r="Q707" s="18">
        <v>24000</v>
      </c>
      <c r="S707" s="1"/>
      <c r="T707" s="21"/>
      <c r="U707" t="str">
        <f t="shared" si="10"/>
        <v/>
      </c>
    </row>
    <row r="708" spans="1:21" hidden="1" x14ac:dyDescent="0.2">
      <c r="A708" s="7" t="s">
        <v>810</v>
      </c>
      <c r="B708" s="27" t="s">
        <v>811</v>
      </c>
      <c r="C708" t="s">
        <v>98</v>
      </c>
      <c r="D708">
        <v>40337969</v>
      </c>
      <c r="E708" t="s">
        <v>23</v>
      </c>
      <c r="F708" t="s">
        <v>551</v>
      </c>
      <c r="G708" t="s">
        <v>25</v>
      </c>
      <c r="H708" t="s">
        <v>626</v>
      </c>
      <c r="I708" t="s">
        <v>627</v>
      </c>
      <c r="J708" t="s">
        <v>317</v>
      </c>
      <c r="K708" t="s">
        <v>29</v>
      </c>
      <c r="L708" s="1">
        <v>44809</v>
      </c>
      <c r="M708">
        <v>3</v>
      </c>
      <c r="N708" s="18">
        <v>0</v>
      </c>
      <c r="O708" s="18">
        <v>0</v>
      </c>
      <c r="P708" s="18">
        <v>18220</v>
      </c>
      <c r="Q708" s="18">
        <v>24000</v>
      </c>
      <c r="S708" s="1"/>
      <c r="T708" s="21"/>
      <c r="U708" t="str">
        <f t="shared" ref="U708:U771" si="11">IF(T708="","",MONTH(T708))</f>
        <v/>
      </c>
    </row>
    <row r="709" spans="1:21" hidden="1" x14ac:dyDescent="0.2">
      <c r="A709" s="7" t="s">
        <v>810</v>
      </c>
      <c r="B709" s="27" t="s">
        <v>811</v>
      </c>
      <c r="C709" t="s">
        <v>98</v>
      </c>
      <c r="D709">
        <v>40339665</v>
      </c>
      <c r="E709" t="s">
        <v>23</v>
      </c>
      <c r="F709" t="s">
        <v>561</v>
      </c>
      <c r="G709" t="s">
        <v>25</v>
      </c>
      <c r="H709" t="s">
        <v>693</v>
      </c>
      <c r="I709" t="s">
        <v>694</v>
      </c>
      <c r="J709" t="s">
        <v>602</v>
      </c>
      <c r="K709" t="s">
        <v>29</v>
      </c>
      <c r="L709" s="1">
        <v>44801</v>
      </c>
      <c r="M709">
        <v>3</v>
      </c>
      <c r="N709" s="18">
        <v>13270</v>
      </c>
      <c r="O709" s="18">
        <v>10730</v>
      </c>
      <c r="P709" s="18">
        <v>0</v>
      </c>
      <c r="Q709" s="18">
        <v>24000</v>
      </c>
      <c r="S709" s="1"/>
      <c r="T709" s="21"/>
      <c r="U709" t="str">
        <f t="shared" si="11"/>
        <v/>
      </c>
    </row>
    <row r="710" spans="1:21" hidden="1" x14ac:dyDescent="0.2">
      <c r="A710" s="7" t="s">
        <v>810</v>
      </c>
      <c r="B710" s="27" t="s">
        <v>811</v>
      </c>
      <c r="C710" t="s">
        <v>98</v>
      </c>
      <c r="D710">
        <v>40339673</v>
      </c>
      <c r="E710" t="s">
        <v>23</v>
      </c>
      <c r="F710" t="s">
        <v>595</v>
      </c>
      <c r="G710" t="s">
        <v>25</v>
      </c>
      <c r="H710" t="s">
        <v>695</v>
      </c>
      <c r="I710" t="s">
        <v>696</v>
      </c>
      <c r="J710" t="s">
        <v>341</v>
      </c>
      <c r="K710" t="s">
        <v>29</v>
      </c>
      <c r="L710" s="1">
        <v>44802</v>
      </c>
      <c r="M710">
        <v>4</v>
      </c>
      <c r="N710" s="18">
        <v>19643.555</v>
      </c>
      <c r="O710" s="18">
        <v>4356.4449999999997</v>
      </c>
      <c r="P710" s="18">
        <v>0</v>
      </c>
      <c r="Q710" s="18">
        <v>24000</v>
      </c>
      <c r="S710" s="1"/>
      <c r="T710" s="21"/>
      <c r="U710" t="str">
        <f t="shared" si="11"/>
        <v/>
      </c>
    </row>
    <row r="711" spans="1:21" hidden="1" x14ac:dyDescent="0.2">
      <c r="A711" s="7" t="s">
        <v>810</v>
      </c>
      <c r="B711" s="27" t="s">
        <v>811</v>
      </c>
      <c r="C711" t="s">
        <v>98</v>
      </c>
      <c r="D711">
        <v>40339675</v>
      </c>
      <c r="E711" t="s">
        <v>23</v>
      </c>
      <c r="F711" t="s">
        <v>561</v>
      </c>
      <c r="G711" t="s">
        <v>25</v>
      </c>
      <c r="H711" t="s">
        <v>697</v>
      </c>
      <c r="I711" t="s">
        <v>698</v>
      </c>
      <c r="J711" t="s">
        <v>432</v>
      </c>
      <c r="K711" t="s">
        <v>29</v>
      </c>
      <c r="L711" s="1">
        <v>44805</v>
      </c>
      <c r="M711">
        <v>1</v>
      </c>
      <c r="N711" s="18">
        <v>0</v>
      </c>
      <c r="O711" s="18">
        <v>0</v>
      </c>
      <c r="P711" s="18">
        <v>24000</v>
      </c>
      <c r="Q711" s="18">
        <v>24000</v>
      </c>
      <c r="S711" s="1"/>
      <c r="T711" s="21"/>
      <c r="U711" t="str">
        <f t="shared" si="11"/>
        <v/>
      </c>
    </row>
    <row r="712" spans="1:21" hidden="1" x14ac:dyDescent="0.2">
      <c r="A712" s="7" t="s">
        <v>810</v>
      </c>
      <c r="B712" s="27" t="s">
        <v>811</v>
      </c>
      <c r="C712" t="s">
        <v>98</v>
      </c>
      <c r="D712">
        <v>40339676</v>
      </c>
      <c r="E712" t="s">
        <v>23</v>
      </c>
      <c r="F712" t="s">
        <v>561</v>
      </c>
      <c r="G712" t="s">
        <v>25</v>
      </c>
      <c r="H712" t="s">
        <v>697</v>
      </c>
      <c r="I712" t="s">
        <v>698</v>
      </c>
      <c r="J712" t="s">
        <v>432</v>
      </c>
      <c r="K712" t="s">
        <v>29</v>
      </c>
      <c r="L712" s="1">
        <v>44805</v>
      </c>
      <c r="M712">
        <v>1</v>
      </c>
      <c r="N712" s="18">
        <v>0</v>
      </c>
      <c r="O712" s="18">
        <v>0</v>
      </c>
      <c r="P712" s="18">
        <v>2956</v>
      </c>
      <c r="Q712" s="18">
        <v>24000</v>
      </c>
      <c r="S712" s="1"/>
      <c r="T712" s="21"/>
      <c r="U712" t="str">
        <f t="shared" si="11"/>
        <v/>
      </c>
    </row>
    <row r="713" spans="1:21" hidden="1" x14ac:dyDescent="0.2">
      <c r="A713" s="7" t="s">
        <v>810</v>
      </c>
      <c r="B713" s="27" t="s">
        <v>811</v>
      </c>
      <c r="C713" t="s">
        <v>98</v>
      </c>
      <c r="D713">
        <v>40339689</v>
      </c>
      <c r="E713" t="s">
        <v>23</v>
      </c>
      <c r="F713" t="s">
        <v>551</v>
      </c>
      <c r="G713" t="s">
        <v>25</v>
      </c>
      <c r="H713" t="s">
        <v>699</v>
      </c>
      <c r="I713" t="s">
        <v>700</v>
      </c>
      <c r="J713" t="s">
        <v>432</v>
      </c>
      <c r="K713" t="s">
        <v>29</v>
      </c>
      <c r="L713" s="1">
        <v>44810</v>
      </c>
      <c r="M713">
        <v>1</v>
      </c>
      <c r="N713" s="18">
        <v>0</v>
      </c>
      <c r="O713" s="18">
        <v>0</v>
      </c>
      <c r="P713" s="18">
        <v>24000</v>
      </c>
      <c r="Q713" s="18">
        <v>24000</v>
      </c>
      <c r="S713" s="1"/>
      <c r="T713" s="21"/>
      <c r="U713" t="str">
        <f t="shared" si="11"/>
        <v/>
      </c>
    </row>
    <row r="714" spans="1:21" hidden="1" x14ac:dyDescent="0.2">
      <c r="A714" s="7" t="s">
        <v>810</v>
      </c>
      <c r="B714" s="27" t="s">
        <v>811</v>
      </c>
      <c r="C714" t="s">
        <v>98</v>
      </c>
      <c r="D714">
        <v>40339690</v>
      </c>
      <c r="E714" t="s">
        <v>23</v>
      </c>
      <c r="F714" t="s">
        <v>551</v>
      </c>
      <c r="G714" t="s">
        <v>25</v>
      </c>
      <c r="H714" t="s">
        <v>699</v>
      </c>
      <c r="I714" t="s">
        <v>700</v>
      </c>
      <c r="J714" t="s">
        <v>432</v>
      </c>
      <c r="K714" t="s">
        <v>29</v>
      </c>
      <c r="L714" s="1">
        <v>44802</v>
      </c>
      <c r="M714">
        <v>3</v>
      </c>
      <c r="N714" s="18">
        <v>11800</v>
      </c>
      <c r="O714" s="18">
        <v>12200</v>
      </c>
      <c r="P714" s="18">
        <v>0</v>
      </c>
      <c r="Q714" s="18">
        <v>24000</v>
      </c>
      <c r="S714" s="1"/>
      <c r="T714" s="21"/>
      <c r="U714" t="str">
        <f t="shared" si="11"/>
        <v/>
      </c>
    </row>
    <row r="715" spans="1:21" hidden="1" x14ac:dyDescent="0.2">
      <c r="A715" s="7" t="s">
        <v>810</v>
      </c>
      <c r="B715" s="27" t="s">
        <v>811</v>
      </c>
      <c r="C715" t="s">
        <v>98</v>
      </c>
      <c r="D715">
        <v>40339691</v>
      </c>
      <c r="E715" t="s">
        <v>23</v>
      </c>
      <c r="F715" t="s">
        <v>551</v>
      </c>
      <c r="G715" t="s">
        <v>25</v>
      </c>
      <c r="H715" t="s">
        <v>699</v>
      </c>
      <c r="I715" t="s">
        <v>700</v>
      </c>
      <c r="J715" t="s">
        <v>432</v>
      </c>
      <c r="K715" t="s">
        <v>29</v>
      </c>
      <c r="L715" s="1">
        <v>44804</v>
      </c>
      <c r="M715">
        <v>1</v>
      </c>
      <c r="N715" s="18">
        <v>0</v>
      </c>
      <c r="O715" s="18">
        <v>17340</v>
      </c>
      <c r="P715" s="18">
        <v>6660</v>
      </c>
      <c r="Q715" s="18">
        <v>24000</v>
      </c>
      <c r="S715" s="1"/>
      <c r="T715" s="21"/>
      <c r="U715" t="str">
        <f t="shared" si="11"/>
        <v/>
      </c>
    </row>
    <row r="716" spans="1:21" hidden="1" x14ac:dyDescent="0.2">
      <c r="A716" s="7" t="s">
        <v>810</v>
      </c>
      <c r="B716" s="27" t="s">
        <v>811</v>
      </c>
      <c r="C716" t="s">
        <v>98</v>
      </c>
      <c r="D716">
        <v>40339692</v>
      </c>
      <c r="E716" t="s">
        <v>23</v>
      </c>
      <c r="F716" t="s">
        <v>551</v>
      </c>
      <c r="G716" t="s">
        <v>25</v>
      </c>
      <c r="H716" t="s">
        <v>699</v>
      </c>
      <c r="I716" t="s">
        <v>700</v>
      </c>
      <c r="J716" t="s">
        <v>432</v>
      </c>
      <c r="K716" t="s">
        <v>29</v>
      </c>
      <c r="L716" s="1">
        <v>44811</v>
      </c>
      <c r="M716">
        <v>1</v>
      </c>
      <c r="N716" s="18">
        <v>0</v>
      </c>
      <c r="O716" s="18">
        <v>0</v>
      </c>
      <c r="P716" s="18">
        <v>24000</v>
      </c>
      <c r="Q716" s="18">
        <v>24000</v>
      </c>
      <c r="S716" s="1"/>
      <c r="T716" s="21"/>
      <c r="U716" t="str">
        <f t="shared" si="11"/>
        <v/>
      </c>
    </row>
    <row r="717" spans="1:21" hidden="1" x14ac:dyDescent="0.2">
      <c r="A717" s="7" t="s">
        <v>810</v>
      </c>
      <c r="B717" s="27" t="s">
        <v>811</v>
      </c>
      <c r="C717" t="s">
        <v>98</v>
      </c>
      <c r="D717">
        <v>40339700</v>
      </c>
      <c r="E717" t="s">
        <v>23</v>
      </c>
      <c r="F717" t="s">
        <v>561</v>
      </c>
      <c r="G717" t="s">
        <v>25</v>
      </c>
      <c r="H717" t="s">
        <v>685</v>
      </c>
      <c r="I717" t="s">
        <v>686</v>
      </c>
      <c r="J717" t="s">
        <v>206</v>
      </c>
      <c r="K717" t="s">
        <v>29</v>
      </c>
      <c r="L717" s="1">
        <v>44804</v>
      </c>
      <c r="M717">
        <v>4</v>
      </c>
      <c r="N717" s="18">
        <v>9029.2119999999995</v>
      </c>
      <c r="O717" s="18">
        <v>2376.4809999999998</v>
      </c>
      <c r="P717" s="18">
        <v>12594.307000000001</v>
      </c>
      <c r="Q717" s="18">
        <v>24000</v>
      </c>
      <c r="S717" s="1"/>
      <c r="T717" s="21"/>
      <c r="U717" t="str">
        <f t="shared" si="11"/>
        <v/>
      </c>
    </row>
    <row r="718" spans="1:21" hidden="1" x14ac:dyDescent="0.2">
      <c r="A718" s="7" t="s">
        <v>810</v>
      </c>
      <c r="B718" s="27" t="s">
        <v>811</v>
      </c>
      <c r="C718" t="s">
        <v>98</v>
      </c>
      <c r="D718">
        <v>40339701</v>
      </c>
      <c r="E718" t="s">
        <v>23</v>
      </c>
      <c r="F718" t="s">
        <v>561</v>
      </c>
      <c r="G718" t="s">
        <v>25</v>
      </c>
      <c r="H718" t="s">
        <v>685</v>
      </c>
      <c r="I718" t="s">
        <v>686</v>
      </c>
      <c r="J718" t="s">
        <v>206</v>
      </c>
      <c r="K718" t="s">
        <v>29</v>
      </c>
      <c r="L718" s="1">
        <v>44806</v>
      </c>
      <c r="M718">
        <v>1</v>
      </c>
      <c r="N718" s="18">
        <v>0</v>
      </c>
      <c r="O718" s="18">
        <v>0</v>
      </c>
      <c r="P718" s="18">
        <v>24000</v>
      </c>
      <c r="Q718" s="18">
        <v>24000</v>
      </c>
      <c r="S718" s="1"/>
      <c r="T718" s="21"/>
      <c r="U718" t="str">
        <f t="shared" si="11"/>
        <v/>
      </c>
    </row>
    <row r="719" spans="1:21" hidden="1" x14ac:dyDescent="0.2">
      <c r="A719" s="7" t="s">
        <v>810</v>
      </c>
      <c r="B719" s="27" t="s">
        <v>811</v>
      </c>
      <c r="C719" t="s">
        <v>98</v>
      </c>
      <c r="D719">
        <v>40339702</v>
      </c>
      <c r="E719" t="s">
        <v>23</v>
      </c>
      <c r="F719" t="s">
        <v>561</v>
      </c>
      <c r="G719" t="s">
        <v>25</v>
      </c>
      <c r="H719" t="s">
        <v>689</v>
      </c>
      <c r="I719" t="s">
        <v>690</v>
      </c>
      <c r="J719" t="s">
        <v>341</v>
      </c>
      <c r="K719" t="s">
        <v>29</v>
      </c>
      <c r="L719" s="1">
        <v>44802</v>
      </c>
      <c r="M719">
        <v>3</v>
      </c>
      <c r="N719" s="18">
        <v>0</v>
      </c>
      <c r="O719" s="18">
        <v>24000</v>
      </c>
      <c r="P719" s="18">
        <v>0</v>
      </c>
      <c r="Q719" s="18">
        <v>24000</v>
      </c>
      <c r="S719" s="1"/>
      <c r="T719" s="8"/>
      <c r="U719" t="str">
        <f t="shared" si="11"/>
        <v/>
      </c>
    </row>
    <row r="720" spans="1:21" hidden="1" x14ac:dyDescent="0.2">
      <c r="A720" s="7" t="s">
        <v>810</v>
      </c>
      <c r="B720" s="27" t="s">
        <v>811</v>
      </c>
      <c r="C720" t="s">
        <v>98</v>
      </c>
      <c r="D720">
        <v>40339703</v>
      </c>
      <c r="E720" t="s">
        <v>23</v>
      </c>
      <c r="F720" t="s">
        <v>561</v>
      </c>
      <c r="G720" t="s">
        <v>25</v>
      </c>
      <c r="H720" t="s">
        <v>689</v>
      </c>
      <c r="I720" t="s">
        <v>690</v>
      </c>
      <c r="J720" t="s">
        <v>341</v>
      </c>
      <c r="K720" t="s">
        <v>29</v>
      </c>
      <c r="L720" s="1">
        <v>44802</v>
      </c>
      <c r="M720">
        <v>1</v>
      </c>
      <c r="N720" s="18">
        <v>0</v>
      </c>
      <c r="O720" s="18">
        <v>24000</v>
      </c>
      <c r="P720" s="18">
        <v>0</v>
      </c>
      <c r="Q720" s="18">
        <v>24000</v>
      </c>
      <c r="S720" s="1"/>
      <c r="T720" s="21"/>
      <c r="U720" t="str">
        <f t="shared" si="11"/>
        <v/>
      </c>
    </row>
    <row r="721" spans="1:21" hidden="1" x14ac:dyDescent="0.2">
      <c r="A721" s="7" t="s">
        <v>810</v>
      </c>
      <c r="B721" s="27" t="s">
        <v>811</v>
      </c>
      <c r="C721" t="s">
        <v>98</v>
      </c>
      <c r="D721">
        <v>40339704</v>
      </c>
      <c r="E721" t="s">
        <v>23</v>
      </c>
      <c r="F721" t="s">
        <v>561</v>
      </c>
      <c r="G721" t="s">
        <v>25</v>
      </c>
      <c r="H721" t="s">
        <v>689</v>
      </c>
      <c r="I721" t="s">
        <v>690</v>
      </c>
      <c r="J721" t="s">
        <v>341</v>
      </c>
      <c r="K721" t="s">
        <v>29</v>
      </c>
      <c r="L721" s="1">
        <v>44804</v>
      </c>
      <c r="M721">
        <v>1</v>
      </c>
      <c r="N721" s="18">
        <v>0</v>
      </c>
      <c r="O721" s="18">
        <v>9589.7189999999828</v>
      </c>
      <c r="P721" s="18">
        <v>14410.281000000017</v>
      </c>
      <c r="Q721" s="18">
        <v>24000</v>
      </c>
      <c r="S721" s="1"/>
      <c r="T721" s="21"/>
      <c r="U721" t="str">
        <f t="shared" si="11"/>
        <v/>
      </c>
    </row>
    <row r="722" spans="1:21" hidden="1" x14ac:dyDescent="0.2">
      <c r="A722" s="7" t="s">
        <v>810</v>
      </c>
      <c r="B722" s="27" t="s">
        <v>811</v>
      </c>
      <c r="C722" t="s">
        <v>98</v>
      </c>
      <c r="D722">
        <v>40339705</v>
      </c>
      <c r="E722" t="s">
        <v>23</v>
      </c>
      <c r="F722" t="s">
        <v>561</v>
      </c>
      <c r="G722" t="s">
        <v>25</v>
      </c>
      <c r="H722" t="s">
        <v>689</v>
      </c>
      <c r="I722" t="s">
        <v>690</v>
      </c>
      <c r="J722" t="s">
        <v>341</v>
      </c>
      <c r="K722" t="s">
        <v>29</v>
      </c>
      <c r="L722" s="1">
        <v>44804</v>
      </c>
      <c r="M722">
        <v>1</v>
      </c>
      <c r="N722" s="18">
        <v>0</v>
      </c>
      <c r="O722" s="18">
        <v>0</v>
      </c>
      <c r="P722" s="18">
        <v>24000</v>
      </c>
      <c r="Q722" s="18">
        <v>24000</v>
      </c>
      <c r="S722" s="1"/>
      <c r="T722" s="21"/>
      <c r="U722" t="str">
        <f t="shared" si="11"/>
        <v/>
      </c>
    </row>
    <row r="723" spans="1:21" hidden="1" x14ac:dyDescent="0.2">
      <c r="A723" s="7" t="s">
        <v>810</v>
      </c>
      <c r="B723" s="27" t="s">
        <v>811</v>
      </c>
      <c r="C723" t="s">
        <v>98</v>
      </c>
      <c r="D723">
        <v>40339706</v>
      </c>
      <c r="E723" t="s">
        <v>23</v>
      </c>
      <c r="F723" t="s">
        <v>561</v>
      </c>
      <c r="G723" t="s">
        <v>25</v>
      </c>
      <c r="H723" t="s">
        <v>689</v>
      </c>
      <c r="I723" t="s">
        <v>690</v>
      </c>
      <c r="J723" t="s">
        <v>341</v>
      </c>
      <c r="K723" t="s">
        <v>29</v>
      </c>
      <c r="L723" s="1">
        <v>44807</v>
      </c>
      <c r="M723">
        <v>1</v>
      </c>
      <c r="N723" s="18">
        <v>0</v>
      </c>
      <c r="O723" s="18">
        <v>0</v>
      </c>
      <c r="P723" s="18">
        <v>24000</v>
      </c>
      <c r="Q723" s="18">
        <v>24000</v>
      </c>
      <c r="S723" s="1"/>
      <c r="T723" s="21"/>
      <c r="U723" t="str">
        <f t="shared" si="11"/>
        <v/>
      </c>
    </row>
    <row r="724" spans="1:21" hidden="1" x14ac:dyDescent="0.2">
      <c r="A724" s="7" t="s">
        <v>810</v>
      </c>
      <c r="B724" s="27" t="s">
        <v>811</v>
      </c>
      <c r="C724" t="s">
        <v>98</v>
      </c>
      <c r="D724">
        <v>40339708</v>
      </c>
      <c r="E724" t="s">
        <v>23</v>
      </c>
      <c r="F724" t="s">
        <v>561</v>
      </c>
      <c r="G724" t="s">
        <v>25</v>
      </c>
      <c r="H724" t="s">
        <v>689</v>
      </c>
      <c r="I724" t="s">
        <v>690</v>
      </c>
      <c r="J724" t="s">
        <v>341</v>
      </c>
      <c r="K724" t="s">
        <v>29</v>
      </c>
      <c r="L724" s="1">
        <v>44807</v>
      </c>
      <c r="M724">
        <v>1</v>
      </c>
      <c r="N724" s="18">
        <v>0</v>
      </c>
      <c r="O724" s="18">
        <v>0</v>
      </c>
      <c r="P724" s="18">
        <v>24000</v>
      </c>
      <c r="Q724" s="18">
        <v>24000</v>
      </c>
      <c r="S724" s="1"/>
      <c r="T724" s="21"/>
      <c r="U724" t="str">
        <f t="shared" si="11"/>
        <v/>
      </c>
    </row>
    <row r="725" spans="1:21" hidden="1" x14ac:dyDescent="0.2">
      <c r="A725" s="7" t="s">
        <v>810</v>
      </c>
      <c r="B725" s="27" t="s">
        <v>811</v>
      </c>
      <c r="C725" t="s">
        <v>98</v>
      </c>
      <c r="D725">
        <v>40339709</v>
      </c>
      <c r="E725" t="s">
        <v>23</v>
      </c>
      <c r="F725" t="s">
        <v>561</v>
      </c>
      <c r="G725" t="s">
        <v>25</v>
      </c>
      <c r="H725" t="s">
        <v>689</v>
      </c>
      <c r="I725" t="s">
        <v>690</v>
      </c>
      <c r="J725" t="s">
        <v>341</v>
      </c>
      <c r="K725" t="s">
        <v>29</v>
      </c>
      <c r="L725" s="1">
        <v>44808</v>
      </c>
      <c r="M725">
        <v>1</v>
      </c>
      <c r="N725" s="18">
        <v>0</v>
      </c>
      <c r="O725" s="18">
        <v>0</v>
      </c>
      <c r="P725" s="18">
        <v>24000</v>
      </c>
      <c r="Q725" s="18">
        <v>24000</v>
      </c>
      <c r="S725" s="1"/>
      <c r="T725" s="21"/>
      <c r="U725" t="str">
        <f t="shared" si="11"/>
        <v/>
      </c>
    </row>
    <row r="726" spans="1:21" hidden="1" x14ac:dyDescent="0.2">
      <c r="A726" s="7" t="s">
        <v>810</v>
      </c>
      <c r="B726" s="27" t="s">
        <v>811</v>
      </c>
      <c r="C726" t="s">
        <v>98</v>
      </c>
      <c r="D726">
        <v>40339899</v>
      </c>
      <c r="E726" t="s">
        <v>23</v>
      </c>
      <c r="F726" t="s">
        <v>701</v>
      </c>
      <c r="G726" t="s">
        <v>163</v>
      </c>
      <c r="H726" t="s">
        <v>702</v>
      </c>
      <c r="I726" t="s">
        <v>703</v>
      </c>
      <c r="J726" t="s">
        <v>115</v>
      </c>
      <c r="K726" t="s">
        <v>192</v>
      </c>
      <c r="L726" s="1">
        <v>44800</v>
      </c>
      <c r="M726">
        <v>1</v>
      </c>
      <c r="N726" s="18">
        <v>3460</v>
      </c>
      <c r="O726" s="18">
        <v>0</v>
      </c>
      <c r="P726" s="18">
        <v>0</v>
      </c>
      <c r="Q726" s="18">
        <v>24000</v>
      </c>
      <c r="S726" s="1"/>
      <c r="T726" s="21"/>
      <c r="U726" t="str">
        <f t="shared" si="11"/>
        <v/>
      </c>
    </row>
    <row r="727" spans="1:21" hidden="1" x14ac:dyDescent="0.2">
      <c r="A727" s="7" t="s">
        <v>810</v>
      </c>
      <c r="B727" s="27" t="s">
        <v>811</v>
      </c>
      <c r="C727" t="s">
        <v>98</v>
      </c>
      <c r="D727">
        <v>40334550</v>
      </c>
      <c r="E727" t="s">
        <v>23</v>
      </c>
      <c r="F727" t="s">
        <v>551</v>
      </c>
      <c r="G727" t="s">
        <v>25</v>
      </c>
      <c r="H727" t="s">
        <v>671</v>
      </c>
      <c r="I727" t="s">
        <v>672</v>
      </c>
      <c r="J727" t="s">
        <v>317</v>
      </c>
      <c r="K727" t="s">
        <v>29</v>
      </c>
      <c r="L727" s="1">
        <v>44810</v>
      </c>
      <c r="M727">
        <v>2</v>
      </c>
      <c r="N727" s="18">
        <v>0</v>
      </c>
      <c r="O727" s="18">
        <v>0</v>
      </c>
      <c r="P727" s="18">
        <v>8998</v>
      </c>
      <c r="Q727" s="18">
        <v>24000</v>
      </c>
      <c r="S727" s="1"/>
      <c r="T727" s="21"/>
      <c r="U727" t="str">
        <f t="shared" si="11"/>
        <v/>
      </c>
    </row>
    <row r="728" spans="1:21" hidden="1" x14ac:dyDescent="0.2">
      <c r="A728" s="7" t="s">
        <v>810</v>
      </c>
      <c r="B728" s="27" t="s">
        <v>811</v>
      </c>
      <c r="C728" t="s">
        <v>98</v>
      </c>
      <c r="D728">
        <v>40332536</v>
      </c>
      <c r="E728" t="s">
        <v>23</v>
      </c>
      <c r="F728" t="s">
        <v>561</v>
      </c>
      <c r="G728" t="s">
        <v>25</v>
      </c>
      <c r="H728" t="s">
        <v>617</v>
      </c>
      <c r="I728" t="s">
        <v>618</v>
      </c>
      <c r="J728" t="s">
        <v>619</v>
      </c>
      <c r="K728" t="s">
        <v>29</v>
      </c>
      <c r="L728" s="1">
        <v>44811</v>
      </c>
      <c r="M728">
        <v>2</v>
      </c>
      <c r="N728" s="18">
        <v>0</v>
      </c>
      <c r="O728" s="18">
        <v>1360</v>
      </c>
      <c r="P728" s="18">
        <v>22640</v>
      </c>
      <c r="Q728" s="18">
        <v>24000</v>
      </c>
      <c r="S728" s="1"/>
      <c r="T728" s="8"/>
      <c r="U728" t="str">
        <f t="shared" si="11"/>
        <v/>
      </c>
    </row>
    <row r="729" spans="1:21" hidden="1" x14ac:dyDescent="0.2">
      <c r="A729" s="7" t="s">
        <v>810</v>
      </c>
      <c r="B729" s="27" t="s">
        <v>811</v>
      </c>
      <c r="C729" t="s">
        <v>98</v>
      </c>
      <c r="D729">
        <v>40340828</v>
      </c>
      <c r="E729" t="s">
        <v>23</v>
      </c>
      <c r="F729" t="s">
        <v>561</v>
      </c>
      <c r="G729" t="s">
        <v>25</v>
      </c>
      <c r="H729" t="s">
        <v>693</v>
      </c>
      <c r="I729" t="s">
        <v>694</v>
      </c>
      <c r="J729" t="s">
        <v>602</v>
      </c>
      <c r="K729" t="s">
        <v>29</v>
      </c>
      <c r="L729" s="1">
        <v>44809</v>
      </c>
      <c r="M729">
        <v>3</v>
      </c>
      <c r="N729" s="18">
        <v>0</v>
      </c>
      <c r="O729" s="18">
        <v>6450</v>
      </c>
      <c r="P729" s="18">
        <v>16711</v>
      </c>
      <c r="Q729" s="18">
        <v>24000</v>
      </c>
      <c r="S729" s="1"/>
      <c r="T729" s="8"/>
      <c r="U729" t="str">
        <f t="shared" si="11"/>
        <v/>
      </c>
    </row>
    <row r="730" spans="1:21" hidden="1" x14ac:dyDescent="0.2">
      <c r="A730" s="7" t="s">
        <v>810</v>
      </c>
      <c r="B730" s="27" t="s">
        <v>811</v>
      </c>
      <c r="C730" t="s">
        <v>98</v>
      </c>
      <c r="D730">
        <v>40332423</v>
      </c>
      <c r="E730" t="s">
        <v>23</v>
      </c>
      <c r="F730" t="s">
        <v>551</v>
      </c>
      <c r="G730" t="s">
        <v>25</v>
      </c>
      <c r="H730" t="s">
        <v>658</v>
      </c>
      <c r="I730" t="s">
        <v>337</v>
      </c>
      <c r="J730" t="s">
        <v>338</v>
      </c>
      <c r="K730" t="s">
        <v>29</v>
      </c>
      <c r="L730" s="1">
        <v>44802</v>
      </c>
      <c r="M730">
        <v>4</v>
      </c>
      <c r="N730" s="18">
        <v>0</v>
      </c>
      <c r="O730" s="18">
        <v>24000</v>
      </c>
      <c r="P730" s="18">
        <v>0</v>
      </c>
      <c r="Q730" s="18">
        <v>24000</v>
      </c>
      <c r="S730" s="1"/>
      <c r="T730" s="8"/>
      <c r="U730" t="str">
        <f t="shared" si="11"/>
        <v/>
      </c>
    </row>
    <row r="731" spans="1:21" hidden="1" x14ac:dyDescent="0.2">
      <c r="A731" s="7" t="s">
        <v>810</v>
      </c>
      <c r="B731" s="27" t="s">
        <v>811</v>
      </c>
      <c r="C731" t="s">
        <v>98</v>
      </c>
      <c r="D731">
        <v>40341026</v>
      </c>
      <c r="E731" t="s">
        <v>23</v>
      </c>
      <c r="F731" t="s">
        <v>561</v>
      </c>
      <c r="G731" t="s">
        <v>25</v>
      </c>
      <c r="H731" t="s">
        <v>611</v>
      </c>
      <c r="I731" t="s">
        <v>328</v>
      </c>
      <c r="J731" t="s">
        <v>329</v>
      </c>
      <c r="K731" t="s">
        <v>29</v>
      </c>
      <c r="L731" s="1">
        <v>44809</v>
      </c>
      <c r="M731">
        <v>1</v>
      </c>
      <c r="N731" s="18">
        <v>0</v>
      </c>
      <c r="O731" s="18">
        <v>0</v>
      </c>
      <c r="P731" s="18">
        <v>12938.643999999971</v>
      </c>
      <c r="Q731" s="18">
        <v>24000</v>
      </c>
      <c r="S731" s="1"/>
      <c r="T731" s="21"/>
      <c r="U731" t="str">
        <f t="shared" si="11"/>
        <v/>
      </c>
    </row>
    <row r="732" spans="1:21" hidden="1" x14ac:dyDescent="0.2">
      <c r="A732" s="7" t="s">
        <v>810</v>
      </c>
      <c r="B732" s="27" t="s">
        <v>811</v>
      </c>
      <c r="C732" t="s">
        <v>98</v>
      </c>
      <c r="D732">
        <v>40341027</v>
      </c>
      <c r="E732" t="s">
        <v>23</v>
      </c>
      <c r="F732" t="s">
        <v>561</v>
      </c>
      <c r="G732" t="s">
        <v>25</v>
      </c>
      <c r="H732" t="s">
        <v>665</v>
      </c>
      <c r="I732" t="s">
        <v>666</v>
      </c>
      <c r="J732" t="s">
        <v>107</v>
      </c>
      <c r="K732" t="s">
        <v>29</v>
      </c>
      <c r="L732" s="1">
        <v>44809</v>
      </c>
      <c r="M732">
        <v>1</v>
      </c>
      <c r="N732" s="18">
        <v>0</v>
      </c>
      <c r="O732" s="18">
        <v>0</v>
      </c>
      <c r="P732" s="18">
        <v>7325.8389999999927</v>
      </c>
      <c r="Q732" s="18">
        <v>9129</v>
      </c>
      <c r="S732" s="1"/>
      <c r="T732" s="21"/>
      <c r="U732" t="str">
        <f t="shared" si="11"/>
        <v/>
      </c>
    </row>
    <row r="733" spans="1:21" hidden="1" x14ac:dyDescent="0.2">
      <c r="A733" s="7" t="s">
        <v>810</v>
      </c>
      <c r="B733" s="27" t="s">
        <v>811</v>
      </c>
      <c r="C733" t="s">
        <v>125</v>
      </c>
      <c r="D733">
        <v>40337463</v>
      </c>
      <c r="E733" t="s">
        <v>23</v>
      </c>
      <c r="F733" t="s">
        <v>561</v>
      </c>
      <c r="G733" t="s">
        <v>25</v>
      </c>
      <c r="H733" t="s">
        <v>704</v>
      </c>
      <c r="I733" t="s">
        <v>705</v>
      </c>
      <c r="J733" t="s">
        <v>136</v>
      </c>
      <c r="K733" t="s">
        <v>29</v>
      </c>
      <c r="L733" s="1">
        <v>44808</v>
      </c>
      <c r="M733">
        <v>1</v>
      </c>
      <c r="N733" s="18">
        <v>0</v>
      </c>
      <c r="O733" s="18">
        <v>945</v>
      </c>
      <c r="P733" s="18">
        <v>23055</v>
      </c>
      <c r="Q733" s="18">
        <v>24000</v>
      </c>
      <c r="S733" s="1"/>
      <c r="T733" s="21"/>
      <c r="U733" t="str">
        <f t="shared" si="11"/>
        <v/>
      </c>
    </row>
    <row r="734" spans="1:21" hidden="1" x14ac:dyDescent="0.2">
      <c r="A734" s="7" t="s">
        <v>810</v>
      </c>
      <c r="B734" s="27" t="s">
        <v>811</v>
      </c>
      <c r="C734" t="s">
        <v>125</v>
      </c>
      <c r="D734">
        <v>40337471</v>
      </c>
      <c r="E734" t="s">
        <v>23</v>
      </c>
      <c r="F734" t="s">
        <v>561</v>
      </c>
      <c r="G734" t="s">
        <v>25</v>
      </c>
      <c r="H734" t="s">
        <v>706</v>
      </c>
      <c r="I734" t="s">
        <v>707</v>
      </c>
      <c r="J734" t="s">
        <v>708</v>
      </c>
      <c r="K734" t="s">
        <v>29</v>
      </c>
      <c r="L734" s="1">
        <v>44800</v>
      </c>
      <c r="M734">
        <v>1</v>
      </c>
      <c r="N734" s="18">
        <v>24000</v>
      </c>
      <c r="O734" s="18">
        <v>0</v>
      </c>
      <c r="P734" s="18">
        <v>0</v>
      </c>
      <c r="Q734" s="18">
        <v>24000</v>
      </c>
      <c r="S734" s="1"/>
      <c r="T734" s="21"/>
      <c r="U734" t="str">
        <f t="shared" si="11"/>
        <v/>
      </c>
    </row>
    <row r="735" spans="1:21" hidden="1" x14ac:dyDescent="0.2">
      <c r="A735" s="7" t="s">
        <v>810</v>
      </c>
      <c r="B735" s="27" t="s">
        <v>811</v>
      </c>
      <c r="C735" t="s">
        <v>125</v>
      </c>
      <c r="D735">
        <v>40337472</v>
      </c>
      <c r="E735" t="s">
        <v>23</v>
      </c>
      <c r="F735" t="s">
        <v>561</v>
      </c>
      <c r="G735" t="s">
        <v>25</v>
      </c>
      <c r="H735" t="s">
        <v>706</v>
      </c>
      <c r="I735" t="s">
        <v>707</v>
      </c>
      <c r="J735" t="s">
        <v>708</v>
      </c>
      <c r="K735" t="s">
        <v>29</v>
      </c>
      <c r="L735" s="1">
        <v>44801</v>
      </c>
      <c r="M735">
        <v>1</v>
      </c>
      <c r="N735" s="18">
        <v>15825</v>
      </c>
      <c r="O735" s="18">
        <v>8175</v>
      </c>
      <c r="P735" s="18">
        <v>0</v>
      </c>
      <c r="Q735" s="18">
        <v>24000</v>
      </c>
      <c r="S735" s="1"/>
      <c r="T735" s="21"/>
      <c r="U735" t="str">
        <f t="shared" si="11"/>
        <v/>
      </c>
    </row>
    <row r="736" spans="1:21" hidden="1" x14ac:dyDescent="0.2">
      <c r="A736" s="7" t="s">
        <v>810</v>
      </c>
      <c r="B736" s="27" t="s">
        <v>811</v>
      </c>
      <c r="C736" t="s">
        <v>125</v>
      </c>
      <c r="D736">
        <v>40337473</v>
      </c>
      <c r="E736" t="s">
        <v>23</v>
      </c>
      <c r="F736" t="s">
        <v>561</v>
      </c>
      <c r="G736" t="s">
        <v>25</v>
      </c>
      <c r="H736" t="s">
        <v>706</v>
      </c>
      <c r="I736" t="s">
        <v>707</v>
      </c>
      <c r="J736" t="s">
        <v>708</v>
      </c>
      <c r="K736" t="s">
        <v>29</v>
      </c>
      <c r="L736" s="1">
        <v>44801</v>
      </c>
      <c r="M736">
        <v>1</v>
      </c>
      <c r="N736" s="18">
        <v>0</v>
      </c>
      <c r="O736" s="18">
        <v>24000</v>
      </c>
      <c r="P736" s="18">
        <v>0</v>
      </c>
      <c r="Q736" s="18">
        <v>24000</v>
      </c>
      <c r="S736" s="1"/>
      <c r="T736" s="21"/>
      <c r="U736" t="str">
        <f t="shared" si="11"/>
        <v/>
      </c>
    </row>
    <row r="737" spans="1:21" hidden="1" x14ac:dyDescent="0.2">
      <c r="A737" s="7" t="s">
        <v>810</v>
      </c>
      <c r="B737" s="27" t="s">
        <v>811</v>
      </c>
      <c r="C737" t="s">
        <v>125</v>
      </c>
      <c r="D737">
        <v>40337474</v>
      </c>
      <c r="E737" t="s">
        <v>23</v>
      </c>
      <c r="F737" t="s">
        <v>561</v>
      </c>
      <c r="G737" t="s">
        <v>25</v>
      </c>
      <c r="H737" t="s">
        <v>706</v>
      </c>
      <c r="I737" t="s">
        <v>707</v>
      </c>
      <c r="J737" t="s">
        <v>708</v>
      </c>
      <c r="K737" t="s">
        <v>29</v>
      </c>
      <c r="L737" s="1">
        <v>44805</v>
      </c>
      <c r="M737">
        <v>1</v>
      </c>
      <c r="N737" s="18">
        <v>0</v>
      </c>
      <c r="O737" s="18">
        <v>5175</v>
      </c>
      <c r="P737" s="18">
        <v>18825</v>
      </c>
      <c r="Q737" s="18">
        <v>24000</v>
      </c>
      <c r="S737" s="1"/>
      <c r="T737" s="21"/>
      <c r="U737" t="str">
        <f t="shared" si="11"/>
        <v/>
      </c>
    </row>
    <row r="738" spans="1:21" hidden="1" x14ac:dyDescent="0.2">
      <c r="A738" s="7" t="s">
        <v>810</v>
      </c>
      <c r="B738" s="27" t="s">
        <v>811</v>
      </c>
      <c r="C738" t="s">
        <v>125</v>
      </c>
      <c r="D738">
        <v>40337475</v>
      </c>
      <c r="E738" t="s">
        <v>23</v>
      </c>
      <c r="F738" t="s">
        <v>561</v>
      </c>
      <c r="G738" t="s">
        <v>25</v>
      </c>
      <c r="H738" t="s">
        <v>706</v>
      </c>
      <c r="I738" t="s">
        <v>707</v>
      </c>
      <c r="J738" t="s">
        <v>708</v>
      </c>
      <c r="K738" t="s">
        <v>29</v>
      </c>
      <c r="L738" s="1">
        <v>44806</v>
      </c>
      <c r="M738">
        <v>1</v>
      </c>
      <c r="N738" s="18">
        <v>0</v>
      </c>
      <c r="O738" s="18">
        <v>0</v>
      </c>
      <c r="P738" s="18">
        <v>24000</v>
      </c>
      <c r="Q738" s="18">
        <v>24000</v>
      </c>
      <c r="S738" s="1"/>
      <c r="T738" s="8"/>
      <c r="U738" t="str">
        <f t="shared" si="11"/>
        <v/>
      </c>
    </row>
    <row r="739" spans="1:21" hidden="1" x14ac:dyDescent="0.2">
      <c r="A739" s="7" t="s">
        <v>810</v>
      </c>
      <c r="B739" s="27" t="s">
        <v>811</v>
      </c>
      <c r="C739" t="s">
        <v>125</v>
      </c>
      <c r="D739">
        <v>40337476</v>
      </c>
      <c r="E739" t="s">
        <v>23</v>
      </c>
      <c r="F739" t="s">
        <v>561</v>
      </c>
      <c r="G739" t="s">
        <v>25</v>
      </c>
      <c r="H739" t="s">
        <v>706</v>
      </c>
      <c r="I739" t="s">
        <v>707</v>
      </c>
      <c r="J739" t="s">
        <v>708</v>
      </c>
      <c r="K739" t="s">
        <v>29</v>
      </c>
      <c r="L739" s="1">
        <v>44807</v>
      </c>
      <c r="M739">
        <v>1</v>
      </c>
      <c r="N739" s="18">
        <v>0</v>
      </c>
      <c r="O739" s="18">
        <v>0</v>
      </c>
      <c r="P739" s="18">
        <v>24000</v>
      </c>
      <c r="Q739" s="18">
        <v>24000</v>
      </c>
      <c r="S739" s="1"/>
      <c r="T739" s="8"/>
      <c r="U739" t="str">
        <f t="shared" si="11"/>
        <v/>
      </c>
    </row>
    <row r="740" spans="1:21" hidden="1" x14ac:dyDescent="0.2">
      <c r="A740" s="7" t="s">
        <v>810</v>
      </c>
      <c r="B740" s="27" t="s">
        <v>811</v>
      </c>
      <c r="C740" t="s">
        <v>125</v>
      </c>
      <c r="D740">
        <v>40337478</v>
      </c>
      <c r="E740" t="s">
        <v>23</v>
      </c>
      <c r="F740" t="s">
        <v>595</v>
      </c>
      <c r="G740" t="s">
        <v>25</v>
      </c>
      <c r="H740" t="s">
        <v>706</v>
      </c>
      <c r="I740" t="s">
        <v>707</v>
      </c>
      <c r="J740" t="s">
        <v>708</v>
      </c>
      <c r="K740" t="s">
        <v>29</v>
      </c>
      <c r="L740" s="1">
        <v>44808</v>
      </c>
      <c r="M740">
        <v>1</v>
      </c>
      <c r="N740" s="18">
        <v>0</v>
      </c>
      <c r="O740" s="18">
        <v>0</v>
      </c>
      <c r="P740" s="18">
        <v>24000</v>
      </c>
      <c r="Q740" s="18">
        <v>24000</v>
      </c>
      <c r="S740" s="1"/>
      <c r="T740" s="8"/>
      <c r="U740" t="str">
        <f t="shared" si="11"/>
        <v/>
      </c>
    </row>
    <row r="741" spans="1:21" hidden="1" x14ac:dyDescent="0.2">
      <c r="A741" s="7" t="s">
        <v>810</v>
      </c>
      <c r="B741" s="27" t="s">
        <v>811</v>
      </c>
      <c r="C741" t="s">
        <v>125</v>
      </c>
      <c r="D741">
        <v>40337487</v>
      </c>
      <c r="E741" t="s">
        <v>23</v>
      </c>
      <c r="F741" t="s">
        <v>561</v>
      </c>
      <c r="G741" t="s">
        <v>25</v>
      </c>
      <c r="H741" t="s">
        <v>709</v>
      </c>
      <c r="I741" t="s">
        <v>710</v>
      </c>
      <c r="J741" t="s">
        <v>711</v>
      </c>
      <c r="K741" t="s">
        <v>29</v>
      </c>
      <c r="L741" s="1">
        <v>44805</v>
      </c>
      <c r="M741">
        <v>1</v>
      </c>
      <c r="N741" s="18">
        <v>14370</v>
      </c>
      <c r="O741" s="18">
        <v>510</v>
      </c>
      <c r="P741" s="18">
        <v>9120</v>
      </c>
      <c r="Q741" s="18">
        <v>24000</v>
      </c>
      <c r="S741" s="1"/>
      <c r="T741" s="8"/>
      <c r="U741" t="str">
        <f t="shared" si="11"/>
        <v/>
      </c>
    </row>
    <row r="742" spans="1:21" hidden="1" x14ac:dyDescent="0.2">
      <c r="A742" s="7" t="s">
        <v>810</v>
      </c>
      <c r="B742" s="27" t="s">
        <v>811</v>
      </c>
      <c r="C742" t="s">
        <v>125</v>
      </c>
      <c r="D742">
        <v>40337488</v>
      </c>
      <c r="E742" t="s">
        <v>23</v>
      </c>
      <c r="F742" t="s">
        <v>561</v>
      </c>
      <c r="G742" t="s">
        <v>25</v>
      </c>
      <c r="H742" t="s">
        <v>709</v>
      </c>
      <c r="I742" t="s">
        <v>710</v>
      </c>
      <c r="J742" t="s">
        <v>711</v>
      </c>
      <c r="K742" t="s">
        <v>29</v>
      </c>
      <c r="L742" s="1">
        <v>44808</v>
      </c>
      <c r="M742">
        <v>1</v>
      </c>
      <c r="N742" s="18">
        <v>0</v>
      </c>
      <c r="O742" s="18">
        <v>0</v>
      </c>
      <c r="P742" s="18">
        <v>24000</v>
      </c>
      <c r="Q742" s="18">
        <v>24000</v>
      </c>
      <c r="S742" s="1"/>
      <c r="T742" s="8"/>
      <c r="U742" t="str">
        <f t="shared" si="11"/>
        <v/>
      </c>
    </row>
    <row r="743" spans="1:21" hidden="1" x14ac:dyDescent="0.2">
      <c r="A743" s="7" t="s">
        <v>810</v>
      </c>
      <c r="B743" s="27" t="s">
        <v>811</v>
      </c>
      <c r="C743" t="s">
        <v>125</v>
      </c>
      <c r="D743">
        <v>40337504</v>
      </c>
      <c r="E743" t="s">
        <v>23</v>
      </c>
      <c r="F743" t="s">
        <v>561</v>
      </c>
      <c r="G743" t="s">
        <v>25</v>
      </c>
      <c r="H743" t="s">
        <v>712</v>
      </c>
      <c r="I743" t="s">
        <v>713</v>
      </c>
      <c r="J743" t="s">
        <v>48</v>
      </c>
      <c r="K743" t="s">
        <v>29</v>
      </c>
      <c r="L743" s="1">
        <v>44801</v>
      </c>
      <c r="M743">
        <v>1</v>
      </c>
      <c r="N743" s="18">
        <v>21870</v>
      </c>
      <c r="O743" s="18">
        <v>2130</v>
      </c>
      <c r="P743" s="18">
        <v>0</v>
      </c>
      <c r="Q743" s="18">
        <v>24000</v>
      </c>
      <c r="S743" s="1"/>
      <c r="T743" s="8"/>
      <c r="U743" t="str">
        <f t="shared" si="11"/>
        <v/>
      </c>
    </row>
    <row r="744" spans="1:21" hidden="1" x14ac:dyDescent="0.2">
      <c r="A744" s="7" t="s">
        <v>810</v>
      </c>
      <c r="B744" s="27" t="s">
        <v>811</v>
      </c>
      <c r="C744" t="s">
        <v>125</v>
      </c>
      <c r="D744">
        <v>40337505</v>
      </c>
      <c r="E744" t="s">
        <v>23</v>
      </c>
      <c r="F744" t="s">
        <v>561</v>
      </c>
      <c r="G744" t="s">
        <v>25</v>
      </c>
      <c r="H744" t="s">
        <v>712</v>
      </c>
      <c r="I744" t="s">
        <v>713</v>
      </c>
      <c r="J744" t="s">
        <v>48</v>
      </c>
      <c r="K744" t="s">
        <v>29</v>
      </c>
      <c r="L744" s="1">
        <v>44807</v>
      </c>
      <c r="M744">
        <v>1</v>
      </c>
      <c r="N744" s="18">
        <v>0</v>
      </c>
      <c r="O744" s="18">
        <v>5685</v>
      </c>
      <c r="P744" s="18">
        <v>18315</v>
      </c>
      <c r="Q744" s="18">
        <v>24000</v>
      </c>
      <c r="S744" s="1"/>
      <c r="T744" s="8"/>
      <c r="U744" t="str">
        <f t="shared" si="11"/>
        <v/>
      </c>
    </row>
    <row r="745" spans="1:21" hidden="1" x14ac:dyDescent="0.2">
      <c r="A745" s="7" t="s">
        <v>812</v>
      </c>
      <c r="B745" s="27" t="s">
        <v>813</v>
      </c>
      <c r="C745" t="s">
        <v>22</v>
      </c>
      <c r="D745">
        <v>40329906</v>
      </c>
      <c r="E745" t="s">
        <v>23</v>
      </c>
      <c r="F745" t="s">
        <v>714</v>
      </c>
      <c r="G745" t="s">
        <v>163</v>
      </c>
      <c r="H745" t="s">
        <v>715</v>
      </c>
      <c r="I745" t="s">
        <v>716</v>
      </c>
      <c r="J745" t="s">
        <v>36</v>
      </c>
      <c r="K745" t="s">
        <v>201</v>
      </c>
      <c r="L745" s="1">
        <v>44800</v>
      </c>
      <c r="M745">
        <v>1</v>
      </c>
      <c r="N745" s="18">
        <v>17000</v>
      </c>
      <c r="O745" s="18">
        <v>0</v>
      </c>
      <c r="P745" s="18">
        <v>0</v>
      </c>
      <c r="Q745" s="18">
        <v>17000</v>
      </c>
      <c r="S745" s="1"/>
      <c r="T745" s="8"/>
      <c r="U745" t="str">
        <f t="shared" si="11"/>
        <v/>
      </c>
    </row>
    <row r="746" spans="1:21" hidden="1" x14ac:dyDescent="0.2">
      <c r="A746" s="7" t="s">
        <v>812</v>
      </c>
      <c r="B746" s="27" t="s">
        <v>813</v>
      </c>
      <c r="C746" t="s">
        <v>22</v>
      </c>
      <c r="D746">
        <v>40334535</v>
      </c>
      <c r="E746" t="s">
        <v>23</v>
      </c>
      <c r="F746" t="s">
        <v>717</v>
      </c>
      <c r="G746" t="s">
        <v>163</v>
      </c>
      <c r="H746" t="s">
        <v>718</v>
      </c>
      <c r="I746" t="s">
        <v>719</v>
      </c>
      <c r="J746" t="s">
        <v>355</v>
      </c>
      <c r="K746" t="s">
        <v>29</v>
      </c>
      <c r="L746" s="1">
        <v>44800</v>
      </c>
      <c r="M746">
        <v>1</v>
      </c>
      <c r="N746" s="18">
        <v>25000</v>
      </c>
      <c r="O746" s="18">
        <v>0</v>
      </c>
      <c r="P746" s="18">
        <v>0</v>
      </c>
      <c r="Q746" s="18">
        <v>25000</v>
      </c>
      <c r="S746" s="1"/>
      <c r="T746" s="21"/>
      <c r="U746" t="str">
        <f t="shared" si="11"/>
        <v/>
      </c>
    </row>
    <row r="747" spans="1:21" hidden="1" x14ac:dyDescent="0.2">
      <c r="A747" s="7" t="s">
        <v>812</v>
      </c>
      <c r="B747" s="27" t="s">
        <v>813</v>
      </c>
      <c r="C747" t="s">
        <v>22</v>
      </c>
      <c r="D747">
        <v>40334540</v>
      </c>
      <c r="E747" t="s">
        <v>23</v>
      </c>
      <c r="F747" t="s">
        <v>720</v>
      </c>
      <c r="G747" t="s">
        <v>163</v>
      </c>
      <c r="H747" t="s">
        <v>718</v>
      </c>
      <c r="I747" t="s">
        <v>719</v>
      </c>
      <c r="J747" t="s">
        <v>355</v>
      </c>
      <c r="K747" t="s">
        <v>29</v>
      </c>
      <c r="L747" s="1">
        <v>44800</v>
      </c>
      <c r="M747">
        <v>1</v>
      </c>
      <c r="N747" s="18">
        <v>25000</v>
      </c>
      <c r="O747" s="18">
        <v>0</v>
      </c>
      <c r="P747" s="18">
        <v>0</v>
      </c>
      <c r="Q747" s="18">
        <v>25000</v>
      </c>
      <c r="S747" s="1"/>
      <c r="T747" s="8"/>
      <c r="U747" t="str">
        <f t="shared" si="11"/>
        <v/>
      </c>
    </row>
    <row r="748" spans="1:21" hidden="1" x14ac:dyDescent="0.2">
      <c r="A748" s="7" t="s">
        <v>812</v>
      </c>
      <c r="B748" s="27" t="s">
        <v>813</v>
      </c>
      <c r="C748" t="s">
        <v>22</v>
      </c>
      <c r="D748">
        <v>40334573</v>
      </c>
      <c r="E748" t="s">
        <v>148</v>
      </c>
      <c r="F748" t="s">
        <v>720</v>
      </c>
      <c r="G748" t="s">
        <v>163</v>
      </c>
      <c r="H748" t="s">
        <v>718</v>
      </c>
      <c r="I748" t="s">
        <v>719</v>
      </c>
      <c r="J748" t="s">
        <v>355</v>
      </c>
      <c r="K748" t="s">
        <v>29</v>
      </c>
      <c r="L748" s="1">
        <v>44801</v>
      </c>
      <c r="M748">
        <v>1</v>
      </c>
      <c r="N748" s="18">
        <v>0</v>
      </c>
      <c r="O748" s="18">
        <v>0</v>
      </c>
      <c r="P748" s="18">
        <v>25000</v>
      </c>
      <c r="Q748" s="18">
        <v>25000</v>
      </c>
      <c r="S748" s="1"/>
      <c r="T748" s="21"/>
      <c r="U748" t="str">
        <f t="shared" si="11"/>
        <v/>
      </c>
    </row>
    <row r="749" spans="1:21" hidden="1" x14ac:dyDescent="0.2">
      <c r="A749" s="7" t="s">
        <v>812</v>
      </c>
      <c r="B749" s="27" t="s">
        <v>813</v>
      </c>
      <c r="C749" t="s">
        <v>22</v>
      </c>
      <c r="D749">
        <v>40334574</v>
      </c>
      <c r="E749" t="s">
        <v>148</v>
      </c>
      <c r="F749" t="s">
        <v>720</v>
      </c>
      <c r="G749" t="s">
        <v>163</v>
      </c>
      <c r="H749" t="s">
        <v>718</v>
      </c>
      <c r="I749" t="s">
        <v>719</v>
      </c>
      <c r="J749" t="s">
        <v>355</v>
      </c>
      <c r="K749" t="s">
        <v>29</v>
      </c>
      <c r="L749" s="1">
        <v>44801</v>
      </c>
      <c r="M749">
        <v>1</v>
      </c>
      <c r="N749" s="18">
        <v>0</v>
      </c>
      <c r="O749" s="18">
        <v>0</v>
      </c>
      <c r="P749" s="18">
        <v>25000</v>
      </c>
      <c r="Q749" s="18">
        <v>25000</v>
      </c>
      <c r="S749" s="1"/>
      <c r="T749" s="8"/>
      <c r="U749" t="str">
        <f t="shared" si="11"/>
        <v/>
      </c>
    </row>
    <row r="750" spans="1:21" hidden="1" x14ac:dyDescent="0.2">
      <c r="A750" s="7" t="s">
        <v>812</v>
      </c>
      <c r="B750" s="27" t="s">
        <v>813</v>
      </c>
      <c r="C750" t="s">
        <v>22</v>
      </c>
      <c r="D750">
        <v>40334575</v>
      </c>
      <c r="E750" t="s">
        <v>148</v>
      </c>
      <c r="F750" t="s">
        <v>720</v>
      </c>
      <c r="G750" t="s">
        <v>163</v>
      </c>
      <c r="H750" t="s">
        <v>718</v>
      </c>
      <c r="I750" t="s">
        <v>719</v>
      </c>
      <c r="J750" t="s">
        <v>355</v>
      </c>
      <c r="K750" t="s">
        <v>29</v>
      </c>
      <c r="L750" s="1">
        <v>44804</v>
      </c>
      <c r="M750">
        <v>1</v>
      </c>
      <c r="N750" s="18">
        <v>0</v>
      </c>
      <c r="O750" s="18">
        <v>0</v>
      </c>
      <c r="P750" s="18">
        <v>25000</v>
      </c>
      <c r="Q750" s="18">
        <v>25000</v>
      </c>
      <c r="S750" s="1"/>
      <c r="T750" s="8"/>
      <c r="U750" t="str">
        <f t="shared" si="11"/>
        <v/>
      </c>
    </row>
    <row r="751" spans="1:21" hidden="1" x14ac:dyDescent="0.2">
      <c r="A751" s="7" t="s">
        <v>812</v>
      </c>
      <c r="B751" s="27" t="s">
        <v>813</v>
      </c>
      <c r="C751" t="s">
        <v>22</v>
      </c>
      <c r="D751">
        <v>40334576</v>
      </c>
      <c r="E751" t="s">
        <v>148</v>
      </c>
      <c r="F751" t="s">
        <v>720</v>
      </c>
      <c r="G751" t="s">
        <v>163</v>
      </c>
      <c r="H751" t="s">
        <v>718</v>
      </c>
      <c r="I751" t="s">
        <v>719</v>
      </c>
      <c r="J751" t="s">
        <v>355</v>
      </c>
      <c r="K751" t="s">
        <v>29</v>
      </c>
      <c r="L751" s="1">
        <v>44804</v>
      </c>
      <c r="M751">
        <v>1</v>
      </c>
      <c r="N751" s="18">
        <v>0</v>
      </c>
      <c r="O751" s="18">
        <v>0</v>
      </c>
      <c r="P751" s="18">
        <v>25000</v>
      </c>
      <c r="Q751" s="18">
        <v>25000</v>
      </c>
      <c r="S751" s="1"/>
      <c r="T751" s="8"/>
      <c r="U751" t="str">
        <f t="shared" si="11"/>
        <v/>
      </c>
    </row>
    <row r="752" spans="1:21" hidden="1" x14ac:dyDescent="0.2">
      <c r="A752" s="7" t="s">
        <v>812</v>
      </c>
      <c r="B752" s="27" t="s">
        <v>813</v>
      </c>
      <c r="C752" t="s">
        <v>22</v>
      </c>
      <c r="D752">
        <v>40334577</v>
      </c>
      <c r="E752" t="s">
        <v>148</v>
      </c>
      <c r="F752" t="s">
        <v>720</v>
      </c>
      <c r="G752" t="s">
        <v>163</v>
      </c>
      <c r="H752" t="s">
        <v>718</v>
      </c>
      <c r="I752" t="s">
        <v>719</v>
      </c>
      <c r="J752" t="s">
        <v>355</v>
      </c>
      <c r="K752" t="s">
        <v>29</v>
      </c>
      <c r="L752" s="1">
        <v>44804</v>
      </c>
      <c r="M752">
        <v>1</v>
      </c>
      <c r="N752" s="18">
        <v>0</v>
      </c>
      <c r="O752" s="18">
        <v>0</v>
      </c>
      <c r="P752" s="18">
        <v>25000</v>
      </c>
      <c r="Q752" s="18">
        <v>25000</v>
      </c>
      <c r="S752" s="1"/>
      <c r="T752" s="8"/>
      <c r="U752" t="str">
        <f t="shared" si="11"/>
        <v/>
      </c>
    </row>
    <row r="753" spans="1:21" hidden="1" x14ac:dyDescent="0.2">
      <c r="A753" s="7" t="s">
        <v>812</v>
      </c>
      <c r="B753" s="27" t="s">
        <v>813</v>
      </c>
      <c r="C753" t="s">
        <v>22</v>
      </c>
      <c r="D753">
        <v>40334578</v>
      </c>
      <c r="E753" t="s">
        <v>148</v>
      </c>
      <c r="F753" t="s">
        <v>720</v>
      </c>
      <c r="G753" t="s">
        <v>163</v>
      </c>
      <c r="H753" t="s">
        <v>718</v>
      </c>
      <c r="I753" t="s">
        <v>719</v>
      </c>
      <c r="J753" t="s">
        <v>355</v>
      </c>
      <c r="K753" t="s">
        <v>29</v>
      </c>
      <c r="L753" s="1">
        <v>44804</v>
      </c>
      <c r="M753">
        <v>1</v>
      </c>
      <c r="N753" s="18">
        <v>0</v>
      </c>
      <c r="O753" s="18">
        <v>0</v>
      </c>
      <c r="P753" s="18">
        <v>25000</v>
      </c>
      <c r="Q753" s="18">
        <v>25000</v>
      </c>
      <c r="S753" s="1"/>
      <c r="T753" s="21"/>
      <c r="U753" t="str">
        <f t="shared" si="11"/>
        <v/>
      </c>
    </row>
    <row r="754" spans="1:21" hidden="1" x14ac:dyDescent="0.2">
      <c r="A754" s="7" t="s">
        <v>812</v>
      </c>
      <c r="B754" s="27" t="s">
        <v>813</v>
      </c>
      <c r="C754" t="s">
        <v>22</v>
      </c>
      <c r="D754">
        <v>40334579</v>
      </c>
      <c r="E754" t="s">
        <v>148</v>
      </c>
      <c r="F754" t="s">
        <v>720</v>
      </c>
      <c r="G754" t="s">
        <v>163</v>
      </c>
      <c r="H754" t="s">
        <v>718</v>
      </c>
      <c r="I754" t="s">
        <v>719</v>
      </c>
      <c r="J754" t="s">
        <v>355</v>
      </c>
      <c r="K754" t="s">
        <v>29</v>
      </c>
      <c r="L754" s="1">
        <v>44806</v>
      </c>
      <c r="M754">
        <v>1</v>
      </c>
      <c r="N754" s="18">
        <v>0</v>
      </c>
      <c r="O754" s="18">
        <v>0</v>
      </c>
      <c r="P754" s="18">
        <v>25000</v>
      </c>
      <c r="Q754" s="18">
        <v>25000</v>
      </c>
      <c r="S754" s="1"/>
      <c r="T754" s="21"/>
      <c r="U754" t="str">
        <f t="shared" si="11"/>
        <v/>
      </c>
    </row>
    <row r="755" spans="1:21" hidden="1" x14ac:dyDescent="0.2">
      <c r="A755" s="7" t="s">
        <v>812</v>
      </c>
      <c r="B755" s="27" t="s">
        <v>813</v>
      </c>
      <c r="C755" t="s">
        <v>22</v>
      </c>
      <c r="D755">
        <v>40334730</v>
      </c>
      <c r="E755" t="s">
        <v>148</v>
      </c>
      <c r="F755" t="s">
        <v>714</v>
      </c>
      <c r="G755" t="s">
        <v>163</v>
      </c>
      <c r="H755" t="s">
        <v>715</v>
      </c>
      <c r="I755" t="s">
        <v>716</v>
      </c>
      <c r="J755" t="s">
        <v>36</v>
      </c>
      <c r="K755" t="s">
        <v>201</v>
      </c>
      <c r="L755" s="1">
        <v>44800</v>
      </c>
      <c r="M755">
        <v>1</v>
      </c>
      <c r="N755" s="18">
        <v>19229.200000000004</v>
      </c>
      <c r="O755" s="18">
        <v>0</v>
      </c>
      <c r="P755" s="18">
        <v>0</v>
      </c>
      <c r="Q755" s="18">
        <v>20000</v>
      </c>
      <c r="S755" s="1"/>
      <c r="T755" s="21"/>
      <c r="U755" t="str">
        <f t="shared" si="11"/>
        <v/>
      </c>
    </row>
    <row r="756" spans="1:21" hidden="1" x14ac:dyDescent="0.2">
      <c r="A756" s="7" t="s">
        <v>812</v>
      </c>
      <c r="B756" s="27" t="s">
        <v>813</v>
      </c>
      <c r="C756" t="s">
        <v>22</v>
      </c>
      <c r="D756">
        <v>40335748</v>
      </c>
      <c r="E756" t="s">
        <v>148</v>
      </c>
      <c r="F756" t="s">
        <v>720</v>
      </c>
      <c r="G756" t="s">
        <v>163</v>
      </c>
      <c r="H756" t="s">
        <v>718</v>
      </c>
      <c r="I756" t="s">
        <v>719</v>
      </c>
      <c r="J756" t="s">
        <v>355</v>
      </c>
      <c r="K756" t="s">
        <v>29</v>
      </c>
      <c r="L756" s="1">
        <v>44806</v>
      </c>
      <c r="M756">
        <v>1</v>
      </c>
      <c r="N756" s="18">
        <v>0</v>
      </c>
      <c r="O756" s="18">
        <v>0</v>
      </c>
      <c r="P756" s="18">
        <v>25000</v>
      </c>
      <c r="Q756" s="18">
        <v>25000</v>
      </c>
      <c r="S756" s="1"/>
      <c r="T756" s="21"/>
      <c r="U756" t="str">
        <f t="shared" si="11"/>
        <v/>
      </c>
    </row>
    <row r="757" spans="1:21" hidden="1" x14ac:dyDescent="0.2">
      <c r="A757" s="7" t="s">
        <v>812</v>
      </c>
      <c r="B757" s="27" t="s">
        <v>813</v>
      </c>
      <c r="C757" t="s">
        <v>22</v>
      </c>
      <c r="D757">
        <v>40335908</v>
      </c>
      <c r="E757" t="s">
        <v>148</v>
      </c>
      <c r="F757" t="s">
        <v>720</v>
      </c>
      <c r="G757" t="s">
        <v>163</v>
      </c>
      <c r="H757" t="s">
        <v>718</v>
      </c>
      <c r="I757" t="s">
        <v>719</v>
      </c>
      <c r="J757" t="s">
        <v>355</v>
      </c>
      <c r="K757" t="s">
        <v>29</v>
      </c>
      <c r="L757" s="1">
        <v>44806</v>
      </c>
      <c r="M757">
        <v>1</v>
      </c>
      <c r="N757" s="18">
        <v>0</v>
      </c>
      <c r="O757" s="18">
        <v>0</v>
      </c>
      <c r="P757" s="18">
        <v>25000</v>
      </c>
      <c r="Q757" s="18">
        <v>25000</v>
      </c>
      <c r="S757" s="1"/>
      <c r="T757" s="21"/>
      <c r="U757" t="str">
        <f t="shared" si="11"/>
        <v/>
      </c>
    </row>
    <row r="758" spans="1:21" hidden="1" x14ac:dyDescent="0.2">
      <c r="A758" s="7" t="s">
        <v>812</v>
      </c>
      <c r="B758" s="27" t="s">
        <v>813</v>
      </c>
      <c r="C758" t="s">
        <v>22</v>
      </c>
      <c r="D758">
        <v>40335909</v>
      </c>
      <c r="E758" t="s">
        <v>148</v>
      </c>
      <c r="F758" t="s">
        <v>720</v>
      </c>
      <c r="G758" t="s">
        <v>163</v>
      </c>
      <c r="H758" t="s">
        <v>718</v>
      </c>
      <c r="I758" t="s">
        <v>719</v>
      </c>
      <c r="J758" t="s">
        <v>355</v>
      </c>
      <c r="K758" t="s">
        <v>29</v>
      </c>
      <c r="L758" s="1">
        <v>44807</v>
      </c>
      <c r="M758">
        <v>1</v>
      </c>
      <c r="N758" s="18">
        <v>0</v>
      </c>
      <c r="O758" s="18">
        <v>0</v>
      </c>
      <c r="P758" s="18">
        <v>25000</v>
      </c>
      <c r="Q758" s="18">
        <v>25000</v>
      </c>
      <c r="S758" s="1"/>
      <c r="T758" s="21"/>
      <c r="U758" t="str">
        <f t="shared" si="11"/>
        <v/>
      </c>
    </row>
    <row r="759" spans="1:21" hidden="1" x14ac:dyDescent="0.2">
      <c r="A759" s="7" t="s">
        <v>812</v>
      </c>
      <c r="B759" s="27" t="s">
        <v>813</v>
      </c>
      <c r="C759" t="s">
        <v>22</v>
      </c>
      <c r="D759">
        <v>40335910</v>
      </c>
      <c r="E759" t="s">
        <v>148</v>
      </c>
      <c r="F759" t="s">
        <v>720</v>
      </c>
      <c r="G759" t="s">
        <v>163</v>
      </c>
      <c r="H759" t="s">
        <v>718</v>
      </c>
      <c r="I759" t="s">
        <v>719</v>
      </c>
      <c r="J759" t="s">
        <v>355</v>
      </c>
      <c r="K759" t="s">
        <v>29</v>
      </c>
      <c r="L759" s="1">
        <v>44807</v>
      </c>
      <c r="M759">
        <v>1</v>
      </c>
      <c r="N759" s="18">
        <v>0</v>
      </c>
      <c r="O759" s="18">
        <v>0</v>
      </c>
      <c r="P759" s="18">
        <v>25000</v>
      </c>
      <c r="Q759" s="18">
        <v>25000</v>
      </c>
      <c r="S759" s="1"/>
      <c r="T759" s="21"/>
      <c r="U759" t="str">
        <f t="shared" si="11"/>
        <v/>
      </c>
    </row>
    <row r="760" spans="1:21" hidden="1" x14ac:dyDescent="0.2">
      <c r="A760" s="7" t="s">
        <v>812</v>
      </c>
      <c r="B760" s="27" t="s">
        <v>813</v>
      </c>
      <c r="C760" t="s">
        <v>22</v>
      </c>
      <c r="D760">
        <v>40335911</v>
      </c>
      <c r="E760" t="s">
        <v>148</v>
      </c>
      <c r="F760" t="s">
        <v>720</v>
      </c>
      <c r="G760" t="s">
        <v>163</v>
      </c>
      <c r="H760" t="s">
        <v>718</v>
      </c>
      <c r="I760" t="s">
        <v>719</v>
      </c>
      <c r="J760" t="s">
        <v>355</v>
      </c>
      <c r="K760" t="s">
        <v>29</v>
      </c>
      <c r="L760" s="1">
        <v>44807</v>
      </c>
      <c r="M760">
        <v>1</v>
      </c>
      <c r="N760" s="18">
        <v>0</v>
      </c>
      <c r="O760" s="18">
        <v>0</v>
      </c>
      <c r="P760" s="18">
        <v>25000</v>
      </c>
      <c r="Q760" s="18">
        <v>25000</v>
      </c>
      <c r="S760" s="1"/>
      <c r="T760" s="8"/>
      <c r="U760" t="str">
        <f t="shared" si="11"/>
        <v/>
      </c>
    </row>
    <row r="761" spans="1:21" hidden="1" x14ac:dyDescent="0.2">
      <c r="A761" s="7" t="s">
        <v>812</v>
      </c>
      <c r="B761" s="27" t="s">
        <v>813</v>
      </c>
      <c r="C761" t="s">
        <v>22</v>
      </c>
      <c r="D761">
        <v>40335919</v>
      </c>
      <c r="E761" t="s">
        <v>148</v>
      </c>
      <c r="F761" t="s">
        <v>720</v>
      </c>
      <c r="G761" t="s">
        <v>163</v>
      </c>
      <c r="H761" t="s">
        <v>718</v>
      </c>
      <c r="I761" t="s">
        <v>719</v>
      </c>
      <c r="J761" t="s">
        <v>355</v>
      </c>
      <c r="K761" t="s">
        <v>29</v>
      </c>
      <c r="L761" s="1">
        <v>44807</v>
      </c>
      <c r="M761">
        <v>1</v>
      </c>
      <c r="N761" s="18">
        <v>0</v>
      </c>
      <c r="O761" s="18">
        <v>0</v>
      </c>
      <c r="P761" s="18">
        <v>25000</v>
      </c>
      <c r="Q761" s="18">
        <v>25000</v>
      </c>
      <c r="S761" s="1"/>
      <c r="T761" s="8"/>
      <c r="U761" t="str">
        <f t="shared" si="11"/>
        <v/>
      </c>
    </row>
    <row r="762" spans="1:21" hidden="1" x14ac:dyDescent="0.2">
      <c r="A762" s="7" t="s">
        <v>812</v>
      </c>
      <c r="B762" s="27" t="s">
        <v>813</v>
      </c>
      <c r="C762" t="s">
        <v>22</v>
      </c>
      <c r="D762">
        <v>40335920</v>
      </c>
      <c r="E762" t="s">
        <v>148</v>
      </c>
      <c r="F762" t="s">
        <v>720</v>
      </c>
      <c r="G762" t="s">
        <v>163</v>
      </c>
      <c r="H762" t="s">
        <v>718</v>
      </c>
      <c r="I762" t="s">
        <v>719</v>
      </c>
      <c r="J762" t="s">
        <v>355</v>
      </c>
      <c r="K762" t="s">
        <v>29</v>
      </c>
      <c r="L762" s="1">
        <v>44809</v>
      </c>
      <c r="M762">
        <v>1</v>
      </c>
      <c r="N762" s="18">
        <v>0</v>
      </c>
      <c r="O762" s="18">
        <v>0</v>
      </c>
      <c r="P762" s="18">
        <v>25000</v>
      </c>
      <c r="Q762" s="18">
        <v>25000</v>
      </c>
      <c r="S762" s="1"/>
      <c r="T762" s="21"/>
      <c r="U762" t="str">
        <f t="shared" si="11"/>
        <v/>
      </c>
    </row>
    <row r="763" spans="1:21" hidden="1" x14ac:dyDescent="0.2">
      <c r="A763" s="7" t="s">
        <v>812</v>
      </c>
      <c r="B763" s="27" t="s">
        <v>813</v>
      </c>
      <c r="C763" t="s">
        <v>22</v>
      </c>
      <c r="D763">
        <v>40335921</v>
      </c>
      <c r="E763" t="s">
        <v>148</v>
      </c>
      <c r="F763" t="s">
        <v>720</v>
      </c>
      <c r="G763" t="s">
        <v>163</v>
      </c>
      <c r="H763" t="s">
        <v>718</v>
      </c>
      <c r="I763" t="s">
        <v>719</v>
      </c>
      <c r="J763" t="s">
        <v>355</v>
      </c>
      <c r="K763" t="s">
        <v>29</v>
      </c>
      <c r="L763" s="1">
        <v>44809</v>
      </c>
      <c r="M763">
        <v>1</v>
      </c>
      <c r="N763" s="18">
        <v>0</v>
      </c>
      <c r="O763" s="18">
        <v>0</v>
      </c>
      <c r="P763" s="18">
        <v>18055.587</v>
      </c>
      <c r="Q763" s="18">
        <v>25000</v>
      </c>
      <c r="S763" s="1"/>
      <c r="T763" s="21"/>
      <c r="U763" t="str">
        <f t="shared" si="11"/>
        <v/>
      </c>
    </row>
    <row r="764" spans="1:21" hidden="1" x14ac:dyDescent="0.2">
      <c r="A764" s="7" t="s">
        <v>812</v>
      </c>
      <c r="B764" s="27" t="s">
        <v>813</v>
      </c>
      <c r="C764" t="s">
        <v>22</v>
      </c>
      <c r="D764">
        <v>40335928</v>
      </c>
      <c r="E764" t="s">
        <v>23</v>
      </c>
      <c r="F764" t="s">
        <v>717</v>
      </c>
      <c r="G764" t="s">
        <v>163</v>
      </c>
      <c r="H764" t="s">
        <v>718</v>
      </c>
      <c r="I764" t="s">
        <v>719</v>
      </c>
      <c r="J764" t="s">
        <v>355</v>
      </c>
      <c r="K764" t="s">
        <v>29</v>
      </c>
      <c r="L764" s="1">
        <v>44800</v>
      </c>
      <c r="M764">
        <v>1</v>
      </c>
      <c r="N764" s="18">
        <v>25000</v>
      </c>
      <c r="O764" s="18">
        <v>0</v>
      </c>
      <c r="P764" s="18">
        <v>0</v>
      </c>
      <c r="Q764" s="18">
        <v>25000</v>
      </c>
      <c r="S764" s="1"/>
      <c r="T764" s="8"/>
      <c r="U764" t="str">
        <f t="shared" si="11"/>
        <v/>
      </c>
    </row>
    <row r="765" spans="1:21" hidden="1" x14ac:dyDescent="0.2">
      <c r="A765" s="7" t="s">
        <v>812</v>
      </c>
      <c r="B765" s="27" t="s">
        <v>813</v>
      </c>
      <c r="C765" t="s">
        <v>22</v>
      </c>
      <c r="D765">
        <v>40335929</v>
      </c>
      <c r="E765" t="s">
        <v>23</v>
      </c>
      <c r="F765" t="s">
        <v>720</v>
      </c>
      <c r="G765" t="s">
        <v>163</v>
      </c>
      <c r="H765" t="s">
        <v>718</v>
      </c>
      <c r="I765" t="s">
        <v>719</v>
      </c>
      <c r="J765" t="s">
        <v>355</v>
      </c>
      <c r="K765" t="s">
        <v>29</v>
      </c>
      <c r="L765" s="1">
        <v>44801</v>
      </c>
      <c r="M765">
        <v>1</v>
      </c>
      <c r="N765" s="18">
        <v>655.58699999999953</v>
      </c>
      <c r="O765" s="18">
        <v>0</v>
      </c>
      <c r="P765" s="18">
        <v>24344.413</v>
      </c>
      <c r="Q765" s="18">
        <v>25000</v>
      </c>
      <c r="S765" s="1"/>
      <c r="T765" s="8"/>
      <c r="U765" t="str">
        <f t="shared" si="11"/>
        <v/>
      </c>
    </row>
    <row r="766" spans="1:21" hidden="1" x14ac:dyDescent="0.2">
      <c r="A766" s="7" t="s">
        <v>812</v>
      </c>
      <c r="B766" s="27" t="s">
        <v>813</v>
      </c>
      <c r="C766" t="s">
        <v>98</v>
      </c>
      <c r="D766">
        <v>40306395</v>
      </c>
      <c r="E766" t="s">
        <v>23</v>
      </c>
      <c r="F766" t="s">
        <v>721</v>
      </c>
      <c r="G766" t="s">
        <v>163</v>
      </c>
      <c r="H766" t="s">
        <v>722</v>
      </c>
      <c r="I766" t="s">
        <v>723</v>
      </c>
      <c r="J766" t="s">
        <v>238</v>
      </c>
      <c r="K766" t="s">
        <v>192</v>
      </c>
      <c r="L766" s="1">
        <v>44801</v>
      </c>
      <c r="M766">
        <v>3</v>
      </c>
      <c r="N766" s="18">
        <v>19772.087999999996</v>
      </c>
      <c r="O766" s="18">
        <v>2227.9120000000039</v>
      </c>
      <c r="P766" s="18">
        <v>0</v>
      </c>
      <c r="Q766" s="18">
        <v>22000</v>
      </c>
      <c r="S766" s="1"/>
      <c r="T766" s="8"/>
      <c r="U766" t="str">
        <f t="shared" si="11"/>
        <v/>
      </c>
    </row>
    <row r="767" spans="1:21" hidden="1" x14ac:dyDescent="0.2">
      <c r="A767" s="7" t="s">
        <v>812</v>
      </c>
      <c r="B767" s="27" t="s">
        <v>813</v>
      </c>
      <c r="C767" t="s">
        <v>98</v>
      </c>
      <c r="D767">
        <v>40324565</v>
      </c>
      <c r="E767" t="s">
        <v>23</v>
      </c>
      <c r="F767" t="s">
        <v>720</v>
      </c>
      <c r="G767" t="s">
        <v>163</v>
      </c>
      <c r="H767" t="s">
        <v>724</v>
      </c>
      <c r="I767" t="s">
        <v>448</v>
      </c>
      <c r="J767" t="s">
        <v>314</v>
      </c>
      <c r="K767" t="s">
        <v>29</v>
      </c>
      <c r="L767" s="1">
        <v>44800</v>
      </c>
      <c r="M767">
        <v>1</v>
      </c>
      <c r="N767" s="18">
        <v>24000</v>
      </c>
      <c r="O767" s="18">
        <v>0</v>
      </c>
      <c r="P767" s="18">
        <v>0</v>
      </c>
      <c r="Q767" s="18">
        <v>24000</v>
      </c>
      <c r="S767" s="1"/>
      <c r="T767" s="8"/>
      <c r="U767" t="str">
        <f t="shared" si="11"/>
        <v/>
      </c>
    </row>
    <row r="768" spans="1:21" hidden="1" x14ac:dyDescent="0.2">
      <c r="A768" s="7" t="s">
        <v>812</v>
      </c>
      <c r="B768" s="27" t="s">
        <v>813</v>
      </c>
      <c r="C768" t="s">
        <v>98</v>
      </c>
      <c r="D768">
        <v>40326836</v>
      </c>
      <c r="E768" t="s">
        <v>23</v>
      </c>
      <c r="F768" t="s">
        <v>720</v>
      </c>
      <c r="G768" t="s">
        <v>163</v>
      </c>
      <c r="H768" t="s">
        <v>725</v>
      </c>
      <c r="I768" t="s">
        <v>726</v>
      </c>
      <c r="J768" t="s">
        <v>115</v>
      </c>
      <c r="K768" t="s">
        <v>29</v>
      </c>
      <c r="L768" s="1">
        <v>44801</v>
      </c>
      <c r="M768">
        <v>2</v>
      </c>
      <c r="N768" s="18">
        <v>23007.027000000002</v>
      </c>
      <c r="O768" s="18">
        <v>988.86000000000058</v>
      </c>
      <c r="P768" s="18">
        <v>0</v>
      </c>
      <c r="Q768" s="18">
        <v>24000</v>
      </c>
      <c r="S768" s="1"/>
      <c r="T768" s="8"/>
      <c r="U768" t="str">
        <f t="shared" si="11"/>
        <v/>
      </c>
    </row>
    <row r="769" spans="1:21" hidden="1" x14ac:dyDescent="0.2">
      <c r="A769" s="7" t="s">
        <v>812</v>
      </c>
      <c r="B769" s="27" t="s">
        <v>813</v>
      </c>
      <c r="C769" t="s">
        <v>98</v>
      </c>
      <c r="D769">
        <v>40328039</v>
      </c>
      <c r="E769" t="s">
        <v>23</v>
      </c>
      <c r="F769" t="s">
        <v>721</v>
      </c>
      <c r="G769" t="s">
        <v>163</v>
      </c>
      <c r="H769" t="s">
        <v>727</v>
      </c>
      <c r="I769" t="s">
        <v>728</v>
      </c>
      <c r="J769" t="s">
        <v>310</v>
      </c>
      <c r="K769" t="s">
        <v>192</v>
      </c>
      <c r="L769" s="1">
        <v>44800</v>
      </c>
      <c r="M769">
        <v>2</v>
      </c>
      <c r="N769" s="18">
        <v>17000</v>
      </c>
      <c r="O769" s="18">
        <v>0</v>
      </c>
      <c r="P769" s="18">
        <v>0</v>
      </c>
      <c r="Q769" s="18">
        <v>17000</v>
      </c>
      <c r="S769" s="1"/>
      <c r="T769" s="21"/>
      <c r="U769" t="str">
        <f t="shared" si="11"/>
        <v/>
      </c>
    </row>
    <row r="770" spans="1:21" hidden="1" x14ac:dyDescent="0.2">
      <c r="A770" s="7" t="s">
        <v>812</v>
      </c>
      <c r="B770" s="27" t="s">
        <v>813</v>
      </c>
      <c r="C770" t="s">
        <v>98</v>
      </c>
      <c r="D770">
        <v>40328039</v>
      </c>
      <c r="E770" t="s">
        <v>23</v>
      </c>
      <c r="F770" t="s">
        <v>721</v>
      </c>
      <c r="G770" t="s">
        <v>163</v>
      </c>
      <c r="H770" t="s">
        <v>729</v>
      </c>
      <c r="I770" t="s">
        <v>730</v>
      </c>
      <c r="J770" t="s">
        <v>104</v>
      </c>
      <c r="K770" t="s">
        <v>192</v>
      </c>
      <c r="L770" s="1">
        <v>44800</v>
      </c>
      <c r="M770">
        <v>2</v>
      </c>
      <c r="N770" s="18">
        <v>5000</v>
      </c>
      <c r="O770" s="18">
        <v>0</v>
      </c>
      <c r="P770" s="18">
        <v>0</v>
      </c>
      <c r="Q770" s="18">
        <v>5000</v>
      </c>
      <c r="S770" s="1"/>
      <c r="T770" s="8"/>
      <c r="U770" t="str">
        <f t="shared" si="11"/>
        <v/>
      </c>
    </row>
    <row r="771" spans="1:21" hidden="1" x14ac:dyDescent="0.2">
      <c r="A771" s="7" t="s">
        <v>812</v>
      </c>
      <c r="B771" s="27" t="s">
        <v>813</v>
      </c>
      <c r="C771" t="s">
        <v>98</v>
      </c>
      <c r="D771">
        <v>40329743</v>
      </c>
      <c r="E771" t="s">
        <v>148</v>
      </c>
      <c r="F771" t="s">
        <v>720</v>
      </c>
      <c r="G771" t="s">
        <v>163</v>
      </c>
      <c r="H771" t="s">
        <v>724</v>
      </c>
      <c r="I771" t="s">
        <v>448</v>
      </c>
      <c r="J771" t="s">
        <v>314</v>
      </c>
      <c r="K771" t="s">
        <v>29</v>
      </c>
      <c r="L771" s="1">
        <v>44800</v>
      </c>
      <c r="M771">
        <v>1</v>
      </c>
      <c r="N771" s="18">
        <v>24000</v>
      </c>
      <c r="O771" s="18">
        <v>0</v>
      </c>
      <c r="P771" s="18">
        <v>0</v>
      </c>
      <c r="Q771" s="18">
        <v>24000</v>
      </c>
      <c r="S771" s="1"/>
      <c r="T771" s="8"/>
      <c r="U771" t="str">
        <f t="shared" si="11"/>
        <v/>
      </c>
    </row>
    <row r="772" spans="1:21" hidden="1" x14ac:dyDescent="0.2">
      <c r="A772" s="7" t="s">
        <v>812</v>
      </c>
      <c r="B772" s="27" t="s">
        <v>813</v>
      </c>
      <c r="C772" t="s">
        <v>98</v>
      </c>
      <c r="D772">
        <v>40329744</v>
      </c>
      <c r="E772" t="s">
        <v>148</v>
      </c>
      <c r="F772" t="s">
        <v>720</v>
      </c>
      <c r="G772" t="s">
        <v>163</v>
      </c>
      <c r="H772" t="s">
        <v>724</v>
      </c>
      <c r="I772" t="s">
        <v>448</v>
      </c>
      <c r="J772" t="s">
        <v>314</v>
      </c>
      <c r="K772" t="s">
        <v>29</v>
      </c>
      <c r="L772" s="1">
        <v>44800</v>
      </c>
      <c r="M772">
        <v>1</v>
      </c>
      <c r="N772" s="18">
        <v>24000</v>
      </c>
      <c r="O772" s="18">
        <v>0</v>
      </c>
      <c r="P772" s="18">
        <v>0</v>
      </c>
      <c r="Q772" s="18">
        <v>24000</v>
      </c>
      <c r="S772" s="1"/>
      <c r="T772" s="8"/>
      <c r="U772" t="str">
        <f t="shared" ref="U772:U824" si="12">IF(T772="","",MONTH(T772))</f>
        <v/>
      </c>
    </row>
    <row r="773" spans="1:21" hidden="1" x14ac:dyDescent="0.2">
      <c r="A773" s="7" t="s">
        <v>812</v>
      </c>
      <c r="B773" s="27" t="s">
        <v>813</v>
      </c>
      <c r="C773" t="s">
        <v>98</v>
      </c>
      <c r="D773">
        <v>40332859</v>
      </c>
      <c r="E773" t="s">
        <v>23</v>
      </c>
      <c r="F773" t="s">
        <v>721</v>
      </c>
      <c r="G773" t="s">
        <v>163</v>
      </c>
      <c r="H773" t="s">
        <v>731</v>
      </c>
      <c r="I773" t="s">
        <v>732</v>
      </c>
      <c r="J773" t="s">
        <v>121</v>
      </c>
      <c r="K773" t="s">
        <v>192</v>
      </c>
      <c r="L773" s="1">
        <v>44801</v>
      </c>
      <c r="M773">
        <v>2</v>
      </c>
      <c r="N773" s="18">
        <v>20663.151000000005</v>
      </c>
      <c r="O773" s="18">
        <v>461.61000000000058</v>
      </c>
      <c r="P773" s="18">
        <v>875.23899999999412</v>
      </c>
      <c r="Q773" s="18">
        <v>22000</v>
      </c>
      <c r="S773" s="1"/>
      <c r="T773" s="8"/>
      <c r="U773" t="str">
        <f t="shared" si="12"/>
        <v/>
      </c>
    </row>
    <row r="774" spans="1:21" hidden="1" x14ac:dyDescent="0.2">
      <c r="A774" s="7" t="s">
        <v>812</v>
      </c>
      <c r="B774" s="27" t="s">
        <v>813</v>
      </c>
      <c r="C774" t="s">
        <v>98</v>
      </c>
      <c r="D774">
        <v>40333299</v>
      </c>
      <c r="E774" t="s">
        <v>23</v>
      </c>
      <c r="F774" t="s">
        <v>721</v>
      </c>
      <c r="G774" t="s">
        <v>163</v>
      </c>
      <c r="H774" t="s">
        <v>722</v>
      </c>
      <c r="I774" t="s">
        <v>723</v>
      </c>
      <c r="J774" t="s">
        <v>238</v>
      </c>
      <c r="K774" t="s">
        <v>192</v>
      </c>
      <c r="L774" s="1">
        <v>44810</v>
      </c>
      <c r="M774">
        <v>1</v>
      </c>
      <c r="N774" s="18">
        <v>0</v>
      </c>
      <c r="O774" s="18">
        <v>6607.2579999999944</v>
      </c>
      <c r="P774" s="18">
        <v>14732</v>
      </c>
      <c r="Q774" s="18">
        <v>22000</v>
      </c>
      <c r="S774" s="1"/>
      <c r="T774" s="8"/>
      <c r="U774" t="str">
        <f t="shared" si="12"/>
        <v/>
      </c>
    </row>
    <row r="775" spans="1:21" hidden="1" x14ac:dyDescent="0.2">
      <c r="A775" s="7" t="s">
        <v>812</v>
      </c>
      <c r="B775" s="27" t="s">
        <v>813</v>
      </c>
      <c r="C775" t="s">
        <v>98</v>
      </c>
      <c r="D775">
        <v>40334132</v>
      </c>
      <c r="E775" t="s">
        <v>148</v>
      </c>
      <c r="F775" t="s">
        <v>720</v>
      </c>
      <c r="G775" t="s">
        <v>163</v>
      </c>
      <c r="H775" t="s">
        <v>724</v>
      </c>
      <c r="I775" t="s">
        <v>448</v>
      </c>
      <c r="J775" t="s">
        <v>314</v>
      </c>
      <c r="K775" t="s">
        <v>29</v>
      </c>
      <c r="L775" s="1">
        <v>44801</v>
      </c>
      <c r="M775">
        <v>3</v>
      </c>
      <c r="N775" s="18">
        <v>19977.691000000021</v>
      </c>
      <c r="O775" s="18">
        <v>4022.3089999999793</v>
      </c>
      <c r="P775" s="18">
        <v>0</v>
      </c>
      <c r="Q775" s="18">
        <v>24000</v>
      </c>
      <c r="S775" s="1"/>
      <c r="T775" s="8"/>
      <c r="U775" t="str">
        <f t="shared" si="12"/>
        <v/>
      </c>
    </row>
    <row r="776" spans="1:21" hidden="1" x14ac:dyDescent="0.2">
      <c r="A776" s="7" t="s">
        <v>812</v>
      </c>
      <c r="B776" s="27" t="s">
        <v>813</v>
      </c>
      <c r="C776" t="s">
        <v>98</v>
      </c>
      <c r="D776">
        <v>40334133</v>
      </c>
      <c r="E776" t="s">
        <v>23</v>
      </c>
      <c r="F776" t="s">
        <v>714</v>
      </c>
      <c r="G776" t="s">
        <v>163</v>
      </c>
      <c r="H776" t="s">
        <v>733</v>
      </c>
      <c r="I776" t="s">
        <v>203</v>
      </c>
      <c r="J776" t="s">
        <v>118</v>
      </c>
      <c r="K776" t="s">
        <v>201</v>
      </c>
      <c r="L776" s="1">
        <v>44800</v>
      </c>
      <c r="M776">
        <v>1</v>
      </c>
      <c r="N776" s="18">
        <v>24000</v>
      </c>
      <c r="O776" s="18">
        <v>0</v>
      </c>
      <c r="P776" s="18">
        <v>0</v>
      </c>
      <c r="Q776" s="18">
        <v>24000</v>
      </c>
      <c r="S776" s="1"/>
      <c r="T776" s="8"/>
      <c r="U776" t="str">
        <f t="shared" si="12"/>
        <v/>
      </c>
    </row>
    <row r="777" spans="1:21" hidden="1" x14ac:dyDescent="0.2">
      <c r="A777" s="7" t="s">
        <v>812</v>
      </c>
      <c r="B777" s="27" t="s">
        <v>813</v>
      </c>
      <c r="C777" t="s">
        <v>98</v>
      </c>
      <c r="D777">
        <v>40334283</v>
      </c>
      <c r="E777" t="s">
        <v>23</v>
      </c>
      <c r="F777" t="s">
        <v>720</v>
      </c>
      <c r="G777" t="s">
        <v>163</v>
      </c>
      <c r="H777" t="s">
        <v>734</v>
      </c>
      <c r="I777" t="s">
        <v>735</v>
      </c>
      <c r="J777" t="s">
        <v>115</v>
      </c>
      <c r="K777" t="s">
        <v>29</v>
      </c>
      <c r="L777" s="1">
        <v>44801</v>
      </c>
      <c r="M777">
        <v>3</v>
      </c>
      <c r="N777" s="18">
        <v>18616.640999999974</v>
      </c>
      <c r="O777" s="18">
        <v>5383.3590000000258</v>
      </c>
      <c r="P777" s="18">
        <v>0</v>
      </c>
      <c r="Q777" s="18">
        <v>24000</v>
      </c>
      <c r="S777" s="1"/>
      <c r="T777" s="8"/>
      <c r="U777" t="str">
        <f t="shared" si="12"/>
        <v/>
      </c>
    </row>
    <row r="778" spans="1:21" hidden="1" x14ac:dyDescent="0.2">
      <c r="A778" s="7" t="s">
        <v>812</v>
      </c>
      <c r="B778" s="27" t="s">
        <v>813</v>
      </c>
      <c r="C778" t="s">
        <v>98</v>
      </c>
      <c r="D778">
        <v>40334285</v>
      </c>
      <c r="E778" t="s">
        <v>148</v>
      </c>
      <c r="F778" t="s">
        <v>720</v>
      </c>
      <c r="G778" t="s">
        <v>163</v>
      </c>
      <c r="H778" t="s">
        <v>736</v>
      </c>
      <c r="I778" t="s">
        <v>737</v>
      </c>
      <c r="J778" t="s">
        <v>738</v>
      </c>
      <c r="K778" t="s">
        <v>29</v>
      </c>
      <c r="L778" s="1">
        <v>44801</v>
      </c>
      <c r="M778">
        <v>3</v>
      </c>
      <c r="N778" s="18">
        <v>16088.785999999998</v>
      </c>
      <c r="O778" s="18">
        <v>7911.2140000000018</v>
      </c>
      <c r="P778" s="18">
        <v>0</v>
      </c>
      <c r="Q778" s="18">
        <v>24000</v>
      </c>
      <c r="S778" s="1"/>
      <c r="T778" s="8"/>
      <c r="U778" t="str">
        <f t="shared" si="12"/>
        <v/>
      </c>
    </row>
    <row r="779" spans="1:21" hidden="1" x14ac:dyDescent="0.2">
      <c r="A779" s="7" t="s">
        <v>812</v>
      </c>
      <c r="B779" s="27" t="s">
        <v>813</v>
      </c>
      <c r="C779" t="s">
        <v>98</v>
      </c>
      <c r="D779">
        <v>40334286</v>
      </c>
      <c r="E779" t="s">
        <v>148</v>
      </c>
      <c r="F779" t="s">
        <v>720</v>
      </c>
      <c r="G779" t="s">
        <v>163</v>
      </c>
      <c r="H779" t="s">
        <v>739</v>
      </c>
      <c r="I779" t="s">
        <v>396</v>
      </c>
      <c r="J779" t="s">
        <v>187</v>
      </c>
      <c r="K779" t="s">
        <v>29</v>
      </c>
      <c r="L779" s="1">
        <v>44800</v>
      </c>
      <c r="M779">
        <v>1</v>
      </c>
      <c r="N779" s="18">
        <v>24000</v>
      </c>
      <c r="O779" s="18">
        <v>0</v>
      </c>
      <c r="P779" s="18">
        <v>0</v>
      </c>
      <c r="Q779" s="18">
        <v>24000</v>
      </c>
      <c r="S779" s="1"/>
      <c r="T779" s="8"/>
      <c r="U779" t="str">
        <f t="shared" si="12"/>
        <v/>
      </c>
    </row>
    <row r="780" spans="1:21" hidden="1" x14ac:dyDescent="0.2">
      <c r="A780" s="7" t="s">
        <v>812</v>
      </c>
      <c r="B780" s="27" t="s">
        <v>813</v>
      </c>
      <c r="C780" t="s">
        <v>98</v>
      </c>
      <c r="D780">
        <v>40334539</v>
      </c>
      <c r="E780" t="s">
        <v>148</v>
      </c>
      <c r="F780" t="s">
        <v>720</v>
      </c>
      <c r="G780" t="s">
        <v>163</v>
      </c>
      <c r="H780" t="s">
        <v>740</v>
      </c>
      <c r="I780" t="s">
        <v>741</v>
      </c>
      <c r="J780" t="s">
        <v>742</v>
      </c>
      <c r="K780" t="s">
        <v>29</v>
      </c>
      <c r="L780" s="1">
        <v>44809</v>
      </c>
      <c r="M780">
        <v>1</v>
      </c>
      <c r="N780" s="18">
        <v>0</v>
      </c>
      <c r="O780" s="18">
        <v>0</v>
      </c>
      <c r="P780" s="18">
        <v>17134.827000000005</v>
      </c>
      <c r="Q780" s="18">
        <v>24000</v>
      </c>
      <c r="S780" s="1"/>
      <c r="T780" s="8"/>
      <c r="U780" t="str">
        <f t="shared" si="12"/>
        <v/>
      </c>
    </row>
    <row r="781" spans="1:21" hidden="1" x14ac:dyDescent="0.2">
      <c r="A781" s="7" t="s">
        <v>812</v>
      </c>
      <c r="B781" s="27" t="s">
        <v>813</v>
      </c>
      <c r="C781" t="s">
        <v>98</v>
      </c>
      <c r="D781">
        <v>40335087</v>
      </c>
      <c r="E781" t="s">
        <v>23</v>
      </c>
      <c r="F781" t="s">
        <v>721</v>
      </c>
      <c r="G781" t="s">
        <v>163</v>
      </c>
      <c r="H781" t="s">
        <v>743</v>
      </c>
      <c r="I781" t="s">
        <v>744</v>
      </c>
      <c r="J781" t="s">
        <v>246</v>
      </c>
      <c r="K781" t="s">
        <v>192</v>
      </c>
      <c r="L781" s="1">
        <v>44800</v>
      </c>
      <c r="M781">
        <v>2</v>
      </c>
      <c r="N781" s="18">
        <v>22000</v>
      </c>
      <c r="O781" s="18">
        <v>0</v>
      </c>
      <c r="P781" s="18">
        <v>0</v>
      </c>
      <c r="Q781" s="18">
        <v>22000</v>
      </c>
      <c r="S781" s="1"/>
      <c r="T781" s="8"/>
      <c r="U781" t="str">
        <f t="shared" si="12"/>
        <v/>
      </c>
    </row>
    <row r="782" spans="1:21" hidden="1" x14ac:dyDescent="0.2">
      <c r="A782" s="7" t="s">
        <v>812</v>
      </c>
      <c r="B782" s="27" t="s">
        <v>813</v>
      </c>
      <c r="C782" t="s">
        <v>98</v>
      </c>
      <c r="D782">
        <v>40335089</v>
      </c>
      <c r="E782" t="s">
        <v>23</v>
      </c>
      <c r="F782" t="s">
        <v>721</v>
      </c>
      <c r="G782" t="s">
        <v>163</v>
      </c>
      <c r="H782" t="s">
        <v>745</v>
      </c>
      <c r="I782" t="s">
        <v>746</v>
      </c>
      <c r="J782" t="s">
        <v>602</v>
      </c>
      <c r="K782" t="s">
        <v>192</v>
      </c>
      <c r="L782" s="1">
        <v>44800</v>
      </c>
      <c r="M782">
        <v>4</v>
      </c>
      <c r="N782" s="18">
        <v>22000</v>
      </c>
      <c r="O782" s="18">
        <v>0</v>
      </c>
      <c r="P782" s="18">
        <v>0</v>
      </c>
      <c r="Q782" s="18">
        <v>22000</v>
      </c>
      <c r="S782" s="1"/>
      <c r="T782" s="8"/>
      <c r="U782" t="str">
        <f t="shared" si="12"/>
        <v/>
      </c>
    </row>
    <row r="783" spans="1:21" hidden="1" x14ac:dyDescent="0.2">
      <c r="A783" s="7" t="s">
        <v>812</v>
      </c>
      <c r="B783" s="27" t="s">
        <v>813</v>
      </c>
      <c r="C783" t="s">
        <v>98</v>
      </c>
      <c r="D783">
        <v>40335090</v>
      </c>
      <c r="E783" t="s">
        <v>23</v>
      </c>
      <c r="F783" t="s">
        <v>721</v>
      </c>
      <c r="G783" t="s">
        <v>163</v>
      </c>
      <c r="H783" t="s">
        <v>745</v>
      </c>
      <c r="I783" t="s">
        <v>746</v>
      </c>
      <c r="J783" t="s">
        <v>602</v>
      </c>
      <c r="K783" t="s">
        <v>192</v>
      </c>
      <c r="L783" s="1">
        <v>44801</v>
      </c>
      <c r="M783">
        <v>2</v>
      </c>
      <c r="N783" s="18">
        <v>208.99399999999878</v>
      </c>
      <c r="O783" s="18">
        <v>804.38999999999942</v>
      </c>
      <c r="P783" s="18">
        <v>0</v>
      </c>
      <c r="Q783" s="18">
        <v>22000</v>
      </c>
      <c r="S783" s="1"/>
      <c r="T783" s="8"/>
      <c r="U783" t="str">
        <f t="shared" si="12"/>
        <v/>
      </c>
    </row>
    <row r="784" spans="1:21" hidden="1" x14ac:dyDescent="0.2">
      <c r="A784" s="7" t="s">
        <v>812</v>
      </c>
      <c r="B784" s="27" t="s">
        <v>813</v>
      </c>
      <c r="C784" t="s">
        <v>98</v>
      </c>
      <c r="D784">
        <v>40335091</v>
      </c>
      <c r="E784" t="s">
        <v>23</v>
      </c>
      <c r="F784" t="s">
        <v>721</v>
      </c>
      <c r="G784" t="s">
        <v>163</v>
      </c>
      <c r="H784" t="s">
        <v>747</v>
      </c>
      <c r="I784" t="s">
        <v>748</v>
      </c>
      <c r="J784" t="s">
        <v>616</v>
      </c>
      <c r="K784" t="s">
        <v>192</v>
      </c>
      <c r="L784" s="1">
        <v>44806</v>
      </c>
      <c r="M784">
        <v>3</v>
      </c>
      <c r="N784" s="18">
        <v>20192</v>
      </c>
      <c r="O784" s="18">
        <v>368</v>
      </c>
      <c r="P784" s="18">
        <v>1440</v>
      </c>
      <c r="Q784" s="18">
        <v>22000</v>
      </c>
      <c r="S784" s="1"/>
      <c r="T784" s="8"/>
      <c r="U784" t="str">
        <f t="shared" si="12"/>
        <v/>
      </c>
    </row>
    <row r="785" spans="1:21" hidden="1" x14ac:dyDescent="0.2">
      <c r="A785" s="7" t="s">
        <v>812</v>
      </c>
      <c r="B785" s="27" t="s">
        <v>813</v>
      </c>
      <c r="C785" t="s">
        <v>98</v>
      </c>
      <c r="D785">
        <v>40335093</v>
      </c>
      <c r="E785" t="s">
        <v>23</v>
      </c>
      <c r="F785" t="s">
        <v>721</v>
      </c>
      <c r="G785" t="s">
        <v>163</v>
      </c>
      <c r="H785" t="s">
        <v>749</v>
      </c>
      <c r="I785" t="s">
        <v>750</v>
      </c>
      <c r="J785" t="s">
        <v>317</v>
      </c>
      <c r="K785" t="s">
        <v>192</v>
      </c>
      <c r="L785" s="1">
        <v>44800</v>
      </c>
      <c r="M785">
        <v>2</v>
      </c>
      <c r="N785" s="18">
        <v>22000</v>
      </c>
      <c r="O785" s="18">
        <v>0</v>
      </c>
      <c r="P785" s="18">
        <v>0</v>
      </c>
      <c r="Q785" s="18">
        <v>22000</v>
      </c>
      <c r="S785" s="1"/>
      <c r="T785" s="8"/>
      <c r="U785" t="str">
        <f t="shared" si="12"/>
        <v/>
      </c>
    </row>
    <row r="786" spans="1:21" hidden="1" x14ac:dyDescent="0.2">
      <c r="A786" s="7" t="s">
        <v>812</v>
      </c>
      <c r="B786" s="27" t="s">
        <v>813</v>
      </c>
      <c r="C786" t="s">
        <v>98</v>
      </c>
      <c r="D786">
        <v>40335097</v>
      </c>
      <c r="E786" t="s">
        <v>23</v>
      </c>
      <c r="F786" t="s">
        <v>721</v>
      </c>
      <c r="G786" t="s">
        <v>163</v>
      </c>
      <c r="H786" t="s">
        <v>751</v>
      </c>
      <c r="I786" t="s">
        <v>752</v>
      </c>
      <c r="J786" t="s">
        <v>753</v>
      </c>
      <c r="K786" t="s">
        <v>192</v>
      </c>
      <c r="L786" s="1">
        <v>44800</v>
      </c>
      <c r="M786">
        <v>2</v>
      </c>
      <c r="N786" s="18">
        <v>22000</v>
      </c>
      <c r="O786" s="18">
        <v>0</v>
      </c>
      <c r="P786" s="18">
        <v>0</v>
      </c>
      <c r="Q786" s="18">
        <v>22000</v>
      </c>
      <c r="S786" s="1"/>
      <c r="T786" s="8"/>
      <c r="U786" t="str">
        <f t="shared" si="12"/>
        <v/>
      </c>
    </row>
    <row r="787" spans="1:21" hidden="1" x14ac:dyDescent="0.2">
      <c r="A787" s="7" t="s">
        <v>812</v>
      </c>
      <c r="B787" s="27" t="s">
        <v>813</v>
      </c>
      <c r="C787" t="s">
        <v>98</v>
      </c>
      <c r="D787">
        <v>40335901</v>
      </c>
      <c r="E787" t="s">
        <v>23</v>
      </c>
      <c r="F787" t="s">
        <v>720</v>
      </c>
      <c r="G787" t="s">
        <v>163</v>
      </c>
      <c r="H787" t="s">
        <v>734</v>
      </c>
      <c r="I787" t="s">
        <v>735</v>
      </c>
      <c r="J787" t="s">
        <v>115</v>
      </c>
      <c r="K787" t="s">
        <v>29</v>
      </c>
      <c r="L787" s="1">
        <v>44810</v>
      </c>
      <c r="M787">
        <v>3</v>
      </c>
      <c r="N787" s="18">
        <v>0</v>
      </c>
      <c r="O787" s="18">
        <v>2856.7709999999715</v>
      </c>
      <c r="P787" s="18">
        <v>17913.999999999993</v>
      </c>
      <c r="Q787" s="18">
        <v>24000</v>
      </c>
      <c r="S787" s="1"/>
      <c r="T787" s="8"/>
      <c r="U787" t="str">
        <f t="shared" si="12"/>
        <v/>
      </c>
    </row>
    <row r="788" spans="1:21" hidden="1" x14ac:dyDescent="0.2">
      <c r="A788" s="7" t="s">
        <v>812</v>
      </c>
      <c r="B788" s="27" t="s">
        <v>813</v>
      </c>
      <c r="C788" t="s">
        <v>98</v>
      </c>
      <c r="D788">
        <v>40335903</v>
      </c>
      <c r="E788" t="s">
        <v>23</v>
      </c>
      <c r="F788" t="s">
        <v>720</v>
      </c>
      <c r="G788" t="s">
        <v>163</v>
      </c>
      <c r="H788" t="s">
        <v>740</v>
      </c>
      <c r="I788" t="s">
        <v>741</v>
      </c>
      <c r="J788" t="s">
        <v>742</v>
      </c>
      <c r="K788" t="s">
        <v>29</v>
      </c>
      <c r="L788" s="1">
        <v>44805</v>
      </c>
      <c r="M788">
        <v>2</v>
      </c>
      <c r="N788" s="18">
        <v>9840.0270000000019</v>
      </c>
      <c r="O788" s="18">
        <v>997.80000000000291</v>
      </c>
      <c r="P788" s="18">
        <v>13162.172999999995</v>
      </c>
      <c r="Q788" s="18">
        <v>24000</v>
      </c>
      <c r="S788" s="1"/>
      <c r="T788" s="8"/>
      <c r="U788" t="str">
        <f t="shared" si="12"/>
        <v/>
      </c>
    </row>
    <row r="789" spans="1:21" hidden="1" x14ac:dyDescent="0.2">
      <c r="A789" s="7" t="s">
        <v>812</v>
      </c>
      <c r="B789" s="27" t="s">
        <v>813</v>
      </c>
      <c r="C789" t="s">
        <v>98</v>
      </c>
      <c r="D789">
        <v>40335906</v>
      </c>
      <c r="E789" t="s">
        <v>148</v>
      </c>
      <c r="F789" t="s">
        <v>720</v>
      </c>
      <c r="G789" t="s">
        <v>163</v>
      </c>
      <c r="H789" t="s">
        <v>736</v>
      </c>
      <c r="I789" t="s">
        <v>737</v>
      </c>
      <c r="J789" t="s">
        <v>738</v>
      </c>
      <c r="K789" t="s">
        <v>29</v>
      </c>
      <c r="L789" s="1">
        <v>44809</v>
      </c>
      <c r="M789">
        <v>3</v>
      </c>
      <c r="N789" s="18">
        <v>0</v>
      </c>
      <c r="O789" s="18">
        <v>2190.4160000000011</v>
      </c>
      <c r="P789" s="18">
        <v>21809.583999999999</v>
      </c>
      <c r="Q789" s="18">
        <v>24000</v>
      </c>
      <c r="S789" s="1"/>
      <c r="T789" s="8"/>
      <c r="U789" t="str">
        <f t="shared" si="12"/>
        <v/>
      </c>
    </row>
    <row r="790" spans="1:21" hidden="1" x14ac:dyDescent="0.2">
      <c r="A790" s="7" t="s">
        <v>812</v>
      </c>
      <c r="B790" s="27" t="s">
        <v>813</v>
      </c>
      <c r="C790" t="s">
        <v>98</v>
      </c>
      <c r="D790">
        <v>40335907</v>
      </c>
      <c r="E790" t="s">
        <v>148</v>
      </c>
      <c r="F790" t="s">
        <v>720</v>
      </c>
      <c r="G790" t="s">
        <v>163</v>
      </c>
      <c r="H790" t="s">
        <v>739</v>
      </c>
      <c r="I790" t="s">
        <v>396</v>
      </c>
      <c r="J790" t="s">
        <v>187</v>
      </c>
      <c r="K790" t="s">
        <v>29</v>
      </c>
      <c r="L790" s="1">
        <v>44801</v>
      </c>
      <c r="M790">
        <v>2</v>
      </c>
      <c r="N790" s="18">
        <v>10280</v>
      </c>
      <c r="O790" s="18">
        <v>20</v>
      </c>
      <c r="P790" s="18">
        <v>0</v>
      </c>
      <c r="Q790" s="18">
        <v>24000</v>
      </c>
      <c r="S790" s="1"/>
      <c r="T790" s="8"/>
      <c r="U790" t="str">
        <f t="shared" si="12"/>
        <v/>
      </c>
    </row>
    <row r="791" spans="1:21" hidden="1" x14ac:dyDescent="0.2">
      <c r="A791" s="7" t="s">
        <v>812</v>
      </c>
      <c r="B791" s="27" t="s">
        <v>813</v>
      </c>
      <c r="C791" t="s">
        <v>98</v>
      </c>
      <c r="D791">
        <v>40335944</v>
      </c>
      <c r="E791" t="s">
        <v>23</v>
      </c>
      <c r="F791" t="s">
        <v>721</v>
      </c>
      <c r="G791" t="s">
        <v>163</v>
      </c>
      <c r="H791" t="s">
        <v>754</v>
      </c>
      <c r="I791" t="s">
        <v>755</v>
      </c>
      <c r="J791" t="s">
        <v>246</v>
      </c>
      <c r="K791" t="s">
        <v>192</v>
      </c>
      <c r="L791" s="1">
        <v>44807</v>
      </c>
      <c r="M791">
        <v>3</v>
      </c>
      <c r="N791" s="18">
        <v>8910.1899999999987</v>
      </c>
      <c r="O791" s="18">
        <v>824.5</v>
      </c>
      <c r="P791" s="18">
        <v>12265.310000000001</v>
      </c>
      <c r="Q791" s="18">
        <v>22000</v>
      </c>
      <c r="S791" s="1"/>
      <c r="T791" s="8"/>
      <c r="U791" t="str">
        <f t="shared" si="12"/>
        <v/>
      </c>
    </row>
    <row r="792" spans="1:21" hidden="1" x14ac:dyDescent="0.2">
      <c r="A792" s="7" t="s">
        <v>812</v>
      </c>
      <c r="B792" s="27" t="s">
        <v>813</v>
      </c>
      <c r="C792" t="s">
        <v>98</v>
      </c>
      <c r="D792">
        <v>40336787</v>
      </c>
      <c r="E792" t="s">
        <v>148</v>
      </c>
      <c r="F792" t="s">
        <v>721</v>
      </c>
      <c r="G792" t="s">
        <v>163</v>
      </c>
      <c r="H792" t="s">
        <v>743</v>
      </c>
      <c r="I792" t="s">
        <v>744</v>
      </c>
      <c r="J792" t="s">
        <v>246</v>
      </c>
      <c r="K792" t="s">
        <v>192</v>
      </c>
      <c r="L792" s="1">
        <v>44801</v>
      </c>
      <c r="M792">
        <v>5</v>
      </c>
      <c r="N792" s="18">
        <v>9294.9279999999999</v>
      </c>
      <c r="O792" s="18">
        <v>12705.072</v>
      </c>
      <c r="P792" s="18">
        <v>0</v>
      </c>
      <c r="Q792" s="18">
        <v>22000</v>
      </c>
      <c r="S792" s="1"/>
      <c r="T792" s="8"/>
      <c r="U792" t="str">
        <f t="shared" si="12"/>
        <v/>
      </c>
    </row>
    <row r="793" spans="1:21" hidden="1" x14ac:dyDescent="0.2">
      <c r="A793" s="7" t="s">
        <v>812</v>
      </c>
      <c r="B793" s="27" t="s">
        <v>813</v>
      </c>
      <c r="C793" t="s">
        <v>98</v>
      </c>
      <c r="D793">
        <v>40337111</v>
      </c>
      <c r="E793" t="s">
        <v>23</v>
      </c>
      <c r="F793" t="s">
        <v>721</v>
      </c>
      <c r="G793" t="s">
        <v>163</v>
      </c>
      <c r="H793" t="s">
        <v>756</v>
      </c>
      <c r="I793" t="s">
        <v>757</v>
      </c>
      <c r="J793" t="s">
        <v>246</v>
      </c>
      <c r="K793" t="s">
        <v>192</v>
      </c>
      <c r="L793" s="1">
        <v>44800</v>
      </c>
      <c r="M793">
        <v>2</v>
      </c>
      <c r="N793" s="18">
        <v>5000</v>
      </c>
      <c r="O793" s="18">
        <v>0</v>
      </c>
      <c r="P793" s="18">
        <v>0</v>
      </c>
      <c r="Q793" s="18">
        <v>5000</v>
      </c>
      <c r="S793" s="1"/>
      <c r="T793" s="8"/>
      <c r="U793" t="str">
        <f t="shared" si="12"/>
        <v/>
      </c>
    </row>
    <row r="794" spans="1:21" hidden="1" x14ac:dyDescent="0.2">
      <c r="A794" s="7" t="s">
        <v>812</v>
      </c>
      <c r="B794" s="27" t="s">
        <v>813</v>
      </c>
      <c r="C794" t="s">
        <v>98</v>
      </c>
      <c r="D794">
        <v>40337115</v>
      </c>
      <c r="E794" t="s">
        <v>23</v>
      </c>
      <c r="F794" t="s">
        <v>721</v>
      </c>
      <c r="G794" t="s">
        <v>163</v>
      </c>
      <c r="H794" t="s">
        <v>758</v>
      </c>
      <c r="I794" t="s">
        <v>759</v>
      </c>
      <c r="J794" t="s">
        <v>246</v>
      </c>
      <c r="K794" t="s">
        <v>192</v>
      </c>
      <c r="L794" s="1">
        <v>44800</v>
      </c>
      <c r="M794">
        <v>3</v>
      </c>
      <c r="N794" s="18">
        <v>22000</v>
      </c>
      <c r="O794" s="18">
        <v>0</v>
      </c>
      <c r="P794" s="18">
        <v>0</v>
      </c>
      <c r="Q794" s="18">
        <v>22000</v>
      </c>
      <c r="S794" s="1"/>
      <c r="T794" s="8"/>
      <c r="U794" t="str">
        <f t="shared" si="12"/>
        <v/>
      </c>
    </row>
    <row r="795" spans="1:21" hidden="1" x14ac:dyDescent="0.2">
      <c r="A795" s="7" t="s">
        <v>812</v>
      </c>
      <c r="B795" s="27" t="s">
        <v>813</v>
      </c>
      <c r="C795" t="s">
        <v>98</v>
      </c>
      <c r="D795">
        <v>40337116</v>
      </c>
      <c r="E795" t="s">
        <v>23</v>
      </c>
      <c r="F795" t="s">
        <v>721</v>
      </c>
      <c r="G795" t="s">
        <v>163</v>
      </c>
      <c r="H795" t="s">
        <v>758</v>
      </c>
      <c r="I795" t="s">
        <v>759</v>
      </c>
      <c r="J795" t="s">
        <v>246</v>
      </c>
      <c r="K795" t="s">
        <v>192</v>
      </c>
      <c r="L795" s="1">
        <v>44802</v>
      </c>
      <c r="M795">
        <v>3</v>
      </c>
      <c r="N795" s="18">
        <v>857.97100000001228</v>
      </c>
      <c r="O795" s="18">
        <v>1890.6900000000023</v>
      </c>
      <c r="P795" s="18">
        <v>2376</v>
      </c>
      <c r="Q795" s="18">
        <v>22000</v>
      </c>
      <c r="S795" s="1"/>
      <c r="T795" s="21"/>
      <c r="U795" t="str">
        <f t="shared" si="12"/>
        <v/>
      </c>
    </row>
    <row r="796" spans="1:21" hidden="1" x14ac:dyDescent="0.2">
      <c r="A796" s="7" t="s">
        <v>812</v>
      </c>
      <c r="B796" s="27" t="s">
        <v>813</v>
      </c>
      <c r="C796" t="s">
        <v>98</v>
      </c>
      <c r="D796">
        <v>40337121</v>
      </c>
      <c r="E796" t="s">
        <v>23</v>
      </c>
      <c r="F796" t="s">
        <v>721</v>
      </c>
      <c r="G796" t="s">
        <v>163</v>
      </c>
      <c r="H796" t="s">
        <v>760</v>
      </c>
      <c r="I796" t="s">
        <v>761</v>
      </c>
      <c r="J796" t="s">
        <v>317</v>
      </c>
      <c r="K796" t="s">
        <v>192</v>
      </c>
      <c r="L796" s="1">
        <v>44801</v>
      </c>
      <c r="M796">
        <v>4</v>
      </c>
      <c r="N796" s="18">
        <v>17016</v>
      </c>
      <c r="O796" s="18">
        <v>3792</v>
      </c>
      <c r="P796" s="18">
        <v>1192</v>
      </c>
      <c r="Q796" s="18">
        <v>22000</v>
      </c>
      <c r="S796" s="1"/>
      <c r="T796" s="21"/>
      <c r="U796" t="str">
        <f t="shared" si="12"/>
        <v/>
      </c>
    </row>
    <row r="797" spans="1:21" hidden="1" x14ac:dyDescent="0.2">
      <c r="A797" s="7" t="s">
        <v>812</v>
      </c>
      <c r="B797" s="27" t="s">
        <v>813</v>
      </c>
      <c r="C797" t="s">
        <v>98</v>
      </c>
      <c r="D797">
        <v>40337123</v>
      </c>
      <c r="E797" t="s">
        <v>23</v>
      </c>
      <c r="F797" t="s">
        <v>721</v>
      </c>
      <c r="G797" t="s">
        <v>163</v>
      </c>
      <c r="H797" t="s">
        <v>762</v>
      </c>
      <c r="I797" t="s">
        <v>763</v>
      </c>
      <c r="J797" t="s">
        <v>616</v>
      </c>
      <c r="K797" t="s">
        <v>192</v>
      </c>
      <c r="L797" s="1">
        <v>44801</v>
      </c>
      <c r="M797">
        <v>4</v>
      </c>
      <c r="N797" s="18">
        <v>21296</v>
      </c>
      <c r="O797" s="18">
        <v>704</v>
      </c>
      <c r="P797" s="18">
        <v>0</v>
      </c>
      <c r="Q797" s="18">
        <v>22000</v>
      </c>
      <c r="S797" s="1"/>
      <c r="T797" s="21"/>
      <c r="U797" t="str">
        <f t="shared" si="12"/>
        <v/>
      </c>
    </row>
    <row r="798" spans="1:21" hidden="1" x14ac:dyDescent="0.2">
      <c r="A798" s="7" t="s">
        <v>812</v>
      </c>
      <c r="B798" s="27" t="s">
        <v>813</v>
      </c>
      <c r="C798" t="s">
        <v>98</v>
      </c>
      <c r="D798">
        <v>40337140</v>
      </c>
      <c r="E798" t="s">
        <v>23</v>
      </c>
      <c r="F798" t="s">
        <v>721</v>
      </c>
      <c r="G798" t="s">
        <v>163</v>
      </c>
      <c r="H798" t="s">
        <v>764</v>
      </c>
      <c r="I798" t="s">
        <v>765</v>
      </c>
      <c r="J798" t="s">
        <v>121</v>
      </c>
      <c r="K798" t="s">
        <v>192</v>
      </c>
      <c r="L798" s="1">
        <v>44800</v>
      </c>
      <c r="M798">
        <v>1</v>
      </c>
      <c r="N798" s="18">
        <v>22000</v>
      </c>
      <c r="O798" s="18">
        <v>0</v>
      </c>
      <c r="P798" s="18">
        <v>0</v>
      </c>
      <c r="Q798" s="18">
        <v>22000</v>
      </c>
      <c r="S798" s="1"/>
      <c r="T798" s="21"/>
      <c r="U798" t="str">
        <f t="shared" si="12"/>
        <v/>
      </c>
    </row>
    <row r="799" spans="1:21" hidden="1" x14ac:dyDescent="0.2">
      <c r="A799" s="7" t="s">
        <v>812</v>
      </c>
      <c r="B799" s="27" t="s">
        <v>813</v>
      </c>
      <c r="C799" t="s">
        <v>98</v>
      </c>
      <c r="D799">
        <v>40337141</v>
      </c>
      <c r="E799" t="s">
        <v>23</v>
      </c>
      <c r="F799" t="s">
        <v>721</v>
      </c>
      <c r="G799" t="s">
        <v>163</v>
      </c>
      <c r="H799" t="s">
        <v>764</v>
      </c>
      <c r="I799" t="s">
        <v>765</v>
      </c>
      <c r="J799" t="s">
        <v>121</v>
      </c>
      <c r="K799" t="s">
        <v>192</v>
      </c>
      <c r="L799" s="1">
        <v>44800</v>
      </c>
      <c r="M799">
        <v>1</v>
      </c>
      <c r="N799" s="18">
        <v>22000</v>
      </c>
      <c r="O799" s="18">
        <v>0</v>
      </c>
      <c r="P799" s="18">
        <v>0</v>
      </c>
      <c r="Q799" s="18">
        <v>22000</v>
      </c>
      <c r="S799" s="1"/>
      <c r="T799" s="8"/>
      <c r="U799" t="str">
        <f t="shared" si="12"/>
        <v/>
      </c>
    </row>
    <row r="800" spans="1:21" hidden="1" x14ac:dyDescent="0.2">
      <c r="A800" s="7" t="s">
        <v>812</v>
      </c>
      <c r="B800" s="27" t="s">
        <v>813</v>
      </c>
      <c r="C800" t="s">
        <v>98</v>
      </c>
      <c r="D800">
        <v>40337142</v>
      </c>
      <c r="E800" t="s">
        <v>23</v>
      </c>
      <c r="F800" t="s">
        <v>721</v>
      </c>
      <c r="G800" t="s">
        <v>163</v>
      </c>
      <c r="H800" t="s">
        <v>764</v>
      </c>
      <c r="I800" t="s">
        <v>765</v>
      </c>
      <c r="J800" t="s">
        <v>121</v>
      </c>
      <c r="K800" t="s">
        <v>192</v>
      </c>
      <c r="L800" s="1">
        <v>44801</v>
      </c>
      <c r="M800">
        <v>3</v>
      </c>
      <c r="N800" s="18">
        <v>7733.2759999999544</v>
      </c>
      <c r="O800" s="18">
        <v>2711.679999999993</v>
      </c>
      <c r="P800" s="18">
        <v>11555.044000000053</v>
      </c>
      <c r="Q800" s="18">
        <v>22000</v>
      </c>
      <c r="S800" s="1"/>
      <c r="T800" s="21"/>
      <c r="U800" t="str">
        <f t="shared" si="12"/>
        <v/>
      </c>
    </row>
    <row r="801" spans="1:21" hidden="1" x14ac:dyDescent="0.2">
      <c r="A801" s="7" t="s">
        <v>812</v>
      </c>
      <c r="B801" s="27" t="s">
        <v>813</v>
      </c>
      <c r="C801" t="s">
        <v>98</v>
      </c>
      <c r="D801">
        <v>40337143</v>
      </c>
      <c r="E801" t="s">
        <v>23</v>
      </c>
      <c r="F801" t="s">
        <v>721</v>
      </c>
      <c r="G801" t="s">
        <v>163</v>
      </c>
      <c r="H801" t="s">
        <v>764</v>
      </c>
      <c r="I801" t="s">
        <v>765</v>
      </c>
      <c r="J801" t="s">
        <v>121</v>
      </c>
      <c r="K801" t="s">
        <v>192</v>
      </c>
      <c r="L801" s="1">
        <v>44802</v>
      </c>
      <c r="M801">
        <v>2</v>
      </c>
      <c r="N801" s="18">
        <v>0</v>
      </c>
      <c r="O801" s="18">
        <v>0</v>
      </c>
      <c r="P801" s="18">
        <v>22000</v>
      </c>
      <c r="Q801" s="18">
        <v>22000</v>
      </c>
      <c r="S801" s="1"/>
      <c r="T801" s="8"/>
      <c r="U801" t="str">
        <f t="shared" si="12"/>
        <v/>
      </c>
    </row>
    <row r="802" spans="1:21" hidden="1" x14ac:dyDescent="0.2">
      <c r="A802" s="7" t="s">
        <v>812</v>
      </c>
      <c r="B802" s="27" t="s">
        <v>813</v>
      </c>
      <c r="C802" t="s">
        <v>98</v>
      </c>
      <c r="D802">
        <v>40337144</v>
      </c>
      <c r="E802" t="s">
        <v>23</v>
      </c>
      <c r="F802" t="s">
        <v>721</v>
      </c>
      <c r="G802" t="s">
        <v>163</v>
      </c>
      <c r="H802" t="s">
        <v>764</v>
      </c>
      <c r="I802" t="s">
        <v>765</v>
      </c>
      <c r="J802" t="s">
        <v>121</v>
      </c>
      <c r="K802" t="s">
        <v>192</v>
      </c>
      <c r="L802" s="1">
        <v>44804</v>
      </c>
      <c r="M802">
        <v>1</v>
      </c>
      <c r="N802" s="18">
        <v>0</v>
      </c>
      <c r="O802" s="18">
        <v>0</v>
      </c>
      <c r="P802" s="18">
        <v>22000</v>
      </c>
      <c r="Q802" s="18">
        <v>22000</v>
      </c>
      <c r="S802" s="1"/>
      <c r="T802" s="8"/>
      <c r="U802" t="str">
        <f t="shared" si="12"/>
        <v/>
      </c>
    </row>
    <row r="803" spans="1:21" hidden="1" x14ac:dyDescent="0.2">
      <c r="A803" s="7" t="s">
        <v>812</v>
      </c>
      <c r="B803" s="27" t="s">
        <v>813</v>
      </c>
      <c r="C803" t="s">
        <v>98</v>
      </c>
      <c r="D803">
        <v>40337145</v>
      </c>
      <c r="E803" t="s">
        <v>23</v>
      </c>
      <c r="F803" t="s">
        <v>721</v>
      </c>
      <c r="G803" t="s">
        <v>163</v>
      </c>
      <c r="H803" t="s">
        <v>764</v>
      </c>
      <c r="I803" t="s">
        <v>765</v>
      </c>
      <c r="J803" t="s">
        <v>121</v>
      </c>
      <c r="K803" t="s">
        <v>192</v>
      </c>
      <c r="L803" s="1">
        <v>44805</v>
      </c>
      <c r="M803">
        <v>1</v>
      </c>
      <c r="N803" s="18">
        <v>0</v>
      </c>
      <c r="O803" s="18">
        <v>0</v>
      </c>
      <c r="P803" s="18">
        <v>22000</v>
      </c>
      <c r="Q803" s="18">
        <v>22000</v>
      </c>
      <c r="S803" s="1"/>
      <c r="T803" s="8"/>
      <c r="U803" t="str">
        <f t="shared" si="12"/>
        <v/>
      </c>
    </row>
    <row r="804" spans="1:21" hidden="1" x14ac:dyDescent="0.2">
      <c r="A804" s="7" t="s">
        <v>812</v>
      </c>
      <c r="B804" s="27" t="s">
        <v>813</v>
      </c>
      <c r="C804" t="s">
        <v>98</v>
      </c>
      <c r="D804">
        <v>40337146</v>
      </c>
      <c r="E804" t="s">
        <v>23</v>
      </c>
      <c r="F804" t="s">
        <v>721</v>
      </c>
      <c r="G804" t="s">
        <v>163</v>
      </c>
      <c r="H804" t="s">
        <v>764</v>
      </c>
      <c r="I804" t="s">
        <v>765</v>
      </c>
      <c r="J804" t="s">
        <v>121</v>
      </c>
      <c r="K804" t="s">
        <v>192</v>
      </c>
      <c r="L804" s="1">
        <v>44805</v>
      </c>
      <c r="M804">
        <v>1</v>
      </c>
      <c r="N804" s="18">
        <v>0</v>
      </c>
      <c r="O804" s="18">
        <v>0</v>
      </c>
      <c r="P804" s="18">
        <v>22000</v>
      </c>
      <c r="Q804" s="18">
        <v>22000</v>
      </c>
      <c r="S804" s="1"/>
      <c r="T804" s="8"/>
      <c r="U804" t="str">
        <f t="shared" si="12"/>
        <v/>
      </c>
    </row>
    <row r="805" spans="1:21" hidden="1" x14ac:dyDescent="0.2">
      <c r="A805" s="7" t="s">
        <v>812</v>
      </c>
      <c r="B805" s="27" t="s">
        <v>813</v>
      </c>
      <c r="C805" t="s">
        <v>98</v>
      </c>
      <c r="D805">
        <v>40337147</v>
      </c>
      <c r="E805" t="s">
        <v>23</v>
      </c>
      <c r="F805" t="s">
        <v>721</v>
      </c>
      <c r="G805" t="s">
        <v>163</v>
      </c>
      <c r="H805" t="s">
        <v>764</v>
      </c>
      <c r="I805" t="s">
        <v>765</v>
      </c>
      <c r="J805" t="s">
        <v>121</v>
      </c>
      <c r="K805" t="s">
        <v>192</v>
      </c>
      <c r="L805" s="1">
        <v>44806</v>
      </c>
      <c r="M805">
        <v>1</v>
      </c>
      <c r="N805" s="18">
        <v>0</v>
      </c>
      <c r="O805" s="18">
        <v>0</v>
      </c>
      <c r="P805" s="18">
        <v>22000</v>
      </c>
      <c r="Q805" s="18">
        <v>22000</v>
      </c>
      <c r="S805" s="1"/>
      <c r="T805" s="8"/>
      <c r="U805" t="str">
        <f t="shared" si="12"/>
        <v/>
      </c>
    </row>
    <row r="806" spans="1:21" hidden="1" x14ac:dyDescent="0.2">
      <c r="A806" s="7" t="s">
        <v>812</v>
      </c>
      <c r="B806" s="27" t="s">
        <v>813</v>
      </c>
      <c r="C806" t="s">
        <v>98</v>
      </c>
      <c r="D806">
        <v>40337148</v>
      </c>
      <c r="E806" t="s">
        <v>23</v>
      </c>
      <c r="F806" t="s">
        <v>721</v>
      </c>
      <c r="G806" t="s">
        <v>163</v>
      </c>
      <c r="H806" t="s">
        <v>764</v>
      </c>
      <c r="I806" t="s">
        <v>765</v>
      </c>
      <c r="J806" t="s">
        <v>121</v>
      </c>
      <c r="K806" t="s">
        <v>192</v>
      </c>
      <c r="L806" s="1">
        <v>44807</v>
      </c>
      <c r="M806">
        <v>1</v>
      </c>
      <c r="N806" s="18">
        <v>0</v>
      </c>
      <c r="O806" s="18">
        <v>0</v>
      </c>
      <c r="P806" s="18">
        <v>22000</v>
      </c>
      <c r="Q806" s="18">
        <v>22000</v>
      </c>
      <c r="S806" s="1"/>
      <c r="T806" s="8"/>
      <c r="U806" t="str">
        <f t="shared" si="12"/>
        <v/>
      </c>
    </row>
    <row r="807" spans="1:21" hidden="1" x14ac:dyDescent="0.2">
      <c r="A807" s="7" t="s">
        <v>812</v>
      </c>
      <c r="B807" s="27" t="s">
        <v>813</v>
      </c>
      <c r="C807" t="s">
        <v>98</v>
      </c>
      <c r="D807">
        <v>40337152</v>
      </c>
      <c r="E807" t="s">
        <v>23</v>
      </c>
      <c r="F807" t="s">
        <v>721</v>
      </c>
      <c r="G807" t="s">
        <v>163</v>
      </c>
      <c r="H807" t="s">
        <v>766</v>
      </c>
      <c r="I807" t="s">
        <v>767</v>
      </c>
      <c r="J807" t="s">
        <v>121</v>
      </c>
      <c r="K807" t="s">
        <v>192</v>
      </c>
      <c r="L807" s="1">
        <v>44801</v>
      </c>
      <c r="M807">
        <v>3</v>
      </c>
      <c r="N807" s="18">
        <v>19483.241999999998</v>
      </c>
      <c r="O807" s="18">
        <v>2516.7580000000016</v>
      </c>
      <c r="P807" s="18">
        <v>0</v>
      </c>
      <c r="Q807" s="18">
        <v>22000</v>
      </c>
      <c r="S807" s="1"/>
      <c r="T807" s="8"/>
      <c r="U807" t="str">
        <f t="shared" si="12"/>
        <v/>
      </c>
    </row>
    <row r="808" spans="1:21" hidden="1" x14ac:dyDescent="0.2">
      <c r="A808" s="7" t="s">
        <v>812</v>
      </c>
      <c r="B808" s="27" t="s">
        <v>813</v>
      </c>
      <c r="C808" t="s">
        <v>98</v>
      </c>
      <c r="D808">
        <v>40337153</v>
      </c>
      <c r="E808" t="s">
        <v>23</v>
      </c>
      <c r="F808" t="s">
        <v>721</v>
      </c>
      <c r="G808" t="s">
        <v>163</v>
      </c>
      <c r="H808" t="s">
        <v>766</v>
      </c>
      <c r="I808" t="s">
        <v>767</v>
      </c>
      <c r="J808" t="s">
        <v>121</v>
      </c>
      <c r="K808" t="s">
        <v>192</v>
      </c>
      <c r="L808" s="1">
        <v>44801</v>
      </c>
      <c r="M808">
        <v>2</v>
      </c>
      <c r="N808" s="18">
        <v>0</v>
      </c>
      <c r="O808" s="18">
        <v>22000</v>
      </c>
      <c r="P808" s="18">
        <v>0</v>
      </c>
      <c r="Q808" s="18">
        <v>22000</v>
      </c>
      <c r="S808" s="1"/>
      <c r="T808" s="8"/>
      <c r="U808" t="str">
        <f t="shared" si="12"/>
        <v/>
      </c>
    </row>
    <row r="809" spans="1:21" hidden="1" x14ac:dyDescent="0.2">
      <c r="A809" s="7" t="s">
        <v>812</v>
      </c>
      <c r="B809" s="27" t="s">
        <v>813</v>
      </c>
      <c r="C809" t="s">
        <v>98</v>
      </c>
      <c r="D809">
        <v>40337154</v>
      </c>
      <c r="E809" t="s">
        <v>23</v>
      </c>
      <c r="F809" t="s">
        <v>721</v>
      </c>
      <c r="G809" t="s">
        <v>163</v>
      </c>
      <c r="H809" t="s">
        <v>766</v>
      </c>
      <c r="I809" t="s">
        <v>767</v>
      </c>
      <c r="J809" t="s">
        <v>121</v>
      </c>
      <c r="K809" t="s">
        <v>192</v>
      </c>
      <c r="L809" s="1">
        <v>44804</v>
      </c>
      <c r="M809">
        <v>3</v>
      </c>
      <c r="N809" s="18">
        <v>0</v>
      </c>
      <c r="O809" s="18">
        <v>7686.8619999999937</v>
      </c>
      <c r="P809" s="18">
        <v>14313.138000000006</v>
      </c>
      <c r="Q809" s="18">
        <v>22000</v>
      </c>
      <c r="S809" s="1"/>
      <c r="T809" s="8"/>
      <c r="U809" t="str">
        <f t="shared" si="12"/>
        <v/>
      </c>
    </row>
    <row r="810" spans="1:21" hidden="1" x14ac:dyDescent="0.2">
      <c r="A810" s="7" t="s">
        <v>812</v>
      </c>
      <c r="B810" s="27" t="s">
        <v>813</v>
      </c>
      <c r="C810" t="s">
        <v>98</v>
      </c>
      <c r="D810">
        <v>40337155</v>
      </c>
      <c r="E810" t="s">
        <v>23</v>
      </c>
      <c r="F810" t="s">
        <v>721</v>
      </c>
      <c r="G810" t="s">
        <v>163</v>
      </c>
      <c r="H810" t="s">
        <v>766</v>
      </c>
      <c r="I810" t="s">
        <v>767</v>
      </c>
      <c r="J810" t="s">
        <v>121</v>
      </c>
      <c r="K810" t="s">
        <v>192</v>
      </c>
      <c r="L810" s="1">
        <v>44807</v>
      </c>
      <c r="M810">
        <v>1</v>
      </c>
      <c r="N810" s="18">
        <v>0</v>
      </c>
      <c r="O810" s="18">
        <v>0</v>
      </c>
      <c r="P810" s="18">
        <v>22000</v>
      </c>
      <c r="Q810" s="18">
        <v>22000</v>
      </c>
      <c r="S810" s="1"/>
      <c r="T810" s="21"/>
      <c r="U810" t="str">
        <f t="shared" si="12"/>
        <v/>
      </c>
    </row>
    <row r="811" spans="1:21" hidden="1" x14ac:dyDescent="0.2">
      <c r="A811" s="7" t="s">
        <v>812</v>
      </c>
      <c r="B811" s="27" t="s">
        <v>813</v>
      </c>
      <c r="C811" t="s">
        <v>98</v>
      </c>
      <c r="D811">
        <v>40339350</v>
      </c>
      <c r="E811" t="s">
        <v>148</v>
      </c>
      <c r="F811" t="s">
        <v>768</v>
      </c>
      <c r="G811" t="s">
        <v>163</v>
      </c>
      <c r="H811" t="s">
        <v>769</v>
      </c>
      <c r="I811" t="s">
        <v>770</v>
      </c>
      <c r="J811" t="s">
        <v>317</v>
      </c>
      <c r="K811" t="s">
        <v>29</v>
      </c>
      <c r="L811" s="1">
        <v>44801</v>
      </c>
      <c r="M811">
        <v>4</v>
      </c>
      <c r="N811" s="18">
        <v>21160</v>
      </c>
      <c r="O811" s="18">
        <v>2840</v>
      </c>
      <c r="P811" s="18">
        <v>0</v>
      </c>
      <c r="Q811" s="18">
        <v>24000</v>
      </c>
      <c r="S811" s="1"/>
      <c r="T811" s="8"/>
      <c r="U811" t="str">
        <f t="shared" si="12"/>
        <v/>
      </c>
    </row>
    <row r="812" spans="1:21" hidden="1" x14ac:dyDescent="0.2">
      <c r="A812" s="7" t="s">
        <v>812</v>
      </c>
      <c r="B812" s="27" t="s">
        <v>813</v>
      </c>
      <c r="C812" t="s">
        <v>98</v>
      </c>
      <c r="D812">
        <v>40340545</v>
      </c>
      <c r="E812" t="s">
        <v>148</v>
      </c>
      <c r="F812" t="s">
        <v>720</v>
      </c>
      <c r="G812" t="s">
        <v>163</v>
      </c>
      <c r="H812" t="s">
        <v>771</v>
      </c>
      <c r="I812" t="s">
        <v>340</v>
      </c>
      <c r="J812" t="s">
        <v>341</v>
      </c>
      <c r="K812" t="s">
        <v>29</v>
      </c>
      <c r="L812" s="1">
        <v>44800</v>
      </c>
      <c r="M812">
        <v>1</v>
      </c>
      <c r="N812" s="18">
        <v>24000</v>
      </c>
      <c r="O812" s="18">
        <v>0</v>
      </c>
      <c r="P812" s="18">
        <v>0</v>
      </c>
      <c r="Q812" s="18">
        <v>24000</v>
      </c>
      <c r="S812" s="1"/>
      <c r="T812" s="8"/>
      <c r="U812" t="str">
        <f t="shared" si="12"/>
        <v/>
      </c>
    </row>
    <row r="813" spans="1:21" hidden="1" x14ac:dyDescent="0.2">
      <c r="A813" s="7" t="s">
        <v>812</v>
      </c>
      <c r="B813" s="27" t="s">
        <v>813</v>
      </c>
      <c r="C813" t="s">
        <v>98</v>
      </c>
      <c r="D813">
        <v>40340546</v>
      </c>
      <c r="E813" t="s">
        <v>148</v>
      </c>
      <c r="F813" t="s">
        <v>720</v>
      </c>
      <c r="G813" t="s">
        <v>163</v>
      </c>
      <c r="H813" t="s">
        <v>771</v>
      </c>
      <c r="I813" t="s">
        <v>340</v>
      </c>
      <c r="J813" t="s">
        <v>341</v>
      </c>
      <c r="K813" t="s">
        <v>29</v>
      </c>
      <c r="L813" s="1">
        <v>44800</v>
      </c>
      <c r="M813">
        <v>1</v>
      </c>
      <c r="N813" s="18">
        <v>24000</v>
      </c>
      <c r="O813" s="18">
        <v>0</v>
      </c>
      <c r="P813" s="18">
        <v>0</v>
      </c>
      <c r="Q813" s="18">
        <v>24000</v>
      </c>
      <c r="S813" s="1"/>
      <c r="T813" s="8"/>
      <c r="U813" t="str">
        <f t="shared" si="12"/>
        <v/>
      </c>
    </row>
    <row r="814" spans="1:21" hidden="1" x14ac:dyDescent="0.2">
      <c r="A814" s="7" t="s">
        <v>812</v>
      </c>
      <c r="B814" s="27" t="s">
        <v>813</v>
      </c>
      <c r="C814" t="s">
        <v>98</v>
      </c>
      <c r="D814">
        <v>40340551</v>
      </c>
      <c r="E814" t="s">
        <v>148</v>
      </c>
      <c r="F814" t="s">
        <v>721</v>
      </c>
      <c r="G814" t="s">
        <v>163</v>
      </c>
      <c r="H814" t="s">
        <v>749</v>
      </c>
      <c r="I814" t="s">
        <v>750</v>
      </c>
      <c r="J814" t="s">
        <v>317</v>
      </c>
      <c r="K814" t="s">
        <v>192</v>
      </c>
      <c r="L814" s="1">
        <v>44801</v>
      </c>
      <c r="M814">
        <v>3</v>
      </c>
      <c r="N814" s="18">
        <v>11984</v>
      </c>
      <c r="O814" s="18">
        <v>10016</v>
      </c>
      <c r="P814" s="18">
        <v>0</v>
      </c>
      <c r="Q814" s="18">
        <v>22000</v>
      </c>
      <c r="S814" s="1"/>
      <c r="T814" s="21"/>
      <c r="U814" t="str">
        <f t="shared" si="12"/>
        <v/>
      </c>
    </row>
    <row r="815" spans="1:21" hidden="1" x14ac:dyDescent="0.2">
      <c r="A815" s="7" t="s">
        <v>812</v>
      </c>
      <c r="B815" s="27" t="s">
        <v>813</v>
      </c>
      <c r="C815" t="s">
        <v>98</v>
      </c>
      <c r="D815">
        <v>40340762</v>
      </c>
      <c r="E815" t="s">
        <v>148</v>
      </c>
      <c r="F815" t="s">
        <v>720</v>
      </c>
      <c r="G815" t="s">
        <v>163</v>
      </c>
      <c r="H815" t="s">
        <v>771</v>
      </c>
      <c r="I815" t="s">
        <v>340</v>
      </c>
      <c r="J815" t="s">
        <v>341</v>
      </c>
      <c r="K815" t="s">
        <v>29</v>
      </c>
      <c r="L815" s="1">
        <v>44801</v>
      </c>
      <c r="M815">
        <v>2</v>
      </c>
      <c r="N815" s="18">
        <v>9012.525999999998</v>
      </c>
      <c r="O815" s="18">
        <v>14987.474000000002</v>
      </c>
      <c r="P815" s="18">
        <v>0</v>
      </c>
      <c r="Q815" s="18">
        <v>24000</v>
      </c>
      <c r="S815" s="1"/>
      <c r="T815" s="8"/>
      <c r="U815" t="str">
        <f t="shared" si="12"/>
        <v/>
      </c>
    </row>
    <row r="816" spans="1:21" hidden="1" x14ac:dyDescent="0.2">
      <c r="A816" s="7" t="s">
        <v>812</v>
      </c>
      <c r="B816" s="27" t="s">
        <v>813</v>
      </c>
      <c r="C816" t="s">
        <v>98</v>
      </c>
      <c r="D816">
        <v>40340763</v>
      </c>
      <c r="E816" t="s">
        <v>148</v>
      </c>
      <c r="F816" t="s">
        <v>720</v>
      </c>
      <c r="G816" t="s">
        <v>163</v>
      </c>
      <c r="H816" t="s">
        <v>771</v>
      </c>
      <c r="I816" t="s">
        <v>340</v>
      </c>
      <c r="J816" t="s">
        <v>341</v>
      </c>
      <c r="K816" t="s">
        <v>29</v>
      </c>
      <c r="L816" s="1">
        <v>44804</v>
      </c>
      <c r="M816">
        <v>2</v>
      </c>
      <c r="N816" s="18">
        <v>0</v>
      </c>
      <c r="O816" s="18">
        <v>19072.716</v>
      </c>
      <c r="P816" s="18">
        <v>4927.2839999999997</v>
      </c>
      <c r="Q816" s="18">
        <v>24000</v>
      </c>
      <c r="S816" s="1"/>
      <c r="T816" s="8"/>
      <c r="U816" t="str">
        <f t="shared" si="12"/>
        <v/>
      </c>
    </row>
    <row r="817" spans="1:21" hidden="1" x14ac:dyDescent="0.2">
      <c r="A817" s="7" t="s">
        <v>812</v>
      </c>
      <c r="B817" s="27" t="s">
        <v>813</v>
      </c>
      <c r="C817" t="s">
        <v>98</v>
      </c>
      <c r="D817">
        <v>40340764</v>
      </c>
      <c r="E817" t="s">
        <v>148</v>
      </c>
      <c r="F817" t="s">
        <v>720</v>
      </c>
      <c r="G817" t="s">
        <v>163</v>
      </c>
      <c r="H817" t="s">
        <v>771</v>
      </c>
      <c r="I817" t="s">
        <v>340</v>
      </c>
      <c r="J817" t="s">
        <v>341</v>
      </c>
      <c r="K817" t="s">
        <v>29</v>
      </c>
      <c r="L817" s="1">
        <v>44804</v>
      </c>
      <c r="M817">
        <v>1</v>
      </c>
      <c r="N817" s="18">
        <v>0</v>
      </c>
      <c r="O817" s="18">
        <v>0</v>
      </c>
      <c r="P817" s="18">
        <v>24000</v>
      </c>
      <c r="Q817" s="18">
        <v>24000</v>
      </c>
      <c r="S817" s="1"/>
      <c r="T817" s="8"/>
      <c r="U817" t="str">
        <f t="shared" si="12"/>
        <v/>
      </c>
    </row>
    <row r="818" spans="1:21" hidden="1" x14ac:dyDescent="0.2">
      <c r="A818" s="7" t="s">
        <v>812</v>
      </c>
      <c r="B818" s="27" t="s">
        <v>813</v>
      </c>
      <c r="C818" t="s">
        <v>98</v>
      </c>
      <c r="D818">
        <v>40340769</v>
      </c>
      <c r="E818" t="s">
        <v>148</v>
      </c>
      <c r="F818" t="s">
        <v>721</v>
      </c>
      <c r="G818" t="s">
        <v>163</v>
      </c>
      <c r="H818" t="s">
        <v>772</v>
      </c>
      <c r="I818" t="s">
        <v>773</v>
      </c>
      <c r="J818" t="s">
        <v>602</v>
      </c>
      <c r="K818" t="s">
        <v>192</v>
      </c>
      <c r="L818" s="1">
        <v>44802</v>
      </c>
      <c r="M818">
        <v>2</v>
      </c>
      <c r="N818" s="18">
        <v>8936.1150000000016</v>
      </c>
      <c r="O818" s="18">
        <v>9752.4700000000048</v>
      </c>
      <c r="P818" s="18">
        <v>3311.4149999999936</v>
      </c>
      <c r="Q818" s="18">
        <v>22000</v>
      </c>
      <c r="S818" s="1"/>
      <c r="T818" s="21"/>
      <c r="U818" t="str">
        <f t="shared" si="12"/>
        <v/>
      </c>
    </row>
    <row r="819" spans="1:21" hidden="1" x14ac:dyDescent="0.2">
      <c r="A819" s="7" t="s">
        <v>812</v>
      </c>
      <c r="B819" s="27" t="s">
        <v>813</v>
      </c>
      <c r="C819" t="s">
        <v>98</v>
      </c>
      <c r="D819">
        <v>40340898</v>
      </c>
      <c r="E819" t="s">
        <v>148</v>
      </c>
      <c r="F819" t="s">
        <v>720</v>
      </c>
      <c r="G819" t="s">
        <v>163</v>
      </c>
      <c r="H819" t="s">
        <v>774</v>
      </c>
      <c r="I819" t="s">
        <v>650</v>
      </c>
      <c r="J819" t="s">
        <v>651</v>
      </c>
      <c r="K819" t="s">
        <v>29</v>
      </c>
      <c r="L819" s="1">
        <v>44801</v>
      </c>
      <c r="M819">
        <v>1</v>
      </c>
      <c r="N819" s="18">
        <v>8000</v>
      </c>
      <c r="O819" s="18">
        <v>0</v>
      </c>
      <c r="P819" s="18">
        <v>0</v>
      </c>
      <c r="Q819" s="18">
        <v>8000</v>
      </c>
      <c r="S819" s="1"/>
      <c r="T819" s="21"/>
      <c r="U819" t="str">
        <f t="shared" si="12"/>
        <v/>
      </c>
    </row>
    <row r="820" spans="1:21" hidden="1" x14ac:dyDescent="0.2">
      <c r="A820" s="7" t="s">
        <v>812</v>
      </c>
      <c r="B820" s="27" t="s">
        <v>813</v>
      </c>
      <c r="C820" t="s">
        <v>98</v>
      </c>
      <c r="D820">
        <v>40340898</v>
      </c>
      <c r="E820" t="s">
        <v>148</v>
      </c>
      <c r="F820" t="s">
        <v>720</v>
      </c>
      <c r="G820" t="s">
        <v>163</v>
      </c>
      <c r="H820" t="s">
        <v>775</v>
      </c>
      <c r="I820" t="s">
        <v>467</v>
      </c>
      <c r="J820" t="s">
        <v>115</v>
      </c>
      <c r="K820" t="s">
        <v>29</v>
      </c>
      <c r="L820" s="1">
        <v>44801</v>
      </c>
      <c r="M820">
        <v>1</v>
      </c>
      <c r="N820" s="18">
        <v>13142.835999999999</v>
      </c>
      <c r="O820" s="18">
        <v>2857.1640000000007</v>
      </c>
      <c r="P820" s="18">
        <v>0</v>
      </c>
      <c r="Q820" s="18">
        <v>16000</v>
      </c>
      <c r="S820" s="1"/>
      <c r="T820" s="8"/>
      <c r="U820" t="str">
        <f t="shared" si="12"/>
        <v/>
      </c>
    </row>
    <row r="821" spans="1:21" hidden="1" x14ac:dyDescent="0.2">
      <c r="A821" s="7" t="s">
        <v>812</v>
      </c>
      <c r="B821" s="27" t="s">
        <v>813</v>
      </c>
      <c r="C821" t="s">
        <v>98</v>
      </c>
      <c r="D821">
        <v>40341137</v>
      </c>
      <c r="E821" t="s">
        <v>148</v>
      </c>
      <c r="F821" t="s">
        <v>720</v>
      </c>
      <c r="G821" t="s">
        <v>163</v>
      </c>
      <c r="H821" t="s">
        <v>776</v>
      </c>
      <c r="I821" t="s">
        <v>337</v>
      </c>
      <c r="J821" t="s">
        <v>338</v>
      </c>
      <c r="K821" t="s">
        <v>29</v>
      </c>
      <c r="L821" s="1">
        <v>44800</v>
      </c>
      <c r="M821">
        <v>1</v>
      </c>
      <c r="N821" s="18">
        <v>23000</v>
      </c>
      <c r="O821" s="18">
        <v>0</v>
      </c>
      <c r="P821" s="18">
        <v>0</v>
      </c>
      <c r="Q821" s="18">
        <v>23000</v>
      </c>
      <c r="S821" s="1"/>
      <c r="T821" s="8"/>
      <c r="U821" t="str">
        <f t="shared" si="12"/>
        <v/>
      </c>
    </row>
    <row r="822" spans="1:21" hidden="1" x14ac:dyDescent="0.2">
      <c r="A822" s="7" t="s">
        <v>812</v>
      </c>
      <c r="B822" s="27" t="s">
        <v>813</v>
      </c>
      <c r="C822" t="s">
        <v>98</v>
      </c>
      <c r="D822">
        <v>40341138</v>
      </c>
      <c r="E822" t="s">
        <v>148</v>
      </c>
      <c r="F822" t="s">
        <v>720</v>
      </c>
      <c r="G822" t="s">
        <v>163</v>
      </c>
      <c r="H822" t="s">
        <v>776</v>
      </c>
      <c r="I822" t="s">
        <v>337</v>
      </c>
      <c r="J822" t="s">
        <v>338</v>
      </c>
      <c r="K822" t="s">
        <v>29</v>
      </c>
      <c r="L822" s="1">
        <v>44801</v>
      </c>
      <c r="M822">
        <v>1</v>
      </c>
      <c r="N822" s="18">
        <v>14142.598999999995</v>
      </c>
      <c r="O822" s="18">
        <v>8857.4010000000053</v>
      </c>
      <c r="P822" s="18">
        <v>0</v>
      </c>
      <c r="Q822" s="18">
        <v>23000</v>
      </c>
      <c r="S822" s="1"/>
      <c r="T822" s="8"/>
      <c r="U822" t="str">
        <f t="shared" si="12"/>
        <v/>
      </c>
    </row>
    <row r="823" spans="1:21" hidden="1" x14ac:dyDescent="0.2">
      <c r="A823" s="7" t="s">
        <v>812</v>
      </c>
      <c r="B823" s="27" t="s">
        <v>813</v>
      </c>
      <c r="C823" t="s">
        <v>98</v>
      </c>
      <c r="D823">
        <v>40341139</v>
      </c>
      <c r="E823" t="s">
        <v>148</v>
      </c>
      <c r="F823" t="s">
        <v>720</v>
      </c>
      <c r="G823" t="s">
        <v>163</v>
      </c>
      <c r="H823" t="s">
        <v>776</v>
      </c>
      <c r="I823" t="s">
        <v>337</v>
      </c>
      <c r="J823" t="s">
        <v>338</v>
      </c>
      <c r="K823" t="s">
        <v>29</v>
      </c>
      <c r="L823" s="1">
        <v>44802</v>
      </c>
      <c r="M823">
        <v>1</v>
      </c>
      <c r="N823" s="18">
        <v>0</v>
      </c>
      <c r="O823" s="18">
        <v>16666.199000000001</v>
      </c>
      <c r="P823" s="18">
        <v>6333.8009999999995</v>
      </c>
      <c r="Q823" s="18">
        <v>23000</v>
      </c>
      <c r="S823" s="1"/>
      <c r="T823" s="8"/>
      <c r="U823" t="str">
        <f t="shared" si="12"/>
        <v/>
      </c>
    </row>
    <row r="824" spans="1:21" hidden="1" x14ac:dyDescent="0.2">
      <c r="A824" s="7" t="s">
        <v>812</v>
      </c>
      <c r="B824" s="27" t="s">
        <v>813</v>
      </c>
      <c r="C824" t="s">
        <v>149</v>
      </c>
      <c r="D824">
        <v>40329907</v>
      </c>
      <c r="E824" t="s">
        <v>23</v>
      </c>
      <c r="F824" t="s">
        <v>714</v>
      </c>
      <c r="G824" t="s">
        <v>163</v>
      </c>
      <c r="H824" t="s">
        <v>777</v>
      </c>
      <c r="I824" t="s">
        <v>778</v>
      </c>
      <c r="J824" t="s">
        <v>155</v>
      </c>
      <c r="K824" t="s">
        <v>201</v>
      </c>
      <c r="L824" s="1">
        <v>44800</v>
      </c>
      <c r="M824">
        <v>1</v>
      </c>
      <c r="N824" s="18">
        <v>3000</v>
      </c>
      <c r="O824" s="18">
        <v>0</v>
      </c>
      <c r="P824" s="18">
        <v>0</v>
      </c>
      <c r="Q824" s="18">
        <v>3000</v>
      </c>
      <c r="S824" s="1"/>
      <c r="T824" s="8"/>
      <c r="U824" t="str">
        <f t="shared" si="12"/>
        <v/>
      </c>
    </row>
    <row r="825" spans="1:21" x14ac:dyDescent="0.2">
      <c r="A825" s="7"/>
      <c r="B825" s="27"/>
      <c r="K825"/>
      <c r="S825" s="1"/>
      <c r="T825" s="8"/>
    </row>
    <row r="826" spans="1:21" x14ac:dyDescent="0.2">
      <c r="A826" s="7"/>
      <c r="B826" s="27"/>
      <c r="K826"/>
      <c r="S826" s="1"/>
      <c r="T826" s="8"/>
    </row>
    <row r="827" spans="1:21" x14ac:dyDescent="0.2">
      <c r="A827" s="7"/>
      <c r="B827" s="27"/>
      <c r="K827"/>
      <c r="S827" s="1"/>
      <c r="T827" s="8"/>
    </row>
    <row r="828" spans="1:21" x14ac:dyDescent="0.2">
      <c r="A828" s="7"/>
      <c r="B828" s="27"/>
      <c r="K828"/>
      <c r="S828" s="1"/>
      <c r="T828" s="8"/>
    </row>
    <row r="829" spans="1:21" x14ac:dyDescent="0.2">
      <c r="A829" s="7"/>
      <c r="B829" s="27"/>
      <c r="K829"/>
      <c r="S829" s="1"/>
      <c r="T829" s="8"/>
    </row>
    <row r="830" spans="1:21" x14ac:dyDescent="0.2">
      <c r="A830" s="7"/>
      <c r="B830" s="27"/>
      <c r="K830"/>
      <c r="S830" s="1"/>
      <c r="T830" s="8"/>
    </row>
    <row r="831" spans="1:21" x14ac:dyDescent="0.2">
      <c r="A831" s="7"/>
      <c r="B831" s="27"/>
      <c r="K831"/>
      <c r="S831" s="1"/>
      <c r="T831" s="21"/>
    </row>
    <row r="832" spans="1:21" x14ac:dyDescent="0.2">
      <c r="A832" s="7"/>
      <c r="B832" s="27"/>
      <c r="K832"/>
      <c r="S832" s="1"/>
      <c r="T832" s="8"/>
    </row>
    <row r="833" spans="1:20" x14ac:dyDescent="0.2">
      <c r="A833" s="7"/>
      <c r="B833" s="27"/>
      <c r="K833"/>
      <c r="S833" s="1"/>
      <c r="T833" s="8"/>
    </row>
    <row r="834" spans="1:20" x14ac:dyDescent="0.2">
      <c r="A834" s="7"/>
      <c r="B834" s="27"/>
      <c r="K834"/>
      <c r="S834" s="1"/>
      <c r="T834" s="8"/>
    </row>
    <row r="835" spans="1:20" x14ac:dyDescent="0.2">
      <c r="A835" s="7"/>
      <c r="B835" s="27"/>
      <c r="K835"/>
      <c r="S835" s="1"/>
      <c r="T835" s="8"/>
    </row>
    <row r="836" spans="1:20" x14ac:dyDescent="0.2">
      <c r="A836" s="7"/>
      <c r="B836" s="27"/>
      <c r="K836"/>
      <c r="S836" s="1"/>
      <c r="T836" s="8"/>
    </row>
    <row r="837" spans="1:20" x14ac:dyDescent="0.2">
      <c r="A837" s="7"/>
      <c r="B837" s="27"/>
      <c r="K837"/>
      <c r="S837" s="1"/>
      <c r="T837" s="8"/>
    </row>
    <row r="838" spans="1:20" x14ac:dyDescent="0.2">
      <c r="A838" s="7"/>
      <c r="B838" s="27"/>
      <c r="K838"/>
      <c r="S838" s="1"/>
      <c r="T838" s="8"/>
    </row>
    <row r="839" spans="1:20" x14ac:dyDescent="0.2">
      <c r="A839" s="7"/>
      <c r="B839" s="27"/>
      <c r="K839"/>
      <c r="S839" s="1"/>
      <c r="T839" s="8"/>
    </row>
    <row r="840" spans="1:20" x14ac:dyDescent="0.2">
      <c r="A840" s="7"/>
      <c r="B840" s="27"/>
      <c r="K840"/>
      <c r="S840" s="1"/>
      <c r="T840" s="8"/>
    </row>
    <row r="841" spans="1:20" x14ac:dyDescent="0.2">
      <c r="A841" s="7"/>
      <c r="B841" s="27"/>
      <c r="K841"/>
      <c r="S841" s="1"/>
      <c r="T841" s="21"/>
    </row>
    <row r="842" spans="1:20" x14ac:dyDescent="0.2">
      <c r="A842" s="7"/>
      <c r="B842" s="27"/>
      <c r="K842"/>
      <c r="S842" s="1"/>
      <c r="T842" s="21"/>
    </row>
    <row r="843" spans="1:20" x14ac:dyDescent="0.2">
      <c r="A843" s="7"/>
      <c r="B843" s="27"/>
      <c r="K843"/>
      <c r="S843" s="1"/>
      <c r="T843" s="21"/>
    </row>
    <row r="844" spans="1:20" x14ac:dyDescent="0.2">
      <c r="A844" s="7"/>
      <c r="B844" s="27"/>
      <c r="K844"/>
      <c r="S844" s="1"/>
      <c r="T844" s="21"/>
    </row>
    <row r="845" spans="1:20" x14ac:dyDescent="0.2">
      <c r="A845" s="7"/>
      <c r="B845" s="27"/>
      <c r="K845"/>
      <c r="S845" s="1"/>
      <c r="T845" s="21"/>
    </row>
    <row r="846" spans="1:20" x14ac:dyDescent="0.2">
      <c r="A846" s="7"/>
      <c r="B846" s="27"/>
      <c r="K846"/>
      <c r="S846" s="1"/>
      <c r="T846" s="21"/>
    </row>
    <row r="847" spans="1:20" x14ac:dyDescent="0.2">
      <c r="A847" s="7"/>
      <c r="B847" s="27"/>
      <c r="K847"/>
      <c r="S847" s="1"/>
      <c r="T847" s="21"/>
    </row>
    <row r="848" spans="1:20" x14ac:dyDescent="0.2">
      <c r="A848" s="7"/>
      <c r="B848" s="27"/>
      <c r="K848"/>
      <c r="S848" s="1"/>
      <c r="T848" s="21"/>
    </row>
    <row r="849" spans="1:20" x14ac:dyDescent="0.2">
      <c r="A849" s="7"/>
      <c r="B849" s="27"/>
      <c r="K849"/>
      <c r="S849" s="1"/>
      <c r="T849" s="21"/>
    </row>
    <row r="850" spans="1:20" x14ac:dyDescent="0.2">
      <c r="A850" s="7"/>
      <c r="B850" s="27"/>
      <c r="K850"/>
      <c r="S850" s="1"/>
      <c r="T850" s="21"/>
    </row>
    <row r="851" spans="1:20" x14ac:dyDescent="0.2">
      <c r="A851" s="7"/>
      <c r="B851" s="27"/>
      <c r="K851"/>
      <c r="S851" s="1"/>
      <c r="T851" s="21"/>
    </row>
    <row r="852" spans="1:20" x14ac:dyDescent="0.2">
      <c r="A852" s="7"/>
      <c r="B852" s="27"/>
      <c r="K852"/>
      <c r="S852" s="1"/>
      <c r="T852" s="21"/>
    </row>
    <row r="853" spans="1:20" x14ac:dyDescent="0.2">
      <c r="A853" s="7"/>
      <c r="B853" s="27"/>
      <c r="K853"/>
      <c r="S853" s="1"/>
      <c r="T853" s="21"/>
    </row>
    <row r="854" spans="1:20" x14ac:dyDescent="0.2">
      <c r="A854" s="7"/>
      <c r="B854" s="27"/>
      <c r="K854"/>
      <c r="S854" s="1"/>
      <c r="T854" s="21"/>
    </row>
    <row r="855" spans="1:20" x14ac:dyDescent="0.2">
      <c r="A855" s="7"/>
      <c r="B855" s="27"/>
      <c r="K855"/>
      <c r="S855" s="1"/>
      <c r="T855" s="21"/>
    </row>
    <row r="856" spans="1:20" x14ac:dyDescent="0.2">
      <c r="A856" s="7"/>
      <c r="B856" s="27"/>
      <c r="K856"/>
      <c r="S856" s="1"/>
      <c r="T856" s="21"/>
    </row>
    <row r="857" spans="1:20" x14ac:dyDescent="0.2">
      <c r="A857" s="7"/>
      <c r="B857" s="27"/>
      <c r="K857"/>
      <c r="S857" s="1"/>
      <c r="T857" s="21"/>
    </row>
    <row r="858" spans="1:20" x14ac:dyDescent="0.2">
      <c r="A858" s="7"/>
      <c r="B858" s="27"/>
      <c r="K858"/>
      <c r="S858" s="1"/>
      <c r="T858" s="21"/>
    </row>
    <row r="859" spans="1:20" x14ac:dyDescent="0.2">
      <c r="A859" s="7"/>
      <c r="B859" s="27"/>
      <c r="K859"/>
      <c r="S859" s="1"/>
      <c r="T859" s="21"/>
    </row>
    <row r="860" spans="1:20" x14ac:dyDescent="0.2">
      <c r="A860" s="7"/>
      <c r="B860" s="27"/>
      <c r="K860"/>
      <c r="S860" s="1"/>
      <c r="T860" s="21"/>
    </row>
    <row r="861" spans="1:20" x14ac:dyDescent="0.2">
      <c r="A861" s="7"/>
      <c r="B861" s="27"/>
      <c r="K861"/>
      <c r="S861" s="1"/>
      <c r="T861" s="21"/>
    </row>
    <row r="862" spans="1:20" x14ac:dyDescent="0.2">
      <c r="A862" s="7"/>
      <c r="B862" s="27"/>
      <c r="K862"/>
      <c r="S862" s="1"/>
      <c r="T862" s="21"/>
    </row>
    <row r="863" spans="1:20" x14ac:dyDescent="0.2">
      <c r="A863" s="7"/>
      <c r="B863" s="27"/>
      <c r="K863"/>
      <c r="S863" s="1"/>
      <c r="T863" s="21"/>
    </row>
    <row r="864" spans="1:20" x14ac:dyDescent="0.2">
      <c r="A864" s="7"/>
      <c r="B864" s="27"/>
      <c r="K864"/>
      <c r="S864" s="1"/>
      <c r="T864" s="21"/>
    </row>
    <row r="865" spans="1:20" x14ac:dyDescent="0.2">
      <c r="A865" s="7"/>
      <c r="B865" s="27"/>
      <c r="K865"/>
      <c r="S865" s="1"/>
      <c r="T865" s="21"/>
    </row>
    <row r="866" spans="1:20" x14ac:dyDescent="0.2">
      <c r="A866" s="7"/>
      <c r="B866" s="27"/>
      <c r="K866"/>
      <c r="S866" s="1"/>
      <c r="T866" s="21"/>
    </row>
    <row r="867" spans="1:20" x14ac:dyDescent="0.2">
      <c r="A867" s="7"/>
      <c r="B867" s="27"/>
      <c r="K867"/>
      <c r="S867" s="1"/>
      <c r="T867" s="21"/>
    </row>
    <row r="868" spans="1:20" x14ac:dyDescent="0.2">
      <c r="A868" s="7"/>
      <c r="B868" s="27"/>
      <c r="K868"/>
      <c r="S868" s="1"/>
      <c r="T868" s="21"/>
    </row>
    <row r="869" spans="1:20" x14ac:dyDescent="0.2">
      <c r="A869" s="7"/>
      <c r="B869" s="27"/>
      <c r="K869"/>
      <c r="S869" s="1"/>
      <c r="T869" s="21"/>
    </row>
    <row r="870" spans="1:20" x14ac:dyDescent="0.2">
      <c r="A870" s="7"/>
      <c r="B870" s="27"/>
      <c r="K870"/>
      <c r="S870" s="1"/>
      <c r="T870" s="21"/>
    </row>
    <row r="871" spans="1:20" x14ac:dyDescent="0.2">
      <c r="A871" s="7"/>
      <c r="B871" s="27"/>
      <c r="K871"/>
      <c r="S871" s="1"/>
      <c r="T871" s="21"/>
    </row>
    <row r="872" spans="1:20" x14ac:dyDescent="0.2">
      <c r="A872" s="7"/>
      <c r="B872" s="27"/>
      <c r="K872"/>
      <c r="S872" s="1"/>
      <c r="T872" s="21"/>
    </row>
    <row r="873" spans="1:20" x14ac:dyDescent="0.2">
      <c r="A873" s="7"/>
      <c r="B873" s="27"/>
      <c r="K873"/>
      <c r="S873" s="1"/>
      <c r="T873" s="21"/>
    </row>
    <row r="874" spans="1:20" x14ac:dyDescent="0.2">
      <c r="A874" s="7"/>
      <c r="B874" s="27"/>
      <c r="K874"/>
      <c r="S874" s="1"/>
      <c r="T874" s="21"/>
    </row>
    <row r="875" spans="1:20" x14ac:dyDescent="0.2">
      <c r="A875" s="7"/>
      <c r="B875" s="27"/>
      <c r="K875"/>
      <c r="S875" s="1"/>
      <c r="T875" s="21"/>
    </row>
    <row r="876" spans="1:20" x14ac:dyDescent="0.2">
      <c r="A876" s="7"/>
      <c r="B876" s="27"/>
      <c r="K876"/>
      <c r="S876" s="1"/>
      <c r="T876" s="21"/>
    </row>
    <row r="877" spans="1:20" x14ac:dyDescent="0.2">
      <c r="A877" s="7"/>
      <c r="B877" s="27"/>
      <c r="K877"/>
      <c r="S877" s="1"/>
      <c r="T877" s="21"/>
    </row>
    <row r="878" spans="1:20" x14ac:dyDescent="0.2">
      <c r="A878" s="7"/>
      <c r="B878" s="27"/>
      <c r="K878"/>
      <c r="S878" s="1"/>
      <c r="T878" s="21"/>
    </row>
    <row r="879" spans="1:20" x14ac:dyDescent="0.2">
      <c r="A879" s="7"/>
      <c r="B879" s="27"/>
      <c r="K879"/>
      <c r="S879" s="1"/>
      <c r="T879" s="21"/>
    </row>
    <row r="880" spans="1:20" x14ac:dyDescent="0.2">
      <c r="A880" s="7"/>
      <c r="B880" s="27"/>
      <c r="K880"/>
      <c r="S880" s="1"/>
      <c r="T880" s="21"/>
    </row>
    <row r="881" spans="1:20" x14ac:dyDescent="0.2">
      <c r="A881" s="7"/>
      <c r="B881" s="27"/>
      <c r="K881"/>
      <c r="S881" s="1"/>
      <c r="T881" s="21"/>
    </row>
    <row r="882" spans="1:20" x14ac:dyDescent="0.2">
      <c r="A882" s="7"/>
      <c r="B882" s="27"/>
      <c r="K882"/>
      <c r="S882" s="1"/>
      <c r="T882" s="21"/>
    </row>
    <row r="883" spans="1:20" x14ac:dyDescent="0.2">
      <c r="A883" s="7"/>
      <c r="B883" s="27"/>
      <c r="K883"/>
      <c r="S883" s="1"/>
      <c r="T883" s="21"/>
    </row>
    <row r="884" spans="1:20" x14ac:dyDescent="0.2">
      <c r="A884" s="7"/>
      <c r="B884" s="27"/>
      <c r="K884"/>
      <c r="S884" s="1"/>
      <c r="T884" s="21"/>
    </row>
    <row r="885" spans="1:20" x14ac:dyDescent="0.2">
      <c r="A885" s="7"/>
      <c r="B885" s="27"/>
      <c r="K885"/>
      <c r="S885" s="1"/>
      <c r="T885" s="21"/>
    </row>
    <row r="886" spans="1:20" x14ac:dyDescent="0.2">
      <c r="A886" s="7"/>
      <c r="B886" s="27"/>
      <c r="K886"/>
      <c r="S886" s="1"/>
      <c r="T886" s="21"/>
    </row>
    <row r="887" spans="1:20" x14ac:dyDescent="0.2">
      <c r="A887" s="7"/>
      <c r="B887" s="27"/>
      <c r="K887"/>
      <c r="S887" s="1"/>
      <c r="T887" s="21"/>
    </row>
    <row r="888" spans="1:20" x14ac:dyDescent="0.2">
      <c r="A888" s="7"/>
      <c r="B888" s="27"/>
      <c r="K888"/>
      <c r="S888" s="1"/>
      <c r="T888" s="21"/>
    </row>
    <row r="889" spans="1:20" x14ac:dyDescent="0.2">
      <c r="A889" s="7"/>
      <c r="B889" s="27"/>
      <c r="K889"/>
      <c r="S889" s="1"/>
      <c r="T889" s="21"/>
    </row>
    <row r="890" spans="1:20" x14ac:dyDescent="0.2">
      <c r="A890" s="7"/>
      <c r="B890" s="27"/>
      <c r="K890"/>
      <c r="S890" s="1"/>
      <c r="T890" s="21"/>
    </row>
    <row r="891" spans="1:20" x14ac:dyDescent="0.2">
      <c r="A891" s="7"/>
      <c r="B891" s="27"/>
      <c r="K891"/>
      <c r="S891" s="1"/>
      <c r="T891" s="21"/>
    </row>
    <row r="892" spans="1:20" x14ac:dyDescent="0.2">
      <c r="A892" s="7"/>
      <c r="B892" s="27"/>
      <c r="K892"/>
      <c r="S892" s="1"/>
      <c r="T892" s="21"/>
    </row>
    <row r="893" spans="1:20" x14ac:dyDescent="0.2">
      <c r="A893" s="7"/>
      <c r="B893" s="27"/>
      <c r="K893"/>
      <c r="S893" s="1"/>
      <c r="T893" s="21"/>
    </row>
    <row r="894" spans="1:20" x14ac:dyDescent="0.2">
      <c r="A894" s="7"/>
      <c r="B894" s="27"/>
      <c r="K894"/>
      <c r="S894" s="1"/>
      <c r="T894" s="21"/>
    </row>
    <row r="895" spans="1:20" x14ac:dyDescent="0.2">
      <c r="A895" s="7"/>
      <c r="B895" s="27"/>
      <c r="K895"/>
      <c r="S895" s="1"/>
      <c r="T895" s="21"/>
    </row>
    <row r="896" spans="1:20" x14ac:dyDescent="0.2">
      <c r="A896" s="7"/>
      <c r="B896" s="27"/>
      <c r="K896"/>
      <c r="S896" s="1"/>
      <c r="T896" s="21"/>
    </row>
    <row r="897" spans="1:20" x14ac:dyDescent="0.2">
      <c r="A897" s="7"/>
      <c r="B897" s="27"/>
      <c r="K897"/>
      <c r="S897" s="1"/>
      <c r="T897" s="21"/>
    </row>
    <row r="898" spans="1:20" x14ac:dyDescent="0.2">
      <c r="A898" s="7"/>
      <c r="B898" s="27"/>
      <c r="K898"/>
      <c r="S898" s="1"/>
      <c r="T898" s="21"/>
    </row>
    <row r="899" spans="1:20" x14ac:dyDescent="0.2">
      <c r="A899" s="7"/>
      <c r="B899" s="27"/>
      <c r="K899"/>
      <c r="S899" s="1"/>
      <c r="T899" s="21"/>
    </row>
    <row r="900" spans="1:20" x14ac:dyDescent="0.2">
      <c r="A900" s="7"/>
      <c r="B900" s="27"/>
      <c r="K900"/>
      <c r="S900" s="1"/>
      <c r="T900" s="21"/>
    </row>
    <row r="901" spans="1:20" x14ac:dyDescent="0.2">
      <c r="A901" s="7"/>
      <c r="B901" s="27"/>
      <c r="K901"/>
      <c r="S901" s="1"/>
      <c r="T901" s="21"/>
    </row>
    <row r="902" spans="1:20" x14ac:dyDescent="0.2">
      <c r="A902" s="7"/>
      <c r="B902" s="27"/>
      <c r="K902"/>
      <c r="S902" s="1"/>
      <c r="T902" s="21"/>
    </row>
    <row r="903" spans="1:20" x14ac:dyDescent="0.2">
      <c r="A903" s="7"/>
      <c r="B903" s="27"/>
      <c r="K903"/>
      <c r="S903" s="1"/>
      <c r="T903" s="21"/>
    </row>
    <row r="904" spans="1:20" x14ac:dyDescent="0.2">
      <c r="A904" s="7"/>
      <c r="B904" s="27"/>
      <c r="K904"/>
      <c r="S904" s="1"/>
      <c r="T904" s="21"/>
    </row>
    <row r="905" spans="1:20" x14ac:dyDescent="0.2">
      <c r="A905" s="7"/>
      <c r="B905" s="27"/>
      <c r="K905"/>
      <c r="S905" s="1"/>
      <c r="T905" s="21"/>
    </row>
    <row r="906" spans="1:20" x14ac:dyDescent="0.2">
      <c r="A906" s="7"/>
      <c r="B906" s="27"/>
      <c r="K906"/>
      <c r="S906" s="1"/>
      <c r="T906" s="21"/>
    </row>
    <row r="907" spans="1:20" x14ac:dyDescent="0.2">
      <c r="A907" s="7"/>
      <c r="B907" s="27"/>
      <c r="K907"/>
      <c r="S907" s="1"/>
      <c r="T907" s="21"/>
    </row>
    <row r="908" spans="1:20" x14ac:dyDescent="0.2">
      <c r="A908" s="7"/>
      <c r="B908" s="27"/>
      <c r="K908"/>
      <c r="S908" s="1"/>
      <c r="T908" s="21"/>
    </row>
    <row r="909" spans="1:20" x14ac:dyDescent="0.2">
      <c r="A909" s="7"/>
      <c r="B909" s="27"/>
      <c r="K909"/>
      <c r="S909" s="1"/>
      <c r="T909" s="21"/>
    </row>
    <row r="910" spans="1:20" x14ac:dyDescent="0.2">
      <c r="A910" s="7"/>
      <c r="B910" s="27"/>
      <c r="K910"/>
      <c r="S910" s="1"/>
      <c r="T910" s="21"/>
    </row>
    <row r="911" spans="1:20" x14ac:dyDescent="0.2">
      <c r="A911" s="7"/>
      <c r="B911" s="27"/>
      <c r="K911"/>
      <c r="S911" s="1"/>
      <c r="T911" s="21"/>
    </row>
    <row r="912" spans="1:20" x14ac:dyDescent="0.2">
      <c r="A912" s="7"/>
      <c r="B912" s="27"/>
      <c r="K912"/>
      <c r="S912" s="1"/>
      <c r="T912" s="21"/>
    </row>
    <row r="913" spans="1:20" x14ac:dyDescent="0.2">
      <c r="A913" s="7"/>
      <c r="B913" s="27"/>
      <c r="K913"/>
      <c r="S913" s="1"/>
      <c r="T913" s="21"/>
    </row>
    <row r="914" spans="1:20" x14ac:dyDescent="0.2">
      <c r="A914" s="7"/>
      <c r="B914" s="27"/>
      <c r="K914"/>
      <c r="S914" s="1"/>
      <c r="T914" s="21"/>
    </row>
    <row r="915" spans="1:20" x14ac:dyDescent="0.2">
      <c r="A915" s="7"/>
      <c r="B915" s="27"/>
      <c r="K915"/>
      <c r="S915" s="1"/>
      <c r="T915" s="21"/>
    </row>
    <row r="916" spans="1:20" x14ac:dyDescent="0.2">
      <c r="A916" s="7"/>
      <c r="B916" s="27"/>
      <c r="K916"/>
      <c r="S916" s="1"/>
      <c r="T916" s="21"/>
    </row>
    <row r="917" spans="1:20" x14ac:dyDescent="0.2">
      <c r="A917" s="7"/>
      <c r="B917" s="27"/>
      <c r="K917"/>
      <c r="S917" s="1"/>
      <c r="T917" s="21"/>
    </row>
    <row r="918" spans="1:20" x14ac:dyDescent="0.2">
      <c r="A918" s="7"/>
      <c r="B918" s="27"/>
      <c r="K918"/>
      <c r="S918" s="1"/>
      <c r="T918" s="21"/>
    </row>
    <row r="919" spans="1:20" x14ac:dyDescent="0.2">
      <c r="A919" s="7"/>
      <c r="B919" s="27"/>
      <c r="K919"/>
      <c r="S919" s="1"/>
      <c r="T919" s="21"/>
    </row>
    <row r="920" spans="1:20" x14ac:dyDescent="0.2">
      <c r="A920" s="7"/>
      <c r="B920" s="27"/>
      <c r="K920"/>
      <c r="S920" s="1"/>
      <c r="T920" s="21"/>
    </row>
    <row r="921" spans="1:20" x14ac:dyDescent="0.2">
      <c r="A921" s="7"/>
      <c r="B921" s="27"/>
      <c r="K921"/>
      <c r="S921" s="1"/>
      <c r="T921" s="21"/>
    </row>
    <row r="922" spans="1:20" x14ac:dyDescent="0.2">
      <c r="A922" s="7"/>
      <c r="B922" s="27"/>
      <c r="K922"/>
      <c r="S922" s="1"/>
      <c r="T922" s="21"/>
    </row>
    <row r="923" spans="1:20" x14ac:dyDescent="0.2">
      <c r="A923" s="7"/>
      <c r="B923" s="27"/>
      <c r="K923"/>
      <c r="S923" s="1"/>
      <c r="T923" s="21"/>
    </row>
    <row r="924" spans="1:20" x14ac:dyDescent="0.2">
      <c r="A924" s="7"/>
      <c r="B924" s="27"/>
      <c r="K924"/>
      <c r="S924" s="1"/>
      <c r="T924" s="21"/>
    </row>
    <row r="925" spans="1:20" x14ac:dyDescent="0.2">
      <c r="A925" s="7"/>
      <c r="B925" s="27"/>
      <c r="K925"/>
      <c r="S925" s="1"/>
      <c r="T925" s="21"/>
    </row>
    <row r="926" spans="1:20" x14ac:dyDescent="0.2">
      <c r="A926" s="7"/>
      <c r="B926" s="27"/>
      <c r="K926"/>
      <c r="S926" s="1"/>
      <c r="T926" s="21"/>
    </row>
    <row r="927" spans="1:20" x14ac:dyDescent="0.2">
      <c r="A927" s="7"/>
      <c r="B927" s="27"/>
      <c r="K927"/>
      <c r="S927" s="1"/>
      <c r="T927" s="21"/>
    </row>
    <row r="928" spans="1:20" x14ac:dyDescent="0.2">
      <c r="A928" s="7"/>
      <c r="B928" s="27"/>
      <c r="K928"/>
      <c r="S928" s="1"/>
      <c r="T928" s="21"/>
    </row>
    <row r="929" spans="1:20" x14ac:dyDescent="0.2">
      <c r="A929" s="7"/>
      <c r="B929" s="27"/>
      <c r="K929"/>
      <c r="S929" s="1"/>
      <c r="T929" s="21"/>
    </row>
    <row r="930" spans="1:20" x14ac:dyDescent="0.2">
      <c r="A930" s="7"/>
      <c r="B930" s="27"/>
      <c r="K930"/>
      <c r="S930" s="1"/>
      <c r="T930" s="21"/>
    </row>
    <row r="931" spans="1:20" x14ac:dyDescent="0.2">
      <c r="A931" s="7"/>
      <c r="B931" s="27"/>
      <c r="K931"/>
      <c r="S931" s="1"/>
      <c r="T931" s="21"/>
    </row>
    <row r="932" spans="1:20" x14ac:dyDescent="0.2">
      <c r="A932" s="7"/>
      <c r="B932" s="27"/>
      <c r="K932"/>
      <c r="S932" s="1"/>
      <c r="T932" s="21"/>
    </row>
    <row r="933" spans="1:20" x14ac:dyDescent="0.2">
      <c r="A933" s="7"/>
      <c r="B933" s="27"/>
      <c r="K933"/>
      <c r="S933" s="1"/>
      <c r="T933" s="21"/>
    </row>
    <row r="934" spans="1:20" x14ac:dyDescent="0.2">
      <c r="A934" s="7"/>
      <c r="B934" s="27"/>
      <c r="K934"/>
      <c r="S934" s="1"/>
      <c r="T934" s="21"/>
    </row>
    <row r="935" spans="1:20" x14ac:dyDescent="0.2">
      <c r="A935" s="7"/>
      <c r="B935" s="27"/>
      <c r="K935"/>
      <c r="S935" s="1"/>
      <c r="T935" s="21"/>
    </row>
    <row r="936" spans="1:20" x14ac:dyDescent="0.2">
      <c r="A936" s="7"/>
      <c r="B936" s="27"/>
      <c r="K936"/>
      <c r="S936" s="1"/>
      <c r="T936" s="21"/>
    </row>
    <row r="937" spans="1:20" x14ac:dyDescent="0.2">
      <c r="A937" s="7"/>
      <c r="B937" s="27"/>
      <c r="K937"/>
      <c r="S937" s="1"/>
      <c r="T937" s="21"/>
    </row>
    <row r="938" spans="1:20" x14ac:dyDescent="0.2">
      <c r="A938" s="7"/>
      <c r="B938" s="27"/>
      <c r="K938"/>
      <c r="S938" s="1"/>
      <c r="T938" s="21"/>
    </row>
    <row r="939" spans="1:20" x14ac:dyDescent="0.2">
      <c r="A939" s="7"/>
      <c r="B939" s="27"/>
      <c r="K939"/>
      <c r="S939" s="1"/>
      <c r="T939" s="21"/>
    </row>
    <row r="940" spans="1:20" x14ac:dyDescent="0.2">
      <c r="A940" s="7"/>
      <c r="B940" s="27"/>
      <c r="K940"/>
      <c r="S940" s="1"/>
      <c r="T940" s="21"/>
    </row>
    <row r="941" spans="1:20" x14ac:dyDescent="0.2">
      <c r="A941" s="7"/>
      <c r="B941" s="27"/>
      <c r="K941"/>
      <c r="S941" s="1"/>
      <c r="T941" s="21"/>
    </row>
    <row r="942" spans="1:20" x14ac:dyDescent="0.2">
      <c r="A942" s="7"/>
      <c r="B942" s="27"/>
      <c r="K942"/>
      <c r="S942" s="1"/>
      <c r="T942" s="21"/>
    </row>
    <row r="943" spans="1:20" x14ac:dyDescent="0.2">
      <c r="A943" s="7"/>
      <c r="B943" s="27"/>
      <c r="K943"/>
      <c r="S943" s="1"/>
      <c r="T943" s="21"/>
    </row>
    <row r="944" spans="1:20" x14ac:dyDescent="0.2">
      <c r="A944" s="7"/>
      <c r="B944" s="27"/>
      <c r="K944"/>
      <c r="S944" s="1"/>
      <c r="T944" s="21"/>
    </row>
    <row r="945" spans="1:20" x14ac:dyDescent="0.2">
      <c r="A945" s="7"/>
      <c r="B945" s="27"/>
      <c r="K945"/>
      <c r="S945" s="1"/>
      <c r="T945" s="21"/>
    </row>
    <row r="946" spans="1:20" x14ac:dyDescent="0.2">
      <c r="A946" s="7"/>
      <c r="B946" s="27"/>
      <c r="K946"/>
      <c r="S946" s="1"/>
      <c r="T946" s="21"/>
    </row>
    <row r="947" spans="1:20" x14ac:dyDescent="0.2">
      <c r="A947" s="7"/>
      <c r="B947" s="27"/>
      <c r="K947"/>
      <c r="S947" s="1"/>
      <c r="T947" s="21"/>
    </row>
    <row r="948" spans="1:20" x14ac:dyDescent="0.2">
      <c r="A948" s="7"/>
      <c r="B948" s="27"/>
      <c r="K948"/>
      <c r="S948" s="1"/>
      <c r="T948" s="21"/>
    </row>
    <row r="949" spans="1:20" x14ac:dyDescent="0.2">
      <c r="A949" s="7"/>
      <c r="B949" s="27"/>
      <c r="K949"/>
      <c r="S949" s="1"/>
      <c r="T949" s="21"/>
    </row>
    <row r="950" spans="1:20" x14ac:dyDescent="0.2">
      <c r="A950" s="7"/>
      <c r="B950" s="27"/>
      <c r="K950"/>
      <c r="S950" s="1"/>
      <c r="T950" s="21"/>
    </row>
    <row r="951" spans="1:20" x14ac:dyDescent="0.2">
      <c r="A951" s="7"/>
      <c r="B951" s="27"/>
      <c r="K951"/>
      <c r="S951" s="1"/>
      <c r="T951" s="21"/>
    </row>
    <row r="952" spans="1:20" x14ac:dyDescent="0.2">
      <c r="A952" s="7"/>
      <c r="B952" s="27"/>
      <c r="K952"/>
      <c r="S952" s="1"/>
      <c r="T952" s="21"/>
    </row>
    <row r="953" spans="1:20" x14ac:dyDescent="0.2">
      <c r="A953" s="7"/>
      <c r="B953" s="27"/>
      <c r="K953"/>
      <c r="S953" s="1"/>
      <c r="T953" s="21"/>
    </row>
    <row r="954" spans="1:20" x14ac:dyDescent="0.2">
      <c r="A954" s="7"/>
      <c r="B954" s="27"/>
      <c r="K954"/>
      <c r="S954" s="1"/>
      <c r="T954" s="21"/>
    </row>
    <row r="955" spans="1:20" x14ac:dyDescent="0.2">
      <c r="A955" s="7"/>
      <c r="B955" s="27"/>
      <c r="K955"/>
      <c r="S955" s="1"/>
      <c r="T955" s="21"/>
    </row>
    <row r="956" spans="1:20" x14ac:dyDescent="0.2">
      <c r="A956" s="7"/>
      <c r="B956" s="27"/>
      <c r="K956"/>
      <c r="S956" s="1"/>
      <c r="T956" s="21"/>
    </row>
    <row r="957" spans="1:20" x14ac:dyDescent="0.2">
      <c r="A957" s="7"/>
      <c r="B957" s="27"/>
      <c r="K957"/>
      <c r="S957" s="1"/>
      <c r="T957" s="21"/>
    </row>
    <row r="958" spans="1:20" x14ac:dyDescent="0.2">
      <c r="A958" s="7"/>
      <c r="B958" s="27"/>
      <c r="K958"/>
      <c r="S958" s="1"/>
      <c r="T958" s="21"/>
    </row>
    <row r="959" spans="1:20" x14ac:dyDescent="0.2">
      <c r="A959" s="7"/>
      <c r="B959" s="27"/>
      <c r="K959"/>
      <c r="S959" s="1"/>
      <c r="T959" s="21"/>
    </row>
    <row r="960" spans="1:20" x14ac:dyDescent="0.2">
      <c r="A960" s="7"/>
      <c r="B960" s="27"/>
      <c r="K960"/>
      <c r="S960" s="1"/>
      <c r="T960" s="21"/>
    </row>
    <row r="961" spans="1:20" x14ac:dyDescent="0.2">
      <c r="A961" s="7"/>
      <c r="B961" s="27"/>
      <c r="K961"/>
      <c r="S961" s="1"/>
      <c r="T961" s="21"/>
    </row>
    <row r="962" spans="1:20" x14ac:dyDescent="0.2">
      <c r="A962" s="7"/>
      <c r="B962" s="27"/>
      <c r="K962"/>
      <c r="S962" s="1"/>
      <c r="T962" s="21"/>
    </row>
    <row r="963" spans="1:20" x14ac:dyDescent="0.2">
      <c r="A963" s="7"/>
      <c r="B963" s="27"/>
      <c r="K963"/>
      <c r="S963" s="1"/>
      <c r="T963" s="21"/>
    </row>
    <row r="964" spans="1:20" x14ac:dyDescent="0.2">
      <c r="A964" s="7"/>
      <c r="B964" s="27"/>
      <c r="K964"/>
      <c r="S964" s="1"/>
      <c r="T964" s="21"/>
    </row>
    <row r="965" spans="1:20" x14ac:dyDescent="0.2">
      <c r="A965" s="7"/>
      <c r="B965" s="27"/>
      <c r="K965"/>
      <c r="S965" s="1"/>
      <c r="T965" s="21"/>
    </row>
    <row r="966" spans="1:20" x14ac:dyDescent="0.2">
      <c r="A966" s="7"/>
      <c r="B966" s="27"/>
      <c r="K966"/>
      <c r="S966" s="1"/>
      <c r="T966" s="21"/>
    </row>
    <row r="967" spans="1:20" x14ac:dyDescent="0.2">
      <c r="A967" s="7"/>
      <c r="B967" s="27"/>
      <c r="K967"/>
      <c r="S967" s="1"/>
      <c r="T967" s="21"/>
    </row>
    <row r="968" spans="1:20" x14ac:dyDescent="0.2">
      <c r="A968" s="7"/>
      <c r="B968" s="27"/>
      <c r="K968"/>
      <c r="S968" s="1"/>
      <c r="T968" s="21"/>
    </row>
    <row r="969" spans="1:20" x14ac:dyDescent="0.2">
      <c r="A969" s="7"/>
      <c r="B969" s="27"/>
      <c r="K969"/>
      <c r="S969" s="1"/>
      <c r="T969" s="21"/>
    </row>
    <row r="970" spans="1:20" x14ac:dyDescent="0.2">
      <c r="A970" s="7"/>
      <c r="B970" s="27"/>
      <c r="K970"/>
      <c r="S970" s="1"/>
      <c r="T970" s="21"/>
    </row>
    <row r="971" spans="1:20" x14ac:dyDescent="0.2">
      <c r="A971" s="7"/>
      <c r="B971" s="27"/>
      <c r="K971"/>
      <c r="S971" s="1"/>
      <c r="T971" s="21"/>
    </row>
    <row r="972" spans="1:20" x14ac:dyDescent="0.2">
      <c r="A972" s="7"/>
      <c r="B972" s="27"/>
      <c r="K972"/>
      <c r="S972" s="1"/>
      <c r="T972" s="21"/>
    </row>
    <row r="973" spans="1:20" x14ac:dyDescent="0.2">
      <c r="A973" s="7"/>
      <c r="B973" s="27"/>
      <c r="K973"/>
      <c r="S973" s="1"/>
      <c r="T973" s="21"/>
    </row>
    <row r="974" spans="1:20" x14ac:dyDescent="0.2">
      <c r="A974" s="7"/>
      <c r="B974" s="27"/>
      <c r="K974"/>
      <c r="S974" s="1"/>
      <c r="T974" s="21"/>
    </row>
    <row r="975" spans="1:20" x14ac:dyDescent="0.2">
      <c r="A975" s="7"/>
      <c r="B975" s="27"/>
      <c r="K975"/>
      <c r="S975" s="1"/>
      <c r="T975" s="8"/>
    </row>
    <row r="976" spans="1:20" x14ac:dyDescent="0.2">
      <c r="A976" s="7"/>
      <c r="B976" s="27"/>
      <c r="K976"/>
      <c r="S976" s="1"/>
      <c r="T976" s="8"/>
    </row>
    <row r="977" spans="1:20" x14ac:dyDescent="0.2">
      <c r="A977" s="7"/>
      <c r="B977" s="27"/>
      <c r="K977"/>
      <c r="S977" s="1"/>
      <c r="T977" s="8"/>
    </row>
    <row r="978" spans="1:20" x14ac:dyDescent="0.2">
      <c r="A978" s="7"/>
      <c r="B978" s="27"/>
      <c r="K978"/>
      <c r="S978" s="1"/>
      <c r="T978" s="8"/>
    </row>
    <row r="979" spans="1:20" x14ac:dyDescent="0.2">
      <c r="A979" s="7"/>
      <c r="B979" s="27"/>
      <c r="K979"/>
      <c r="S979" s="1"/>
      <c r="T979" s="8"/>
    </row>
    <row r="980" spans="1:20" x14ac:dyDescent="0.2">
      <c r="A980" s="7"/>
      <c r="B980" s="27"/>
      <c r="K980"/>
      <c r="S980" s="1"/>
      <c r="T980" s="8"/>
    </row>
    <row r="981" spans="1:20" x14ac:dyDescent="0.2">
      <c r="A981" s="7"/>
      <c r="B981" s="27"/>
      <c r="K981"/>
      <c r="S981" s="1"/>
      <c r="T981" s="8"/>
    </row>
    <row r="982" spans="1:20" x14ac:dyDescent="0.2">
      <c r="A982" s="7"/>
      <c r="B982" s="27"/>
      <c r="K982"/>
      <c r="S982" s="1"/>
      <c r="T982" s="8"/>
    </row>
    <row r="983" spans="1:20" x14ac:dyDescent="0.2">
      <c r="A983" s="7"/>
      <c r="B983" s="27"/>
      <c r="K983"/>
      <c r="S983" s="1"/>
      <c r="T983" s="8"/>
    </row>
    <row r="984" spans="1:20" x14ac:dyDescent="0.2">
      <c r="A984" s="7"/>
      <c r="B984" s="27"/>
      <c r="K984"/>
      <c r="S984" s="1"/>
      <c r="T984" s="8"/>
    </row>
    <row r="985" spans="1:20" x14ac:dyDescent="0.2">
      <c r="A985" s="7"/>
      <c r="B985" s="27"/>
      <c r="K985"/>
      <c r="S985" s="1"/>
      <c r="T985" s="8"/>
    </row>
    <row r="986" spans="1:20" x14ac:dyDescent="0.2">
      <c r="A986" s="7"/>
      <c r="B986" s="27"/>
      <c r="K986"/>
      <c r="S986" s="1"/>
      <c r="T986" s="8"/>
    </row>
    <row r="987" spans="1:20" x14ac:dyDescent="0.2">
      <c r="A987" s="7"/>
      <c r="B987" s="27"/>
      <c r="K987"/>
      <c r="S987" s="1"/>
      <c r="T987" s="8"/>
    </row>
    <row r="988" spans="1:20" x14ac:dyDescent="0.2">
      <c r="A988" s="7"/>
      <c r="B988" s="27"/>
      <c r="K988"/>
      <c r="S988" s="1"/>
      <c r="T988" s="8"/>
    </row>
    <row r="989" spans="1:20" x14ac:dyDescent="0.2">
      <c r="A989" s="7"/>
      <c r="B989" s="27"/>
      <c r="K989"/>
      <c r="S989" s="1"/>
      <c r="T989" s="8"/>
    </row>
    <row r="990" spans="1:20" x14ac:dyDescent="0.2">
      <c r="A990" s="7"/>
      <c r="B990" s="27"/>
      <c r="K990"/>
      <c r="S990" s="1"/>
      <c r="T990" s="8"/>
    </row>
    <row r="991" spans="1:20" x14ac:dyDescent="0.2">
      <c r="A991" s="7"/>
      <c r="B991" s="27"/>
      <c r="K991"/>
      <c r="S991" s="1"/>
      <c r="T991" s="8"/>
    </row>
    <row r="992" spans="1:20" x14ac:dyDescent="0.2">
      <c r="A992" s="7"/>
      <c r="B992" s="27"/>
      <c r="K992"/>
      <c r="S992" s="1"/>
      <c r="T992" s="8"/>
    </row>
    <row r="993" spans="1:20" x14ac:dyDescent="0.2">
      <c r="A993" s="7"/>
      <c r="B993" s="27"/>
      <c r="K993"/>
      <c r="S993" s="1"/>
      <c r="T993" s="8"/>
    </row>
    <row r="994" spans="1:20" x14ac:dyDescent="0.2">
      <c r="A994" s="7"/>
      <c r="B994" s="27"/>
      <c r="K994"/>
      <c r="S994" s="1"/>
      <c r="T994" s="8"/>
    </row>
    <row r="995" spans="1:20" x14ac:dyDescent="0.2">
      <c r="A995" s="7"/>
      <c r="B995" s="27"/>
      <c r="K995"/>
      <c r="S995" s="1"/>
      <c r="T995" s="8"/>
    </row>
    <row r="996" spans="1:20" x14ac:dyDescent="0.2">
      <c r="A996" s="7"/>
      <c r="B996" s="27"/>
      <c r="K996"/>
      <c r="S996" s="1"/>
      <c r="T996" s="8"/>
    </row>
    <row r="997" spans="1:20" x14ac:dyDescent="0.2">
      <c r="A997" s="7"/>
      <c r="B997" s="27"/>
      <c r="K997"/>
      <c r="S997" s="1"/>
      <c r="T997" s="8"/>
    </row>
    <row r="998" spans="1:20" x14ac:dyDescent="0.2">
      <c r="A998" s="7"/>
      <c r="B998" s="27"/>
      <c r="K998"/>
      <c r="S998" s="1"/>
      <c r="T998" s="8"/>
    </row>
    <row r="999" spans="1:20" x14ac:dyDescent="0.2">
      <c r="A999" s="7"/>
      <c r="B999" s="27"/>
      <c r="K999"/>
      <c r="S999" s="1"/>
      <c r="T999" s="8"/>
    </row>
    <row r="1000" spans="1:20" x14ac:dyDescent="0.2">
      <c r="A1000" s="7"/>
      <c r="B1000" s="27"/>
      <c r="K1000"/>
      <c r="S1000" s="1"/>
      <c r="T1000" s="8"/>
    </row>
    <row r="1001" spans="1:20" x14ac:dyDescent="0.2">
      <c r="A1001" s="7"/>
      <c r="B1001" s="27"/>
      <c r="K1001"/>
      <c r="S1001" s="1"/>
      <c r="T1001" s="8"/>
    </row>
    <row r="1002" spans="1:20" x14ac:dyDescent="0.2">
      <c r="A1002" s="7"/>
      <c r="B1002" s="27"/>
      <c r="K1002"/>
      <c r="S1002" s="1"/>
      <c r="T1002" s="8"/>
    </row>
    <row r="1003" spans="1:20" x14ac:dyDescent="0.2">
      <c r="A1003" s="7"/>
      <c r="B1003" s="27"/>
      <c r="K1003"/>
      <c r="S1003" s="1"/>
      <c r="T1003" s="8"/>
    </row>
    <row r="1004" spans="1:20" x14ac:dyDescent="0.2">
      <c r="A1004" s="7"/>
      <c r="B1004" s="27"/>
      <c r="K1004"/>
      <c r="S1004" s="1"/>
      <c r="T1004" s="8"/>
    </row>
    <row r="1005" spans="1:20" x14ac:dyDescent="0.2">
      <c r="A1005" s="7"/>
      <c r="B1005" s="27"/>
      <c r="K1005"/>
      <c r="S1005" s="1"/>
      <c r="T1005" s="8"/>
    </row>
    <row r="1006" spans="1:20" x14ac:dyDescent="0.2">
      <c r="A1006" s="7"/>
      <c r="B1006" s="27"/>
      <c r="K1006"/>
      <c r="S1006" s="1"/>
      <c r="T1006" s="8"/>
    </row>
    <row r="1007" spans="1:20" x14ac:dyDescent="0.2">
      <c r="A1007" s="7"/>
      <c r="B1007" s="27"/>
      <c r="K1007"/>
      <c r="S1007" s="1"/>
      <c r="T1007" s="8"/>
    </row>
    <row r="1008" spans="1:20" x14ac:dyDescent="0.2">
      <c r="A1008" s="7"/>
      <c r="B1008" s="27"/>
      <c r="K1008"/>
      <c r="S1008" s="1"/>
      <c r="T1008" s="8"/>
    </row>
    <row r="1009" spans="1:20" x14ac:dyDescent="0.2">
      <c r="A1009" s="7"/>
      <c r="B1009" s="27"/>
      <c r="K1009"/>
      <c r="S1009" s="1"/>
      <c r="T1009" s="8"/>
    </row>
    <row r="1010" spans="1:20" x14ac:dyDescent="0.2">
      <c r="A1010" s="7"/>
      <c r="B1010" s="27"/>
      <c r="K1010"/>
      <c r="S1010" s="1"/>
      <c r="T1010" s="8"/>
    </row>
    <row r="1011" spans="1:20" x14ac:dyDescent="0.2">
      <c r="A1011" s="7"/>
      <c r="B1011" s="27"/>
      <c r="K1011"/>
      <c r="S1011" s="1"/>
      <c r="T1011" s="8"/>
    </row>
    <row r="1012" spans="1:20" x14ac:dyDescent="0.2">
      <c r="A1012" s="7"/>
      <c r="B1012" s="27"/>
      <c r="K1012"/>
      <c r="S1012" s="1"/>
      <c r="T1012" s="8"/>
    </row>
    <row r="1013" spans="1:20" x14ac:dyDescent="0.2">
      <c r="A1013" s="7"/>
      <c r="B1013" s="27"/>
      <c r="K1013"/>
      <c r="S1013" s="1"/>
      <c r="T1013" s="8"/>
    </row>
    <row r="1014" spans="1:20" x14ac:dyDescent="0.2">
      <c r="A1014" s="7"/>
      <c r="B1014" s="27"/>
      <c r="K1014"/>
      <c r="S1014" s="1"/>
      <c r="T1014" s="8"/>
    </row>
    <row r="1015" spans="1:20" x14ac:dyDescent="0.2">
      <c r="A1015" s="7"/>
      <c r="B1015" s="27"/>
      <c r="K1015"/>
      <c r="S1015" s="1"/>
      <c r="T1015" s="8"/>
    </row>
    <row r="1016" spans="1:20" x14ac:dyDescent="0.2">
      <c r="A1016" s="7"/>
      <c r="B1016" s="27"/>
      <c r="K1016"/>
      <c r="S1016" s="1"/>
      <c r="T1016" s="8"/>
    </row>
    <row r="1017" spans="1:20" x14ac:dyDescent="0.2">
      <c r="A1017" s="7"/>
      <c r="B1017" s="27"/>
      <c r="K1017"/>
      <c r="S1017" s="1"/>
      <c r="T1017" s="8"/>
    </row>
    <row r="1018" spans="1:20" x14ac:dyDescent="0.2">
      <c r="A1018" s="7"/>
      <c r="B1018" s="27"/>
      <c r="K1018"/>
      <c r="S1018" s="1"/>
      <c r="T1018" s="8"/>
    </row>
    <row r="1019" spans="1:20" x14ac:dyDescent="0.2">
      <c r="A1019" s="7"/>
      <c r="B1019" s="27"/>
      <c r="K1019"/>
      <c r="S1019" s="1"/>
      <c r="T1019" s="8"/>
    </row>
    <row r="1020" spans="1:20" x14ac:dyDescent="0.2">
      <c r="A1020" s="7"/>
      <c r="B1020" s="27"/>
      <c r="K1020"/>
      <c r="S1020" s="1"/>
      <c r="T1020" s="8"/>
    </row>
    <row r="1021" spans="1:20" x14ac:dyDescent="0.2">
      <c r="A1021" s="7"/>
      <c r="B1021" s="27"/>
      <c r="K1021"/>
      <c r="S1021" s="1"/>
      <c r="T1021" s="8"/>
    </row>
    <row r="1022" spans="1:20" x14ac:dyDescent="0.2">
      <c r="A1022" s="7"/>
      <c r="B1022" s="27"/>
      <c r="K1022"/>
      <c r="S1022" s="1"/>
      <c r="T1022" s="8"/>
    </row>
    <row r="1023" spans="1:20" x14ac:dyDescent="0.2">
      <c r="A1023" s="7"/>
      <c r="B1023" s="27"/>
      <c r="K1023"/>
      <c r="S1023" s="1"/>
      <c r="T1023" s="8"/>
    </row>
    <row r="1024" spans="1:20" x14ac:dyDescent="0.2">
      <c r="A1024" s="7"/>
      <c r="B1024" s="27"/>
      <c r="K1024"/>
      <c r="S1024" s="1"/>
      <c r="T1024" s="8"/>
    </row>
    <row r="1025" spans="1:20" x14ac:dyDescent="0.2">
      <c r="A1025" s="7"/>
      <c r="B1025" s="27"/>
      <c r="K1025"/>
      <c r="S1025" s="1"/>
      <c r="T1025" s="8"/>
    </row>
    <row r="1026" spans="1:20" x14ac:dyDescent="0.2">
      <c r="A1026" s="7"/>
      <c r="B1026" s="27"/>
      <c r="K1026"/>
      <c r="S1026" s="1"/>
      <c r="T1026" s="8"/>
    </row>
    <row r="1027" spans="1:20" x14ac:dyDescent="0.2">
      <c r="A1027" s="7"/>
      <c r="B1027" s="27"/>
      <c r="K1027"/>
      <c r="S1027" s="1"/>
      <c r="T1027" s="8"/>
    </row>
    <row r="1028" spans="1:20" x14ac:dyDescent="0.2">
      <c r="A1028" s="7"/>
      <c r="B1028" s="27"/>
      <c r="K1028"/>
      <c r="S1028" s="1"/>
      <c r="T1028" s="8"/>
    </row>
    <row r="1029" spans="1:20" x14ac:dyDescent="0.2">
      <c r="A1029" s="7"/>
      <c r="B1029" s="27"/>
      <c r="K1029"/>
      <c r="S1029" s="1"/>
      <c r="T1029" s="8"/>
    </row>
    <row r="1030" spans="1:20" x14ac:dyDescent="0.2">
      <c r="A1030" s="7"/>
      <c r="B1030" s="27"/>
      <c r="K1030"/>
      <c r="S1030" s="1"/>
      <c r="T1030" s="8"/>
    </row>
    <row r="1031" spans="1:20" x14ac:dyDescent="0.2">
      <c r="A1031" s="7"/>
      <c r="B1031" s="27"/>
      <c r="K1031"/>
      <c r="S1031" s="1"/>
      <c r="T1031" s="8"/>
    </row>
    <row r="1032" spans="1:20" x14ac:dyDescent="0.2">
      <c r="A1032" s="7"/>
      <c r="B1032" s="27"/>
      <c r="K1032"/>
      <c r="S1032" s="1"/>
      <c r="T1032" s="8"/>
    </row>
    <row r="1033" spans="1:20" x14ac:dyDescent="0.2">
      <c r="A1033" s="7"/>
      <c r="B1033" s="27"/>
      <c r="K1033"/>
      <c r="S1033" s="1"/>
      <c r="T1033" s="8"/>
    </row>
    <row r="1034" spans="1:20" x14ac:dyDescent="0.2">
      <c r="A1034" s="7"/>
      <c r="B1034" s="27"/>
      <c r="K1034"/>
      <c r="S1034" s="1"/>
      <c r="T1034" s="8"/>
    </row>
    <row r="1035" spans="1:20" x14ac:dyDescent="0.2">
      <c r="A1035" s="7"/>
      <c r="B1035" s="27"/>
      <c r="K1035"/>
      <c r="S1035" s="1"/>
      <c r="T1035" s="8"/>
    </row>
    <row r="1036" spans="1:20" x14ac:dyDescent="0.2">
      <c r="A1036" s="7"/>
      <c r="B1036" s="27"/>
      <c r="K1036"/>
      <c r="S1036" s="1"/>
      <c r="T1036" s="8"/>
    </row>
    <row r="1037" spans="1:20" x14ac:dyDescent="0.2">
      <c r="A1037" s="7"/>
      <c r="B1037" s="27"/>
      <c r="K1037"/>
      <c r="S1037" s="1"/>
      <c r="T1037" s="8"/>
    </row>
    <row r="1038" spans="1:20" x14ac:dyDescent="0.2">
      <c r="A1038" s="7"/>
      <c r="B1038" s="27"/>
      <c r="K1038"/>
      <c r="S1038" s="1"/>
      <c r="T1038" s="8"/>
    </row>
    <row r="1039" spans="1:20" x14ac:dyDescent="0.2">
      <c r="A1039" s="7"/>
      <c r="B1039" s="27"/>
      <c r="K1039"/>
      <c r="S1039" s="1"/>
      <c r="T1039" s="8"/>
    </row>
    <row r="1040" spans="1:20" x14ac:dyDescent="0.2">
      <c r="A1040" s="7"/>
      <c r="B1040" s="27"/>
      <c r="K1040"/>
      <c r="S1040" s="1"/>
      <c r="T1040" s="8"/>
    </row>
    <row r="1041" spans="1:20" x14ac:dyDescent="0.2">
      <c r="A1041" s="7"/>
      <c r="B1041" s="27"/>
      <c r="K1041"/>
      <c r="S1041" s="1"/>
      <c r="T1041" s="8"/>
    </row>
    <row r="1042" spans="1:20" x14ac:dyDescent="0.2">
      <c r="A1042" s="7"/>
      <c r="B1042" s="27"/>
      <c r="K1042"/>
      <c r="S1042" s="1"/>
      <c r="T1042" s="8"/>
    </row>
    <row r="1043" spans="1:20" x14ac:dyDescent="0.2">
      <c r="A1043" s="7"/>
      <c r="B1043" s="27"/>
      <c r="K1043"/>
      <c r="S1043" s="1"/>
      <c r="T1043" s="8"/>
    </row>
    <row r="1044" spans="1:20" x14ac:dyDescent="0.2">
      <c r="A1044" s="7"/>
      <c r="B1044" s="27"/>
      <c r="K1044"/>
      <c r="S1044" s="1"/>
      <c r="T1044" s="8"/>
    </row>
    <row r="1045" spans="1:20" x14ac:dyDescent="0.2">
      <c r="A1045" s="7"/>
      <c r="B1045" s="27"/>
      <c r="K1045"/>
      <c r="S1045" s="1"/>
      <c r="T1045" s="8"/>
    </row>
    <row r="1046" spans="1:20" x14ac:dyDescent="0.2">
      <c r="A1046" s="7"/>
      <c r="B1046" s="27"/>
      <c r="K1046"/>
      <c r="S1046" s="1"/>
      <c r="T1046" s="8"/>
    </row>
    <row r="1047" spans="1:20" x14ac:dyDescent="0.2">
      <c r="A1047" s="7"/>
      <c r="B1047" s="27"/>
      <c r="K1047"/>
      <c r="S1047" s="1"/>
      <c r="T1047" s="8"/>
    </row>
    <row r="1048" spans="1:20" x14ac:dyDescent="0.2">
      <c r="A1048" s="7"/>
      <c r="B1048" s="27"/>
      <c r="K1048"/>
      <c r="S1048" s="1"/>
      <c r="T1048" s="8"/>
    </row>
    <row r="1049" spans="1:20" x14ac:dyDescent="0.2">
      <c r="A1049" s="7"/>
      <c r="B1049" s="27"/>
      <c r="K1049"/>
      <c r="S1049" s="1"/>
      <c r="T1049" s="8"/>
    </row>
    <row r="1050" spans="1:20" x14ac:dyDescent="0.2">
      <c r="A1050" s="7"/>
      <c r="B1050" s="27"/>
      <c r="K1050"/>
      <c r="S1050" s="1"/>
      <c r="T1050" s="8"/>
    </row>
    <row r="1051" spans="1:20" x14ac:dyDescent="0.2">
      <c r="A1051" s="7"/>
      <c r="B1051" s="27"/>
      <c r="K1051"/>
      <c r="S1051" s="1"/>
      <c r="T1051" s="8"/>
    </row>
    <row r="1052" spans="1:20" x14ac:dyDescent="0.2">
      <c r="A1052" s="7"/>
      <c r="B1052" s="27"/>
      <c r="K1052"/>
      <c r="S1052" s="1"/>
      <c r="T1052" s="8"/>
    </row>
    <row r="1053" spans="1:20" x14ac:dyDescent="0.2">
      <c r="A1053" s="7"/>
      <c r="B1053" s="27"/>
      <c r="K1053"/>
      <c r="S1053" s="1"/>
      <c r="T1053" s="8"/>
    </row>
    <row r="1054" spans="1:20" x14ac:dyDescent="0.2">
      <c r="A1054" s="7"/>
      <c r="B1054" s="27"/>
      <c r="K1054"/>
      <c r="S1054" s="1"/>
      <c r="T1054" s="8"/>
    </row>
    <row r="1055" spans="1:20" x14ac:dyDescent="0.2">
      <c r="A1055" s="7"/>
      <c r="B1055" s="27"/>
      <c r="K1055"/>
      <c r="S1055" s="1"/>
      <c r="T1055" s="8"/>
    </row>
    <row r="1056" spans="1:20" x14ac:dyDescent="0.2">
      <c r="A1056" s="7"/>
      <c r="B1056" s="27"/>
      <c r="K1056"/>
      <c r="S1056" s="1"/>
      <c r="T1056" s="8"/>
    </row>
    <row r="1057" spans="1:20" x14ac:dyDescent="0.2">
      <c r="A1057" s="7"/>
      <c r="B1057" s="27"/>
      <c r="K1057"/>
      <c r="S1057" s="1"/>
      <c r="T1057" s="8"/>
    </row>
    <row r="1058" spans="1:20" x14ac:dyDescent="0.2">
      <c r="A1058" s="7"/>
      <c r="B1058" s="27"/>
      <c r="K1058"/>
      <c r="S1058" s="1"/>
      <c r="T1058" s="8"/>
    </row>
    <row r="1059" spans="1:20" x14ac:dyDescent="0.2">
      <c r="A1059" s="7"/>
      <c r="B1059" s="27"/>
      <c r="K1059"/>
      <c r="S1059" s="1"/>
      <c r="T1059" s="8"/>
    </row>
    <row r="1060" spans="1:20" x14ac:dyDescent="0.2">
      <c r="A1060" s="7"/>
      <c r="B1060" s="27"/>
      <c r="K1060"/>
      <c r="S1060" s="1"/>
      <c r="T1060" s="8"/>
    </row>
    <row r="1061" spans="1:20" x14ac:dyDescent="0.2">
      <c r="A1061" s="7"/>
      <c r="B1061" s="27"/>
      <c r="K1061"/>
      <c r="S1061" s="1"/>
      <c r="T1061" s="8"/>
    </row>
    <row r="1062" spans="1:20" x14ac:dyDescent="0.2">
      <c r="A1062" s="7"/>
      <c r="B1062" s="27"/>
      <c r="K1062"/>
      <c r="S1062" s="1"/>
      <c r="T1062" s="8"/>
    </row>
    <row r="1063" spans="1:20" x14ac:dyDescent="0.2">
      <c r="A1063" s="7"/>
      <c r="B1063" s="27"/>
      <c r="K1063"/>
      <c r="S1063" s="1"/>
      <c r="T1063" s="8"/>
    </row>
    <row r="1064" spans="1:20" x14ac:dyDescent="0.2">
      <c r="A1064" s="7"/>
      <c r="B1064" s="27"/>
      <c r="K1064"/>
      <c r="S1064" s="1"/>
      <c r="T1064" s="8"/>
    </row>
    <row r="1065" spans="1:20" x14ac:dyDescent="0.2">
      <c r="A1065" s="7"/>
      <c r="B1065" s="27"/>
      <c r="K1065"/>
      <c r="S1065" s="1"/>
      <c r="T1065" s="8"/>
    </row>
    <row r="1066" spans="1:20" x14ac:dyDescent="0.2">
      <c r="A1066" s="7"/>
      <c r="B1066" s="27"/>
      <c r="K1066"/>
      <c r="S1066" s="1"/>
      <c r="T1066" s="8"/>
    </row>
    <row r="1067" spans="1:20" x14ac:dyDescent="0.2">
      <c r="A1067" s="7"/>
      <c r="B1067" s="27"/>
      <c r="K1067"/>
      <c r="S1067" s="1"/>
      <c r="T1067" s="8"/>
    </row>
    <row r="1068" spans="1:20" x14ac:dyDescent="0.2">
      <c r="A1068" s="7"/>
      <c r="B1068" s="27"/>
      <c r="K1068"/>
      <c r="S1068" s="1"/>
      <c r="T1068" s="8"/>
    </row>
    <row r="1069" spans="1:20" x14ac:dyDescent="0.2">
      <c r="A1069" s="7"/>
      <c r="B1069" s="27"/>
      <c r="K1069"/>
      <c r="S1069" s="1"/>
      <c r="T1069" s="8"/>
    </row>
    <row r="1070" spans="1:20" x14ac:dyDescent="0.2">
      <c r="A1070" s="7"/>
      <c r="B1070" s="27"/>
      <c r="K1070"/>
      <c r="S1070" s="1"/>
      <c r="T1070" s="8"/>
    </row>
    <row r="1071" spans="1:20" x14ac:dyDescent="0.2">
      <c r="A1071" s="7"/>
      <c r="B1071" s="27"/>
      <c r="K1071"/>
      <c r="S1071" s="1"/>
      <c r="T1071" s="8"/>
    </row>
    <row r="1072" spans="1:20" x14ac:dyDescent="0.2">
      <c r="A1072" s="7"/>
      <c r="B1072" s="27"/>
      <c r="K1072"/>
      <c r="S1072" s="1"/>
      <c r="T1072" s="8"/>
    </row>
    <row r="1073" spans="1:20" x14ac:dyDescent="0.2">
      <c r="A1073" s="7"/>
      <c r="B1073" s="27"/>
      <c r="K1073"/>
      <c r="S1073" s="1"/>
      <c r="T1073" s="8"/>
    </row>
    <row r="1074" spans="1:20" x14ac:dyDescent="0.2">
      <c r="A1074" s="7"/>
      <c r="B1074" s="27"/>
      <c r="K1074"/>
      <c r="S1074" s="1"/>
      <c r="T1074" s="8"/>
    </row>
    <row r="1075" spans="1:20" x14ac:dyDescent="0.2">
      <c r="A1075" s="7"/>
      <c r="B1075" s="27"/>
      <c r="K1075"/>
      <c r="S1075" s="1"/>
      <c r="T1075" s="8"/>
    </row>
    <row r="1076" spans="1:20" x14ac:dyDescent="0.2">
      <c r="A1076" s="7"/>
      <c r="B1076" s="27"/>
      <c r="K1076"/>
      <c r="S1076" s="1"/>
      <c r="T1076" s="8"/>
    </row>
    <row r="1077" spans="1:20" x14ac:dyDescent="0.2">
      <c r="A1077" s="7"/>
      <c r="B1077" s="27"/>
      <c r="K1077"/>
      <c r="S1077" s="1"/>
      <c r="T1077" s="8"/>
    </row>
    <row r="1078" spans="1:20" x14ac:dyDescent="0.2">
      <c r="A1078" s="7"/>
      <c r="B1078" s="27"/>
      <c r="K1078"/>
      <c r="S1078" s="1"/>
      <c r="T1078" s="8"/>
    </row>
    <row r="1079" spans="1:20" x14ac:dyDescent="0.2">
      <c r="A1079" s="7"/>
      <c r="B1079" s="27"/>
      <c r="K1079"/>
      <c r="S1079" s="1"/>
      <c r="T1079" s="8"/>
    </row>
    <row r="1080" spans="1:20" x14ac:dyDescent="0.2">
      <c r="A1080" s="7"/>
      <c r="B1080" s="27"/>
      <c r="K1080"/>
      <c r="S1080" s="1"/>
      <c r="T1080" s="8"/>
    </row>
    <row r="1081" spans="1:20" x14ac:dyDescent="0.2">
      <c r="A1081" s="7"/>
      <c r="B1081" s="27"/>
      <c r="K1081"/>
      <c r="S1081" s="1"/>
      <c r="T1081" s="8"/>
    </row>
    <row r="1082" spans="1:20" x14ac:dyDescent="0.2">
      <c r="A1082" s="7"/>
      <c r="B1082" s="27"/>
      <c r="K1082"/>
      <c r="S1082" s="1"/>
      <c r="T1082" s="8"/>
    </row>
    <row r="1083" spans="1:20" x14ac:dyDescent="0.2">
      <c r="A1083" s="7"/>
      <c r="B1083" s="27"/>
      <c r="K1083"/>
      <c r="S1083" s="1"/>
      <c r="T1083" s="8"/>
    </row>
    <row r="1084" spans="1:20" x14ac:dyDescent="0.2">
      <c r="A1084" s="7"/>
      <c r="B1084" s="27"/>
      <c r="K1084"/>
      <c r="S1084" s="1"/>
      <c r="T1084" s="8"/>
    </row>
    <row r="1085" spans="1:20" x14ac:dyDescent="0.2">
      <c r="A1085" s="7"/>
      <c r="B1085" s="27"/>
      <c r="K1085"/>
      <c r="S1085" s="1"/>
      <c r="T1085" s="8"/>
    </row>
    <row r="1086" spans="1:20" x14ac:dyDescent="0.2">
      <c r="A1086" s="7"/>
      <c r="B1086" s="27"/>
      <c r="K1086"/>
      <c r="S1086" s="1"/>
      <c r="T1086" s="8"/>
    </row>
    <row r="1087" spans="1:20" x14ac:dyDescent="0.2">
      <c r="A1087" s="7"/>
      <c r="B1087" s="27"/>
      <c r="K1087"/>
      <c r="S1087" s="1"/>
      <c r="T1087" s="8"/>
    </row>
    <row r="1088" spans="1:20" x14ac:dyDescent="0.2">
      <c r="A1088" s="7"/>
      <c r="B1088" s="27"/>
      <c r="K1088"/>
      <c r="S1088" s="1"/>
      <c r="T1088" s="8"/>
    </row>
    <row r="1089" spans="1:20" x14ac:dyDescent="0.2">
      <c r="A1089" s="7"/>
      <c r="B1089" s="27"/>
      <c r="K1089"/>
      <c r="S1089" s="1"/>
      <c r="T1089" s="8"/>
    </row>
    <row r="1090" spans="1:20" x14ac:dyDescent="0.2">
      <c r="A1090" s="7"/>
      <c r="B1090" s="27"/>
      <c r="K1090"/>
      <c r="S1090" s="1"/>
      <c r="T1090" s="8"/>
    </row>
    <row r="1091" spans="1:20" x14ac:dyDescent="0.2">
      <c r="A1091" s="7"/>
      <c r="B1091" s="27"/>
      <c r="K1091"/>
      <c r="S1091" s="1"/>
      <c r="T1091" s="8"/>
    </row>
    <row r="1092" spans="1:20" x14ac:dyDescent="0.2">
      <c r="A1092" s="7"/>
      <c r="B1092" s="27"/>
      <c r="K1092"/>
      <c r="S1092" s="1"/>
      <c r="T1092" s="8"/>
    </row>
    <row r="1093" spans="1:20" x14ac:dyDescent="0.2">
      <c r="A1093" s="7"/>
      <c r="B1093" s="27"/>
      <c r="K1093"/>
      <c r="S1093" s="1"/>
      <c r="T1093" s="8"/>
    </row>
    <row r="1094" spans="1:20" x14ac:dyDescent="0.2">
      <c r="A1094" s="7"/>
      <c r="B1094" s="27"/>
      <c r="K1094"/>
      <c r="S1094" s="1"/>
      <c r="T1094" s="8"/>
    </row>
    <row r="1095" spans="1:20" x14ac:dyDescent="0.2">
      <c r="A1095" s="7"/>
      <c r="B1095" s="27"/>
      <c r="K1095"/>
      <c r="S1095" s="1"/>
      <c r="T1095" s="8"/>
    </row>
    <row r="1096" spans="1:20" x14ac:dyDescent="0.2">
      <c r="A1096" s="7"/>
      <c r="B1096" s="27"/>
      <c r="K1096"/>
      <c r="S1096" s="1"/>
      <c r="T1096" s="8"/>
    </row>
    <row r="1097" spans="1:20" x14ac:dyDescent="0.2">
      <c r="A1097" s="7"/>
      <c r="B1097" s="27"/>
      <c r="K1097"/>
      <c r="S1097" s="1"/>
      <c r="T1097" s="8"/>
    </row>
    <row r="1098" spans="1:20" x14ac:dyDescent="0.2">
      <c r="A1098" s="7"/>
      <c r="B1098" s="27"/>
      <c r="K1098"/>
      <c r="S1098" s="1"/>
      <c r="T1098" s="8"/>
    </row>
    <row r="1099" spans="1:20" x14ac:dyDescent="0.2">
      <c r="A1099" s="7"/>
      <c r="B1099" s="27"/>
      <c r="K1099"/>
      <c r="S1099" s="1"/>
      <c r="T1099" s="8"/>
    </row>
    <row r="1100" spans="1:20" x14ac:dyDescent="0.2">
      <c r="A1100" s="7"/>
      <c r="B1100" s="27"/>
      <c r="K1100"/>
      <c r="S1100" s="1"/>
      <c r="T1100" s="8"/>
    </row>
    <row r="1101" spans="1:20" x14ac:dyDescent="0.2">
      <c r="A1101" s="7"/>
      <c r="B1101" s="27"/>
      <c r="K1101"/>
      <c r="S1101" s="1"/>
      <c r="T1101" s="8"/>
    </row>
    <row r="1102" spans="1:20" x14ac:dyDescent="0.2">
      <c r="A1102" s="7"/>
      <c r="B1102" s="27"/>
      <c r="K1102"/>
      <c r="S1102" s="1"/>
      <c r="T1102" s="8"/>
    </row>
    <row r="1103" spans="1:20" x14ac:dyDescent="0.2">
      <c r="A1103" s="7"/>
      <c r="B1103" s="27"/>
      <c r="K1103"/>
      <c r="S1103" s="1"/>
      <c r="T1103" s="8"/>
    </row>
    <row r="1104" spans="1:20" x14ac:dyDescent="0.2">
      <c r="A1104" s="7"/>
      <c r="B1104" s="27"/>
      <c r="K1104"/>
      <c r="S1104" s="1"/>
      <c r="T1104" s="8"/>
    </row>
    <row r="1105" spans="1:20" x14ac:dyDescent="0.2">
      <c r="A1105" s="7"/>
      <c r="B1105" s="27"/>
      <c r="K1105"/>
      <c r="S1105" s="1"/>
      <c r="T1105" s="8"/>
    </row>
    <row r="1106" spans="1:20" x14ac:dyDescent="0.2">
      <c r="A1106" s="7"/>
      <c r="B1106" s="27"/>
      <c r="K1106"/>
      <c r="S1106" s="1"/>
      <c r="T1106" s="8"/>
    </row>
    <row r="1107" spans="1:20" x14ac:dyDescent="0.2">
      <c r="A1107" s="7"/>
      <c r="B1107" s="27"/>
      <c r="K1107"/>
      <c r="S1107" s="1"/>
      <c r="T1107" s="8"/>
    </row>
    <row r="1108" spans="1:20" x14ac:dyDescent="0.2">
      <c r="A1108" s="7"/>
      <c r="B1108" s="27"/>
      <c r="K1108"/>
      <c r="S1108" s="1"/>
      <c r="T1108" s="8"/>
    </row>
    <row r="1109" spans="1:20" x14ac:dyDescent="0.2">
      <c r="A1109" s="7"/>
      <c r="B1109" s="27"/>
      <c r="K1109"/>
      <c r="S1109" s="1"/>
      <c r="T1109" s="8"/>
    </row>
    <row r="1110" spans="1:20" x14ac:dyDescent="0.2">
      <c r="A1110" s="7"/>
      <c r="B1110" s="27"/>
      <c r="K1110"/>
      <c r="S1110" s="1"/>
      <c r="T1110" s="8"/>
    </row>
    <row r="1111" spans="1:20" x14ac:dyDescent="0.2">
      <c r="A1111" s="7"/>
      <c r="B1111" s="27"/>
      <c r="K1111"/>
      <c r="S1111" s="1"/>
      <c r="T1111" s="8"/>
    </row>
    <row r="1112" spans="1:20" x14ac:dyDescent="0.2">
      <c r="A1112" s="7"/>
      <c r="B1112" s="27"/>
      <c r="K1112"/>
      <c r="S1112" s="1"/>
      <c r="T1112" s="8"/>
    </row>
    <row r="1113" spans="1:20" x14ac:dyDescent="0.2">
      <c r="A1113" s="7"/>
      <c r="B1113" s="27"/>
      <c r="K1113"/>
      <c r="S1113" s="1"/>
      <c r="T1113" s="8"/>
    </row>
    <row r="1114" spans="1:20" x14ac:dyDescent="0.2">
      <c r="A1114" s="7"/>
      <c r="B1114" s="27"/>
      <c r="K1114"/>
      <c r="S1114" s="1"/>
      <c r="T1114" s="8"/>
    </row>
    <row r="1115" spans="1:20" x14ac:dyDescent="0.2">
      <c r="A1115" s="7"/>
      <c r="B1115" s="27"/>
      <c r="K1115"/>
      <c r="S1115" s="1"/>
      <c r="T1115" s="8"/>
    </row>
    <row r="1116" spans="1:20" x14ac:dyDescent="0.2">
      <c r="A1116" s="7"/>
      <c r="B1116" s="27"/>
      <c r="K1116"/>
      <c r="S1116" s="1"/>
      <c r="T1116" s="8"/>
    </row>
    <row r="1117" spans="1:20" x14ac:dyDescent="0.2">
      <c r="A1117" s="7"/>
      <c r="B1117" s="27"/>
      <c r="K1117"/>
      <c r="S1117" s="1"/>
      <c r="T1117" s="8"/>
    </row>
    <row r="1118" spans="1:20" x14ac:dyDescent="0.2">
      <c r="A1118" s="7"/>
      <c r="B1118" s="27"/>
      <c r="K1118"/>
      <c r="S1118" s="1"/>
      <c r="T1118" s="8"/>
    </row>
    <row r="1119" spans="1:20" x14ac:dyDescent="0.2">
      <c r="A1119" s="7"/>
      <c r="B1119" s="27"/>
      <c r="K1119"/>
      <c r="S1119" s="1"/>
      <c r="T1119" s="8"/>
    </row>
    <row r="1120" spans="1:20" x14ac:dyDescent="0.2">
      <c r="A1120" s="7"/>
      <c r="B1120" s="27"/>
      <c r="K1120"/>
      <c r="S1120" s="1"/>
      <c r="T1120" s="8"/>
    </row>
    <row r="1121" spans="1:20" x14ac:dyDescent="0.2">
      <c r="A1121" s="7"/>
      <c r="B1121" s="27"/>
      <c r="K1121"/>
      <c r="S1121" s="1"/>
      <c r="T1121" s="8"/>
    </row>
    <row r="1122" spans="1:20" x14ac:dyDescent="0.2">
      <c r="A1122" s="7"/>
      <c r="B1122" s="27"/>
      <c r="K1122"/>
      <c r="S1122" s="1"/>
      <c r="T1122" s="8"/>
    </row>
    <row r="1123" spans="1:20" x14ac:dyDescent="0.2">
      <c r="A1123" s="7"/>
      <c r="B1123" s="27"/>
      <c r="K1123"/>
      <c r="S1123" s="1"/>
      <c r="T1123" s="8"/>
    </row>
    <row r="1124" spans="1:20" x14ac:dyDescent="0.2">
      <c r="A1124" s="7"/>
      <c r="B1124" s="27"/>
      <c r="K1124"/>
      <c r="S1124" s="1"/>
      <c r="T1124" s="8"/>
    </row>
    <row r="1125" spans="1:20" x14ac:dyDescent="0.2">
      <c r="A1125" s="7"/>
      <c r="B1125" s="27"/>
      <c r="K1125"/>
      <c r="S1125" s="1"/>
      <c r="T1125" s="8"/>
    </row>
    <row r="1126" spans="1:20" x14ac:dyDescent="0.2">
      <c r="A1126" s="7"/>
      <c r="B1126" s="27"/>
      <c r="K1126"/>
      <c r="S1126" s="1"/>
      <c r="T1126" s="8"/>
    </row>
    <row r="1127" spans="1:20" x14ac:dyDescent="0.2">
      <c r="A1127" s="7"/>
      <c r="B1127" s="27"/>
      <c r="K1127"/>
      <c r="S1127" s="1"/>
      <c r="T1127" s="8"/>
    </row>
    <row r="1128" spans="1:20" x14ac:dyDescent="0.2">
      <c r="A1128" s="7"/>
      <c r="B1128" s="27"/>
      <c r="K1128"/>
      <c r="S1128" s="1"/>
      <c r="T1128" s="8"/>
    </row>
    <row r="1129" spans="1:20" x14ac:dyDescent="0.2">
      <c r="A1129" s="7"/>
      <c r="B1129" s="27"/>
      <c r="K1129"/>
      <c r="S1129" s="1"/>
      <c r="T1129" s="8"/>
    </row>
    <row r="1130" spans="1:20" x14ac:dyDescent="0.2">
      <c r="A1130" s="7"/>
      <c r="B1130" s="27"/>
      <c r="K1130"/>
      <c r="S1130" s="1"/>
      <c r="T1130" s="8"/>
    </row>
    <row r="1131" spans="1:20" x14ac:dyDescent="0.2">
      <c r="A1131" s="7"/>
      <c r="B1131" s="27"/>
      <c r="K1131"/>
      <c r="S1131" s="1"/>
      <c r="T1131" s="8"/>
    </row>
    <row r="1132" spans="1:20" x14ac:dyDescent="0.2">
      <c r="A1132" s="7"/>
      <c r="B1132" s="27"/>
      <c r="K1132"/>
      <c r="S1132" s="1"/>
      <c r="T1132" s="8"/>
    </row>
    <row r="1133" spans="1:20" x14ac:dyDescent="0.2">
      <c r="A1133" s="7"/>
      <c r="B1133" s="27"/>
      <c r="K1133"/>
      <c r="S1133" s="1"/>
      <c r="T1133" s="8"/>
    </row>
    <row r="1134" spans="1:20" x14ac:dyDescent="0.2">
      <c r="A1134" s="7"/>
      <c r="B1134" s="27"/>
      <c r="K1134"/>
      <c r="S1134" s="1"/>
      <c r="T1134" s="8"/>
    </row>
    <row r="1135" spans="1:20" x14ac:dyDescent="0.2">
      <c r="A1135" s="7"/>
      <c r="B1135" s="27"/>
      <c r="K1135"/>
      <c r="S1135" s="1"/>
      <c r="T1135" s="8"/>
    </row>
    <row r="1136" spans="1:20" x14ac:dyDescent="0.2">
      <c r="A1136" s="7"/>
      <c r="B1136" s="27"/>
      <c r="K1136"/>
      <c r="S1136" s="1"/>
      <c r="T1136" s="8"/>
    </row>
    <row r="1137" spans="1:20" x14ac:dyDescent="0.2">
      <c r="A1137" s="7"/>
      <c r="B1137" s="27"/>
      <c r="K1137"/>
      <c r="S1137" s="1"/>
      <c r="T1137" s="8"/>
    </row>
    <row r="1138" spans="1:20" x14ac:dyDescent="0.2">
      <c r="A1138" s="7"/>
      <c r="B1138" s="27"/>
      <c r="K1138"/>
      <c r="S1138" s="1"/>
      <c r="T1138" s="8"/>
    </row>
    <row r="1139" spans="1:20" x14ac:dyDescent="0.2">
      <c r="A1139" s="7"/>
      <c r="B1139" s="27"/>
      <c r="K1139"/>
      <c r="S1139" s="1"/>
      <c r="T1139" s="8"/>
    </row>
    <row r="1140" spans="1:20" x14ac:dyDescent="0.2">
      <c r="A1140" s="7"/>
      <c r="B1140" s="27"/>
      <c r="K1140"/>
      <c r="S1140" s="1"/>
      <c r="T1140" s="8"/>
    </row>
    <row r="1141" spans="1:20" x14ac:dyDescent="0.2">
      <c r="A1141" s="7"/>
      <c r="B1141" s="27"/>
      <c r="K1141"/>
      <c r="S1141" s="1"/>
      <c r="T1141" s="8"/>
    </row>
    <row r="1142" spans="1:20" x14ac:dyDescent="0.2">
      <c r="A1142" s="7"/>
      <c r="B1142" s="27"/>
      <c r="K1142"/>
      <c r="S1142" s="1"/>
      <c r="T1142" s="8"/>
    </row>
    <row r="1143" spans="1:20" x14ac:dyDescent="0.2">
      <c r="A1143" s="7"/>
      <c r="B1143" s="27"/>
      <c r="K1143"/>
      <c r="S1143" s="1"/>
      <c r="T1143" s="8"/>
    </row>
    <row r="1144" spans="1:20" x14ac:dyDescent="0.2">
      <c r="A1144" s="7"/>
      <c r="B1144" s="27"/>
      <c r="K1144"/>
      <c r="S1144" s="1"/>
      <c r="T1144" s="8"/>
    </row>
    <row r="1145" spans="1:20" x14ac:dyDescent="0.2">
      <c r="A1145" s="7"/>
      <c r="B1145" s="27"/>
      <c r="K1145"/>
      <c r="S1145" s="1"/>
      <c r="T1145" s="8"/>
    </row>
    <row r="1146" spans="1:20" x14ac:dyDescent="0.2">
      <c r="A1146" s="7"/>
      <c r="B1146" s="27"/>
      <c r="K1146"/>
      <c r="S1146" s="1"/>
      <c r="T1146" s="8"/>
    </row>
    <row r="1147" spans="1:20" x14ac:dyDescent="0.2">
      <c r="A1147" s="7"/>
      <c r="B1147" s="27"/>
      <c r="K1147"/>
      <c r="S1147" s="1"/>
      <c r="T1147" s="8"/>
    </row>
    <row r="1148" spans="1:20" x14ac:dyDescent="0.2">
      <c r="A1148" s="7"/>
      <c r="B1148" s="27"/>
      <c r="K1148"/>
      <c r="S1148" s="1"/>
      <c r="T1148" s="8"/>
    </row>
    <row r="1149" spans="1:20" x14ac:dyDescent="0.2">
      <c r="A1149" s="7"/>
      <c r="B1149" s="27"/>
      <c r="K1149"/>
      <c r="S1149" s="1"/>
      <c r="T1149" s="8"/>
    </row>
    <row r="1150" spans="1:20" x14ac:dyDescent="0.2">
      <c r="A1150" s="7"/>
      <c r="B1150" s="27"/>
      <c r="K1150"/>
      <c r="S1150" s="1"/>
      <c r="T1150" s="8"/>
    </row>
    <row r="1151" spans="1:20" x14ac:dyDescent="0.2">
      <c r="A1151" s="7"/>
      <c r="B1151" s="27"/>
      <c r="K1151"/>
      <c r="S1151" s="1"/>
      <c r="T1151" s="8"/>
    </row>
    <row r="1152" spans="1:20" x14ac:dyDescent="0.2">
      <c r="A1152" s="7"/>
      <c r="B1152" s="27"/>
      <c r="K1152"/>
      <c r="S1152" s="1"/>
      <c r="T1152" s="8"/>
    </row>
    <row r="1153" spans="1:20" x14ac:dyDescent="0.2">
      <c r="A1153" s="7"/>
      <c r="B1153" s="27"/>
      <c r="K1153"/>
      <c r="S1153" s="1"/>
      <c r="T1153" s="8"/>
    </row>
    <row r="1154" spans="1:20" x14ac:dyDescent="0.2">
      <c r="A1154" s="7"/>
      <c r="B1154" s="27"/>
      <c r="K1154"/>
      <c r="S1154" s="1"/>
      <c r="T1154" s="8"/>
    </row>
    <row r="1155" spans="1:20" x14ac:dyDescent="0.2">
      <c r="A1155" s="7"/>
      <c r="B1155" s="27"/>
      <c r="K1155"/>
      <c r="S1155" s="1"/>
      <c r="T1155" s="8"/>
    </row>
    <row r="1156" spans="1:20" x14ac:dyDescent="0.2">
      <c r="A1156" s="7"/>
      <c r="B1156" s="27"/>
      <c r="K1156"/>
      <c r="S1156" s="1"/>
      <c r="T1156" s="8"/>
    </row>
    <row r="1157" spans="1:20" x14ac:dyDescent="0.2">
      <c r="A1157" s="7"/>
      <c r="B1157" s="27"/>
      <c r="K1157"/>
      <c r="S1157" s="1"/>
      <c r="T1157" s="8"/>
    </row>
    <row r="1158" spans="1:20" x14ac:dyDescent="0.2">
      <c r="A1158" s="7"/>
      <c r="B1158" s="27"/>
      <c r="K1158"/>
      <c r="S1158" s="1"/>
      <c r="T1158" s="8"/>
    </row>
    <row r="1159" spans="1:20" x14ac:dyDescent="0.2">
      <c r="A1159" s="7"/>
      <c r="B1159" s="27"/>
      <c r="K1159"/>
      <c r="S1159" s="1"/>
      <c r="T1159" s="8"/>
    </row>
    <row r="1160" spans="1:20" x14ac:dyDescent="0.2">
      <c r="A1160" s="7"/>
      <c r="B1160" s="27"/>
      <c r="K1160"/>
      <c r="S1160" s="1"/>
      <c r="T1160" s="8"/>
    </row>
    <row r="1161" spans="1:20" x14ac:dyDescent="0.2">
      <c r="A1161" s="7"/>
      <c r="B1161" s="27"/>
      <c r="K1161"/>
      <c r="S1161" s="1"/>
      <c r="T1161" s="8"/>
    </row>
    <row r="1162" spans="1:20" x14ac:dyDescent="0.2">
      <c r="A1162" s="7"/>
      <c r="B1162" s="27"/>
      <c r="K1162"/>
      <c r="S1162" s="1"/>
      <c r="T1162" s="8"/>
    </row>
    <row r="1163" spans="1:20" x14ac:dyDescent="0.2">
      <c r="A1163" s="7"/>
      <c r="B1163" s="27"/>
      <c r="K1163"/>
      <c r="S1163" s="1"/>
      <c r="T1163" s="8"/>
    </row>
    <row r="1164" spans="1:20" x14ac:dyDescent="0.2">
      <c r="A1164" s="7"/>
      <c r="B1164" s="27"/>
      <c r="K1164"/>
      <c r="S1164" s="1"/>
      <c r="T1164" s="8"/>
    </row>
    <row r="1165" spans="1:20" x14ac:dyDescent="0.2">
      <c r="A1165" s="7"/>
      <c r="B1165" s="27"/>
      <c r="K1165"/>
      <c r="S1165" s="1"/>
      <c r="T1165" s="8"/>
    </row>
    <row r="1166" spans="1:20" x14ac:dyDescent="0.2">
      <c r="A1166" s="7"/>
      <c r="B1166" s="27"/>
      <c r="K1166"/>
      <c r="S1166" s="1"/>
      <c r="T1166" s="8"/>
    </row>
    <row r="1167" spans="1:20" x14ac:dyDescent="0.2">
      <c r="A1167" s="7"/>
      <c r="B1167" s="27"/>
      <c r="K1167"/>
      <c r="S1167" s="1"/>
      <c r="T1167" s="8"/>
    </row>
    <row r="1168" spans="1:20" x14ac:dyDescent="0.2">
      <c r="A1168" s="7"/>
      <c r="B1168" s="27"/>
      <c r="K1168"/>
      <c r="S1168" s="1"/>
      <c r="T1168" s="8"/>
    </row>
    <row r="1169" spans="1:20" x14ac:dyDescent="0.2">
      <c r="A1169" s="7"/>
      <c r="B1169" s="27"/>
      <c r="K1169"/>
      <c r="S1169" s="1"/>
      <c r="T1169" s="8"/>
    </row>
    <row r="1170" spans="1:20" x14ac:dyDescent="0.2">
      <c r="A1170" s="7"/>
      <c r="B1170" s="27"/>
      <c r="K1170"/>
      <c r="S1170" s="1"/>
      <c r="T1170" s="8"/>
    </row>
    <row r="1171" spans="1:20" x14ac:dyDescent="0.2">
      <c r="A1171" s="7"/>
      <c r="B1171" s="27"/>
      <c r="K1171"/>
      <c r="S1171" s="1"/>
      <c r="T1171" s="8"/>
    </row>
    <row r="1172" spans="1:20" x14ac:dyDescent="0.2">
      <c r="A1172" s="7"/>
      <c r="B1172" s="27"/>
      <c r="K1172"/>
      <c r="S1172" s="1"/>
      <c r="T1172" s="8"/>
    </row>
    <row r="1173" spans="1:20" x14ac:dyDescent="0.2">
      <c r="A1173" s="7"/>
      <c r="B1173" s="27"/>
      <c r="K1173"/>
      <c r="S1173" s="1"/>
      <c r="T1173" s="8"/>
    </row>
    <row r="1174" spans="1:20" x14ac:dyDescent="0.2">
      <c r="A1174" s="7"/>
      <c r="B1174" s="27"/>
      <c r="K1174"/>
      <c r="S1174" s="1"/>
      <c r="T1174" s="8"/>
    </row>
    <row r="1175" spans="1:20" x14ac:dyDescent="0.2">
      <c r="A1175" s="7"/>
      <c r="B1175" s="27"/>
      <c r="K1175"/>
      <c r="S1175" s="1"/>
      <c r="T1175" s="8"/>
    </row>
    <row r="1176" spans="1:20" x14ac:dyDescent="0.2">
      <c r="A1176" s="7"/>
      <c r="B1176" s="27"/>
      <c r="K1176"/>
      <c r="S1176" s="1"/>
      <c r="T1176" s="8"/>
    </row>
    <row r="1177" spans="1:20" x14ac:dyDescent="0.2">
      <c r="A1177" s="7"/>
      <c r="B1177" s="27"/>
      <c r="K1177"/>
      <c r="S1177" s="1"/>
      <c r="T1177" s="8"/>
    </row>
    <row r="1178" spans="1:20" x14ac:dyDescent="0.2">
      <c r="A1178" s="7"/>
      <c r="B1178" s="27"/>
      <c r="K1178"/>
      <c r="S1178" s="1"/>
      <c r="T1178" s="8"/>
    </row>
    <row r="1179" spans="1:20" x14ac:dyDescent="0.2">
      <c r="A1179" s="7"/>
      <c r="B1179" s="27"/>
      <c r="K1179"/>
      <c r="S1179" s="1"/>
      <c r="T1179" s="8"/>
    </row>
    <row r="1180" spans="1:20" x14ac:dyDescent="0.2">
      <c r="A1180" s="7"/>
      <c r="B1180" s="27"/>
      <c r="K1180"/>
      <c r="S1180" s="1"/>
      <c r="T1180" s="8"/>
    </row>
    <row r="1181" spans="1:20" x14ac:dyDescent="0.2">
      <c r="A1181" s="7"/>
      <c r="B1181" s="27"/>
      <c r="K1181"/>
      <c r="S1181" s="1"/>
      <c r="T1181" s="8"/>
    </row>
    <row r="1182" spans="1:20" x14ac:dyDescent="0.2">
      <c r="A1182" s="7"/>
      <c r="B1182" s="27"/>
      <c r="K1182"/>
      <c r="S1182" s="1"/>
      <c r="T1182" s="8"/>
    </row>
    <row r="1183" spans="1:20" x14ac:dyDescent="0.2">
      <c r="A1183" s="7"/>
      <c r="B1183" s="27"/>
      <c r="K1183"/>
      <c r="S1183" s="1"/>
      <c r="T1183" s="8"/>
    </row>
    <row r="1184" spans="1:20" x14ac:dyDescent="0.2">
      <c r="A1184" s="7"/>
      <c r="B1184" s="27"/>
      <c r="K1184"/>
      <c r="S1184" s="1"/>
      <c r="T1184" s="8"/>
    </row>
    <row r="1185" spans="1:20" x14ac:dyDescent="0.2">
      <c r="A1185" s="7"/>
      <c r="B1185" s="27"/>
      <c r="K1185"/>
      <c r="S1185" s="1"/>
      <c r="T1185" s="8"/>
    </row>
    <row r="1186" spans="1:20" x14ac:dyDescent="0.2">
      <c r="A1186" s="7"/>
      <c r="B1186" s="27"/>
      <c r="K1186"/>
      <c r="S1186" s="1"/>
      <c r="T1186" s="8"/>
    </row>
    <row r="1187" spans="1:20" x14ac:dyDescent="0.2">
      <c r="A1187" s="7"/>
      <c r="B1187" s="27"/>
      <c r="K1187"/>
      <c r="S1187" s="1"/>
      <c r="T1187" s="8"/>
    </row>
    <row r="1188" spans="1:20" x14ac:dyDescent="0.2">
      <c r="A1188" s="7"/>
      <c r="B1188" s="27"/>
      <c r="K1188"/>
      <c r="S1188" s="1"/>
      <c r="T1188" s="8"/>
    </row>
    <row r="1189" spans="1:20" x14ac:dyDescent="0.2">
      <c r="A1189" s="7"/>
      <c r="B1189" s="27"/>
      <c r="K1189"/>
      <c r="S1189" s="1"/>
      <c r="T1189" s="8"/>
    </row>
    <row r="1190" spans="1:20" x14ac:dyDescent="0.2">
      <c r="A1190" s="7"/>
      <c r="B1190" s="27"/>
      <c r="K1190"/>
      <c r="S1190" s="1"/>
      <c r="T1190" s="8"/>
    </row>
    <row r="1191" spans="1:20" x14ac:dyDescent="0.2">
      <c r="A1191" s="7"/>
      <c r="B1191" s="27"/>
      <c r="K1191"/>
      <c r="S1191" s="1"/>
      <c r="T1191" s="8"/>
    </row>
    <row r="1192" spans="1:20" x14ac:dyDescent="0.2">
      <c r="A1192" s="7"/>
      <c r="B1192" s="27"/>
      <c r="K1192"/>
      <c r="S1192" s="1"/>
      <c r="T1192" s="8"/>
    </row>
    <row r="1193" spans="1:20" x14ac:dyDescent="0.2">
      <c r="A1193" s="7"/>
      <c r="B1193" s="27"/>
      <c r="K1193"/>
      <c r="S1193" s="1"/>
      <c r="T1193" s="8"/>
    </row>
    <row r="1194" spans="1:20" x14ac:dyDescent="0.2">
      <c r="A1194" s="7"/>
      <c r="B1194" s="27"/>
      <c r="K1194"/>
      <c r="S1194" s="1"/>
      <c r="T1194" s="8"/>
    </row>
    <row r="1195" spans="1:20" x14ac:dyDescent="0.2">
      <c r="A1195" s="7"/>
      <c r="B1195" s="27"/>
      <c r="K1195"/>
      <c r="S1195" s="1"/>
      <c r="T1195" s="8"/>
    </row>
    <row r="1196" spans="1:20" x14ac:dyDescent="0.2">
      <c r="A1196" s="7"/>
      <c r="B1196" s="27"/>
      <c r="K1196"/>
      <c r="S1196" s="1"/>
      <c r="T1196" s="8"/>
    </row>
    <row r="1197" spans="1:20" x14ac:dyDescent="0.2">
      <c r="A1197" s="7"/>
      <c r="B1197" s="27"/>
      <c r="K1197"/>
      <c r="S1197" s="1"/>
      <c r="T1197" s="8"/>
    </row>
    <row r="1198" spans="1:20" x14ac:dyDescent="0.2">
      <c r="A1198" s="7"/>
      <c r="B1198" s="27"/>
      <c r="K1198"/>
      <c r="S1198" s="1"/>
      <c r="T1198" s="8"/>
    </row>
    <row r="1199" spans="1:20" x14ac:dyDescent="0.2">
      <c r="A1199" s="7"/>
      <c r="B1199" s="27"/>
      <c r="K1199"/>
      <c r="S1199" s="1"/>
      <c r="T1199" s="8"/>
    </row>
    <row r="1200" spans="1:20" x14ac:dyDescent="0.2">
      <c r="A1200" s="7"/>
      <c r="B1200" s="27"/>
      <c r="K1200"/>
      <c r="S1200" s="1"/>
      <c r="T1200" s="8"/>
    </row>
    <row r="1201" spans="1:20" x14ac:dyDescent="0.2">
      <c r="A1201" s="7"/>
      <c r="B1201" s="27"/>
      <c r="K1201"/>
      <c r="S1201" s="1"/>
      <c r="T1201" s="8"/>
    </row>
    <row r="1202" spans="1:20" x14ac:dyDescent="0.2">
      <c r="A1202" s="7"/>
      <c r="B1202" s="27"/>
      <c r="K1202"/>
      <c r="S1202" s="1"/>
      <c r="T1202" s="8"/>
    </row>
    <row r="1203" spans="1:20" x14ac:dyDescent="0.2">
      <c r="A1203" s="7"/>
      <c r="B1203" s="27"/>
      <c r="K1203"/>
      <c r="S1203" s="1"/>
      <c r="T1203" s="8"/>
    </row>
    <row r="1204" spans="1:20" x14ac:dyDescent="0.2">
      <c r="A1204" s="7"/>
      <c r="B1204" s="27"/>
      <c r="K1204"/>
      <c r="S1204" s="1"/>
      <c r="T1204" s="8"/>
    </row>
    <row r="1205" spans="1:20" x14ac:dyDescent="0.2">
      <c r="A1205" s="7"/>
      <c r="B1205" s="27"/>
      <c r="K1205"/>
      <c r="S1205" s="1"/>
      <c r="T1205" s="8"/>
    </row>
    <row r="1206" spans="1:20" x14ac:dyDescent="0.2">
      <c r="A1206" s="7"/>
      <c r="B1206" s="27"/>
      <c r="K1206"/>
      <c r="S1206" s="1"/>
      <c r="T1206" s="8"/>
    </row>
    <row r="1207" spans="1:20" x14ac:dyDescent="0.2">
      <c r="A1207" s="7"/>
      <c r="B1207" s="27"/>
      <c r="K1207"/>
      <c r="S1207" s="1"/>
      <c r="T1207" s="8"/>
    </row>
    <row r="1208" spans="1:20" x14ac:dyDescent="0.2">
      <c r="A1208" s="7"/>
      <c r="B1208" s="27"/>
      <c r="K1208"/>
      <c r="S1208" s="1"/>
      <c r="T1208" s="8"/>
    </row>
    <row r="1209" spans="1:20" x14ac:dyDescent="0.2">
      <c r="A1209" s="7"/>
      <c r="B1209" s="27"/>
      <c r="K1209"/>
      <c r="S1209" s="1"/>
      <c r="T1209" s="8"/>
    </row>
    <row r="1210" spans="1:20" x14ac:dyDescent="0.2">
      <c r="A1210" s="7"/>
      <c r="B1210" s="27"/>
      <c r="K1210"/>
      <c r="S1210" s="1"/>
      <c r="T1210" s="8"/>
    </row>
    <row r="1211" spans="1:20" x14ac:dyDescent="0.2">
      <c r="A1211" s="7"/>
      <c r="B1211" s="27"/>
      <c r="K1211"/>
      <c r="S1211" s="1"/>
      <c r="T1211" s="8"/>
    </row>
    <row r="1212" spans="1:20" x14ac:dyDescent="0.2">
      <c r="A1212" s="7"/>
      <c r="B1212" s="27"/>
      <c r="K1212"/>
      <c r="S1212" s="1"/>
      <c r="T1212" s="8"/>
    </row>
    <row r="1213" spans="1:20" x14ac:dyDescent="0.2">
      <c r="A1213" s="7"/>
      <c r="B1213" s="27"/>
      <c r="K1213"/>
      <c r="S1213" s="1"/>
      <c r="T1213" s="8"/>
    </row>
    <row r="1214" spans="1:20" x14ac:dyDescent="0.2">
      <c r="A1214" s="7"/>
      <c r="B1214" s="27"/>
      <c r="K1214"/>
      <c r="S1214" s="1"/>
      <c r="T1214" s="8"/>
    </row>
    <row r="1215" spans="1:20" x14ac:dyDescent="0.2">
      <c r="A1215" s="7"/>
      <c r="B1215" s="27"/>
      <c r="K1215"/>
      <c r="S1215" s="1"/>
      <c r="T1215" s="8"/>
    </row>
    <row r="1216" spans="1:20" x14ac:dyDescent="0.2">
      <c r="A1216" s="7"/>
      <c r="B1216" s="27"/>
      <c r="K1216"/>
      <c r="S1216" s="1"/>
      <c r="T1216" s="8"/>
    </row>
    <row r="1217" spans="1:20" x14ac:dyDescent="0.2">
      <c r="A1217" s="7"/>
      <c r="B1217" s="27"/>
      <c r="K1217"/>
      <c r="S1217" s="1"/>
      <c r="T1217" s="8"/>
    </row>
    <row r="1218" spans="1:20" x14ac:dyDescent="0.2">
      <c r="A1218" s="7"/>
      <c r="B1218" s="27"/>
      <c r="K1218"/>
      <c r="S1218" s="1"/>
      <c r="T1218" s="8"/>
    </row>
    <row r="1219" spans="1:20" x14ac:dyDescent="0.2">
      <c r="A1219" s="7"/>
      <c r="B1219" s="27"/>
      <c r="K1219"/>
      <c r="S1219" s="1"/>
      <c r="T1219" s="8"/>
    </row>
    <row r="1220" spans="1:20" x14ac:dyDescent="0.2">
      <c r="A1220" s="7"/>
      <c r="B1220" s="27"/>
      <c r="K1220"/>
      <c r="S1220" s="1"/>
      <c r="T1220" s="8"/>
    </row>
    <row r="1221" spans="1:20" x14ac:dyDescent="0.2">
      <c r="A1221" s="7"/>
      <c r="B1221" s="27"/>
      <c r="K1221"/>
      <c r="S1221" s="1"/>
      <c r="T1221" s="8"/>
    </row>
    <row r="1222" spans="1:20" x14ac:dyDescent="0.2">
      <c r="A1222" s="7"/>
      <c r="B1222" s="27"/>
      <c r="K1222"/>
      <c r="S1222" s="1"/>
      <c r="T1222" s="8"/>
    </row>
    <row r="1223" spans="1:20" x14ac:dyDescent="0.2">
      <c r="A1223" s="7"/>
      <c r="B1223" s="27"/>
      <c r="K1223"/>
      <c r="S1223" s="1"/>
      <c r="T1223" s="8"/>
    </row>
    <row r="1224" spans="1:20" x14ac:dyDescent="0.2">
      <c r="A1224" s="7"/>
      <c r="B1224" s="27"/>
      <c r="K1224"/>
      <c r="S1224" s="1"/>
      <c r="T1224" s="8"/>
    </row>
    <row r="1225" spans="1:20" x14ac:dyDescent="0.2">
      <c r="A1225" s="7"/>
      <c r="B1225" s="27"/>
      <c r="K1225"/>
      <c r="S1225" s="1"/>
      <c r="T1225" s="8"/>
    </row>
    <row r="1226" spans="1:20" x14ac:dyDescent="0.2">
      <c r="A1226" s="7"/>
      <c r="B1226" s="27"/>
      <c r="K1226"/>
      <c r="S1226" s="1"/>
      <c r="T1226" s="8"/>
    </row>
    <row r="1227" spans="1:20" x14ac:dyDescent="0.2">
      <c r="A1227" s="7"/>
      <c r="B1227" s="27"/>
      <c r="K1227"/>
      <c r="S1227" s="1"/>
      <c r="T1227" s="8"/>
    </row>
    <row r="1228" spans="1:20" x14ac:dyDescent="0.2">
      <c r="A1228" s="7"/>
      <c r="B1228" s="27"/>
      <c r="K1228"/>
      <c r="S1228" s="1"/>
      <c r="T1228" s="8"/>
    </row>
    <row r="1229" spans="1:20" x14ac:dyDescent="0.2">
      <c r="A1229" s="7"/>
      <c r="B1229" s="27"/>
      <c r="K1229"/>
      <c r="S1229" s="1"/>
      <c r="T1229" s="8"/>
    </row>
    <row r="1230" spans="1:20" x14ac:dyDescent="0.2">
      <c r="A1230" s="7"/>
      <c r="B1230" s="27"/>
      <c r="K1230"/>
      <c r="S1230" s="1"/>
      <c r="T1230" s="8"/>
    </row>
    <row r="1231" spans="1:20" x14ac:dyDescent="0.2">
      <c r="A1231" s="7"/>
      <c r="B1231" s="27"/>
      <c r="K1231"/>
      <c r="S1231" s="1"/>
      <c r="T1231" s="8"/>
    </row>
    <row r="1232" spans="1:20" x14ac:dyDescent="0.2">
      <c r="A1232" s="7"/>
      <c r="B1232" s="27"/>
      <c r="K1232"/>
      <c r="S1232" s="1"/>
      <c r="T1232" s="8"/>
    </row>
    <row r="1233" spans="1:20" x14ac:dyDescent="0.2">
      <c r="A1233" s="7"/>
      <c r="B1233" s="27"/>
      <c r="K1233"/>
      <c r="S1233" s="1"/>
      <c r="T1233" s="8"/>
    </row>
    <row r="1234" spans="1:20" x14ac:dyDescent="0.2">
      <c r="A1234" s="7"/>
      <c r="B1234" s="27"/>
      <c r="K1234"/>
      <c r="S1234" s="1"/>
      <c r="T1234" s="8"/>
    </row>
    <row r="1235" spans="1:20" x14ac:dyDescent="0.2">
      <c r="A1235" s="7"/>
      <c r="B1235" s="27"/>
      <c r="K1235"/>
      <c r="S1235" s="1"/>
      <c r="T1235" s="8"/>
    </row>
    <row r="1236" spans="1:20" x14ac:dyDescent="0.2">
      <c r="A1236" s="7"/>
      <c r="B1236" s="27"/>
      <c r="K1236"/>
      <c r="S1236" s="1"/>
      <c r="T1236" s="8"/>
    </row>
    <row r="1237" spans="1:20" x14ac:dyDescent="0.2">
      <c r="A1237" s="7"/>
      <c r="B1237" s="27"/>
      <c r="K1237"/>
      <c r="S1237" s="1"/>
      <c r="T1237" s="8"/>
    </row>
    <row r="1238" spans="1:20" x14ac:dyDescent="0.2">
      <c r="A1238" s="7"/>
      <c r="B1238" s="27"/>
      <c r="K1238"/>
      <c r="S1238" s="1"/>
      <c r="T1238" s="8"/>
    </row>
    <row r="1239" spans="1:20" x14ac:dyDescent="0.2">
      <c r="A1239" s="7"/>
      <c r="B1239" s="27"/>
      <c r="K1239"/>
      <c r="S1239" s="1"/>
      <c r="T1239" s="8"/>
    </row>
    <row r="1240" spans="1:20" x14ac:dyDescent="0.2">
      <c r="A1240" s="7"/>
      <c r="B1240" s="27"/>
      <c r="K1240"/>
      <c r="S1240" s="1"/>
      <c r="T1240" s="8"/>
    </row>
    <row r="1241" spans="1:20" x14ac:dyDescent="0.2">
      <c r="A1241" s="7"/>
      <c r="B1241" s="27"/>
      <c r="K1241"/>
      <c r="S1241" s="1"/>
      <c r="T1241" s="8"/>
    </row>
    <row r="1242" spans="1:20" x14ac:dyDescent="0.2">
      <c r="A1242" s="7"/>
      <c r="B1242" s="27"/>
      <c r="K1242"/>
      <c r="S1242" s="1"/>
      <c r="T1242" s="8"/>
    </row>
    <row r="1243" spans="1:20" x14ac:dyDescent="0.2">
      <c r="A1243" s="7"/>
      <c r="B1243" s="27"/>
      <c r="K1243"/>
      <c r="S1243" s="1"/>
      <c r="T1243" s="8"/>
    </row>
    <row r="1244" spans="1:20" x14ac:dyDescent="0.2">
      <c r="A1244" s="7"/>
      <c r="B1244" s="27"/>
      <c r="K1244"/>
      <c r="S1244" s="1"/>
      <c r="T1244" s="8"/>
    </row>
    <row r="1245" spans="1:20" x14ac:dyDescent="0.2">
      <c r="A1245" s="7"/>
      <c r="B1245" s="27"/>
      <c r="K1245"/>
      <c r="S1245" s="1"/>
      <c r="T1245" s="8"/>
    </row>
    <row r="1246" spans="1:20" x14ac:dyDescent="0.2">
      <c r="A1246" s="7"/>
      <c r="B1246" s="27"/>
      <c r="K1246"/>
      <c r="S1246" s="1"/>
      <c r="T1246" s="8"/>
    </row>
    <row r="1247" spans="1:20" x14ac:dyDescent="0.2">
      <c r="A1247" s="7"/>
      <c r="B1247" s="27"/>
      <c r="K1247"/>
      <c r="S1247" s="1"/>
      <c r="T1247" s="8"/>
    </row>
    <row r="1248" spans="1:20" x14ac:dyDescent="0.2">
      <c r="A1248" s="7"/>
      <c r="B1248" s="27"/>
      <c r="K1248"/>
      <c r="S1248" s="1"/>
      <c r="T1248" s="8"/>
    </row>
    <row r="1249" spans="1:20" x14ac:dyDescent="0.2">
      <c r="A1249" s="7"/>
      <c r="B1249" s="27"/>
      <c r="K1249"/>
      <c r="S1249" s="1"/>
      <c r="T1249" s="8"/>
    </row>
    <row r="1250" spans="1:20" x14ac:dyDescent="0.2">
      <c r="A1250" s="7"/>
      <c r="B1250" s="27"/>
      <c r="K1250"/>
      <c r="S1250" s="1"/>
      <c r="T1250" s="8"/>
    </row>
    <row r="1251" spans="1:20" x14ac:dyDescent="0.2">
      <c r="A1251" s="7"/>
      <c r="B1251" s="27"/>
      <c r="K1251"/>
      <c r="S1251" s="1"/>
      <c r="T1251" s="8"/>
    </row>
    <row r="1252" spans="1:20" x14ac:dyDescent="0.2">
      <c r="A1252" s="7"/>
      <c r="B1252" s="27"/>
      <c r="K1252"/>
      <c r="S1252" s="1"/>
      <c r="T1252" s="8"/>
    </row>
    <row r="1253" spans="1:20" x14ac:dyDescent="0.2">
      <c r="A1253" s="7"/>
      <c r="B1253" s="27"/>
      <c r="K1253"/>
      <c r="S1253" s="1"/>
      <c r="T1253" s="8"/>
    </row>
    <row r="1254" spans="1:20" x14ac:dyDescent="0.2">
      <c r="A1254" s="7"/>
      <c r="B1254" s="27"/>
      <c r="K1254"/>
      <c r="S1254" s="1"/>
      <c r="T1254" s="8"/>
    </row>
    <row r="1255" spans="1:20" x14ac:dyDescent="0.2">
      <c r="A1255" s="7"/>
      <c r="B1255" s="27"/>
      <c r="K1255"/>
      <c r="S1255" s="1"/>
      <c r="T1255" s="8"/>
    </row>
    <row r="1256" spans="1:20" x14ac:dyDescent="0.2">
      <c r="A1256" s="7"/>
      <c r="B1256" s="27"/>
      <c r="K1256"/>
      <c r="S1256" s="1"/>
      <c r="T1256" s="8"/>
    </row>
    <row r="1257" spans="1:20" x14ac:dyDescent="0.2">
      <c r="A1257" s="7"/>
      <c r="B1257" s="27"/>
      <c r="K1257"/>
      <c r="S1257" s="1"/>
      <c r="T1257" s="8"/>
    </row>
    <row r="1258" spans="1:20" x14ac:dyDescent="0.2">
      <c r="A1258" s="7"/>
      <c r="B1258" s="27"/>
      <c r="K1258"/>
      <c r="S1258" s="1"/>
      <c r="T1258" s="8"/>
    </row>
    <row r="1259" spans="1:20" x14ac:dyDescent="0.2">
      <c r="A1259" s="7"/>
      <c r="B1259" s="27"/>
      <c r="K1259"/>
      <c r="S1259" s="1"/>
      <c r="T1259" s="8"/>
    </row>
    <row r="1260" spans="1:20" x14ac:dyDescent="0.2">
      <c r="A1260" s="7"/>
      <c r="B1260" s="27"/>
      <c r="K1260"/>
      <c r="S1260" s="1"/>
      <c r="T1260" s="8"/>
    </row>
    <row r="1261" spans="1:20" x14ac:dyDescent="0.2">
      <c r="A1261" s="7"/>
      <c r="B1261" s="27"/>
      <c r="K1261"/>
      <c r="S1261" s="1"/>
      <c r="T1261" s="8"/>
    </row>
    <row r="1262" spans="1:20" x14ac:dyDescent="0.2">
      <c r="A1262" s="7"/>
      <c r="B1262" s="27"/>
      <c r="K1262"/>
      <c r="S1262" s="1"/>
      <c r="T1262" s="8"/>
    </row>
    <row r="1263" spans="1:20" x14ac:dyDescent="0.2">
      <c r="A1263" s="7"/>
      <c r="B1263" s="27"/>
      <c r="K1263"/>
      <c r="S1263" s="1"/>
      <c r="T1263" s="8"/>
    </row>
    <row r="1264" spans="1:20" x14ac:dyDescent="0.2">
      <c r="A1264" s="7"/>
      <c r="B1264" s="27"/>
      <c r="K1264"/>
      <c r="S1264" s="1"/>
      <c r="T1264" s="8"/>
    </row>
    <row r="1265" spans="1:20" x14ac:dyDescent="0.2">
      <c r="A1265" s="7"/>
      <c r="B1265" s="27"/>
      <c r="K1265"/>
      <c r="S1265" s="1"/>
      <c r="T1265" s="8"/>
    </row>
    <row r="1266" spans="1:20" x14ac:dyDescent="0.2">
      <c r="A1266" s="7"/>
      <c r="B1266" s="27"/>
      <c r="K1266"/>
      <c r="S1266" s="1"/>
      <c r="T1266" s="8"/>
    </row>
    <row r="1267" spans="1:20" x14ac:dyDescent="0.2">
      <c r="A1267" s="7"/>
      <c r="B1267" s="27"/>
      <c r="K1267"/>
      <c r="S1267" s="1"/>
      <c r="T1267" s="8"/>
    </row>
    <row r="1268" spans="1:20" x14ac:dyDescent="0.2">
      <c r="A1268" s="7"/>
      <c r="B1268" s="27"/>
      <c r="K1268"/>
      <c r="S1268" s="1"/>
      <c r="T1268" s="8"/>
    </row>
    <row r="1269" spans="1:20" x14ac:dyDescent="0.2">
      <c r="A1269" s="7"/>
      <c r="B1269" s="27"/>
      <c r="K1269"/>
      <c r="S1269" s="1"/>
      <c r="T1269" s="8"/>
    </row>
    <row r="1270" spans="1:20" x14ac:dyDescent="0.2">
      <c r="A1270" s="7"/>
      <c r="B1270" s="27"/>
      <c r="K1270"/>
      <c r="S1270" s="1"/>
      <c r="T1270" s="8"/>
    </row>
    <row r="1271" spans="1:20" x14ac:dyDescent="0.2">
      <c r="A1271" s="7"/>
      <c r="B1271" s="27"/>
      <c r="K1271"/>
      <c r="S1271" s="1"/>
      <c r="T1271" s="8"/>
    </row>
    <row r="1272" spans="1:20" x14ac:dyDescent="0.2">
      <c r="A1272" s="7"/>
      <c r="B1272" s="27"/>
      <c r="K1272"/>
      <c r="S1272" s="1"/>
      <c r="T1272" s="8"/>
    </row>
    <row r="1273" spans="1:20" x14ac:dyDescent="0.2">
      <c r="A1273" s="7"/>
      <c r="B1273" s="27"/>
      <c r="K1273"/>
      <c r="S1273" s="1"/>
      <c r="T1273" s="8"/>
    </row>
    <row r="1274" spans="1:20" x14ac:dyDescent="0.2">
      <c r="A1274" s="7"/>
      <c r="B1274" s="27"/>
      <c r="K1274"/>
      <c r="S1274" s="1"/>
      <c r="T1274" s="8"/>
    </row>
    <row r="1275" spans="1:20" x14ac:dyDescent="0.2">
      <c r="A1275" s="7"/>
      <c r="B1275" s="27"/>
      <c r="K1275"/>
      <c r="S1275" s="1"/>
      <c r="T1275" s="8"/>
    </row>
    <row r="1276" spans="1:20" x14ac:dyDescent="0.2">
      <c r="A1276" s="7"/>
      <c r="B1276" s="27"/>
      <c r="K1276"/>
      <c r="S1276" s="1"/>
      <c r="T1276" s="8"/>
    </row>
    <row r="1277" spans="1:20" x14ac:dyDescent="0.2">
      <c r="A1277" s="7"/>
      <c r="B1277" s="27"/>
      <c r="K1277"/>
      <c r="S1277" s="1"/>
      <c r="T1277" s="8"/>
    </row>
    <row r="1278" spans="1:20" x14ac:dyDescent="0.2">
      <c r="A1278" s="7"/>
      <c r="B1278" s="27"/>
      <c r="K1278"/>
      <c r="S1278" s="1"/>
      <c r="T1278" s="8"/>
    </row>
    <row r="1279" spans="1:20" x14ac:dyDescent="0.2">
      <c r="A1279" s="7"/>
      <c r="B1279" s="27"/>
      <c r="K1279"/>
      <c r="S1279" s="1"/>
      <c r="T1279" s="8"/>
    </row>
    <row r="1280" spans="1:20" x14ac:dyDescent="0.2">
      <c r="A1280" s="7"/>
      <c r="B1280" s="27"/>
      <c r="K1280"/>
      <c r="S1280" s="1"/>
      <c r="T1280" s="8"/>
    </row>
    <row r="1281" spans="1:20" x14ac:dyDescent="0.2">
      <c r="A1281" s="7"/>
      <c r="B1281" s="27"/>
      <c r="K1281"/>
      <c r="S1281" s="1"/>
      <c r="T1281" s="8"/>
    </row>
    <row r="1282" spans="1:20" x14ac:dyDescent="0.2">
      <c r="A1282" s="7"/>
      <c r="B1282" s="27"/>
      <c r="K1282"/>
      <c r="S1282" s="1"/>
      <c r="T1282" s="8"/>
    </row>
    <row r="1283" spans="1:20" x14ac:dyDescent="0.2">
      <c r="A1283" s="7"/>
      <c r="B1283" s="27"/>
      <c r="K1283"/>
      <c r="S1283" s="1"/>
      <c r="T1283" s="8"/>
    </row>
    <row r="1284" spans="1:20" x14ac:dyDescent="0.2">
      <c r="A1284" s="7"/>
      <c r="B1284" s="27"/>
      <c r="K1284"/>
      <c r="S1284" s="1"/>
      <c r="T1284" s="8"/>
    </row>
    <row r="1285" spans="1:20" x14ac:dyDescent="0.2">
      <c r="A1285" s="7"/>
      <c r="B1285" s="27"/>
      <c r="K1285"/>
      <c r="S1285" s="1"/>
      <c r="T1285" s="8"/>
    </row>
    <row r="1286" spans="1:20" x14ac:dyDescent="0.2">
      <c r="A1286" s="7"/>
      <c r="B1286" s="27"/>
      <c r="K1286"/>
      <c r="S1286" s="1"/>
      <c r="T1286" s="8"/>
    </row>
    <row r="1287" spans="1:20" x14ac:dyDescent="0.2">
      <c r="A1287" s="7"/>
      <c r="B1287" s="27"/>
      <c r="K1287"/>
      <c r="S1287" s="1"/>
      <c r="T1287" s="8"/>
    </row>
    <row r="1288" spans="1:20" x14ac:dyDescent="0.2">
      <c r="A1288" s="7"/>
      <c r="B1288" s="27"/>
      <c r="K1288"/>
      <c r="S1288" s="1"/>
      <c r="T1288" s="8"/>
    </row>
    <row r="1289" spans="1:20" x14ac:dyDescent="0.2">
      <c r="A1289" s="7"/>
      <c r="B1289" s="27"/>
      <c r="K1289"/>
      <c r="S1289" s="1"/>
      <c r="T1289" s="8"/>
    </row>
    <row r="1290" spans="1:20" x14ac:dyDescent="0.2">
      <c r="A1290" s="7"/>
      <c r="B1290" s="27"/>
      <c r="K1290"/>
      <c r="S1290" s="1"/>
      <c r="T1290" s="8"/>
    </row>
    <row r="1291" spans="1:20" x14ac:dyDescent="0.2">
      <c r="A1291" s="7"/>
      <c r="B1291" s="27"/>
      <c r="K1291"/>
      <c r="S1291" s="1"/>
      <c r="T1291" s="8"/>
    </row>
    <row r="1292" spans="1:20" x14ac:dyDescent="0.2">
      <c r="A1292" s="7"/>
      <c r="B1292" s="27"/>
      <c r="K1292"/>
      <c r="S1292" s="1"/>
      <c r="T1292" s="8"/>
    </row>
    <row r="1293" spans="1:20" x14ac:dyDescent="0.2">
      <c r="A1293" s="7"/>
      <c r="B1293" s="27"/>
      <c r="K1293"/>
      <c r="S1293" s="1"/>
      <c r="T1293" s="8"/>
    </row>
    <row r="1294" spans="1:20" x14ac:dyDescent="0.2">
      <c r="A1294" s="7"/>
      <c r="B1294" s="27"/>
      <c r="K1294"/>
      <c r="S1294" s="1"/>
      <c r="T1294" s="8"/>
    </row>
    <row r="1295" spans="1:20" x14ac:dyDescent="0.2">
      <c r="A1295" s="7"/>
      <c r="B1295" s="27"/>
      <c r="K1295"/>
      <c r="S1295" s="1"/>
      <c r="T1295" s="8"/>
    </row>
    <row r="1296" spans="1:20" x14ac:dyDescent="0.2">
      <c r="A1296" s="7"/>
      <c r="B1296" s="27"/>
      <c r="K1296"/>
      <c r="S1296" s="1"/>
      <c r="T1296" s="8"/>
    </row>
    <row r="1297" spans="1:20" x14ac:dyDescent="0.2">
      <c r="A1297" s="7"/>
      <c r="B1297" s="27"/>
      <c r="K1297"/>
      <c r="S1297" s="1"/>
      <c r="T1297" s="8"/>
    </row>
    <row r="1298" spans="1:20" x14ac:dyDescent="0.2">
      <c r="A1298" s="7"/>
      <c r="B1298" s="27"/>
      <c r="K1298"/>
      <c r="S1298" s="1"/>
      <c r="T1298" s="8"/>
    </row>
    <row r="1299" spans="1:20" x14ac:dyDescent="0.2">
      <c r="A1299" s="7"/>
      <c r="B1299" s="27"/>
      <c r="K1299"/>
      <c r="S1299" s="1"/>
      <c r="T1299" s="8"/>
    </row>
    <row r="1300" spans="1:20" x14ac:dyDescent="0.2">
      <c r="A1300" s="7"/>
      <c r="B1300" s="27"/>
      <c r="K1300"/>
      <c r="S1300" s="1"/>
      <c r="T1300" s="8"/>
    </row>
    <row r="1301" spans="1:20" x14ac:dyDescent="0.2">
      <c r="A1301" s="7"/>
      <c r="B1301" s="27"/>
      <c r="K1301"/>
      <c r="S1301" s="1"/>
      <c r="T1301" s="8"/>
    </row>
    <row r="1302" spans="1:20" x14ac:dyDescent="0.2">
      <c r="A1302" s="7"/>
      <c r="B1302" s="27"/>
      <c r="K1302"/>
      <c r="S1302" s="1"/>
      <c r="T1302" s="8"/>
    </row>
    <row r="1303" spans="1:20" x14ac:dyDescent="0.2">
      <c r="A1303" s="7"/>
      <c r="B1303" s="27"/>
      <c r="K1303"/>
      <c r="S1303" s="1"/>
      <c r="T1303" s="8"/>
    </row>
    <row r="1304" spans="1:20" x14ac:dyDescent="0.2">
      <c r="A1304" s="7"/>
      <c r="B1304" s="27"/>
      <c r="K1304"/>
      <c r="S1304" s="1"/>
      <c r="T1304" s="8"/>
    </row>
    <row r="1305" spans="1:20" x14ac:dyDescent="0.2">
      <c r="A1305" s="7"/>
      <c r="B1305" s="27"/>
      <c r="K1305"/>
      <c r="S1305" s="1"/>
      <c r="T1305" s="8"/>
    </row>
    <row r="1306" spans="1:20" x14ac:dyDescent="0.2">
      <c r="A1306" s="7"/>
      <c r="B1306" s="27"/>
      <c r="K1306"/>
      <c r="S1306" s="1"/>
      <c r="T1306" s="8"/>
    </row>
    <row r="1307" spans="1:20" x14ac:dyDescent="0.2">
      <c r="A1307" s="7"/>
      <c r="B1307" s="27"/>
      <c r="K1307"/>
      <c r="S1307" s="1"/>
      <c r="T1307" s="8"/>
    </row>
    <row r="1308" spans="1:20" x14ac:dyDescent="0.2">
      <c r="A1308" s="7"/>
      <c r="B1308" s="27"/>
      <c r="K1308"/>
      <c r="S1308" s="1"/>
      <c r="T1308" s="8"/>
    </row>
    <row r="1309" spans="1:20" x14ac:dyDescent="0.2">
      <c r="A1309" s="7"/>
      <c r="B1309" s="27"/>
      <c r="K1309"/>
      <c r="S1309" s="1"/>
      <c r="T1309" s="8"/>
    </row>
    <row r="1310" spans="1:20" x14ac:dyDescent="0.2">
      <c r="A1310" s="7"/>
      <c r="B1310" s="27"/>
      <c r="K1310"/>
      <c r="S1310" s="1"/>
      <c r="T1310" s="8"/>
    </row>
    <row r="1311" spans="1:20" x14ac:dyDescent="0.2">
      <c r="A1311" s="7"/>
      <c r="B1311" s="27"/>
      <c r="K1311"/>
      <c r="S1311" s="1"/>
      <c r="T1311" s="8"/>
    </row>
    <row r="1312" spans="1:20" x14ac:dyDescent="0.2">
      <c r="A1312" s="7"/>
      <c r="B1312" s="27"/>
      <c r="K1312"/>
      <c r="S1312" s="1"/>
      <c r="T1312" s="8"/>
    </row>
    <row r="1313" spans="1:20" x14ac:dyDescent="0.2">
      <c r="A1313" s="7"/>
      <c r="B1313" s="27"/>
      <c r="K1313"/>
      <c r="S1313" s="1"/>
      <c r="T1313" s="8"/>
    </row>
    <row r="1314" spans="1:20" x14ac:dyDescent="0.2">
      <c r="A1314" s="7"/>
      <c r="B1314" s="27"/>
      <c r="K1314"/>
      <c r="S1314" s="1"/>
      <c r="T1314" s="8"/>
    </row>
    <row r="1315" spans="1:20" x14ac:dyDescent="0.2">
      <c r="A1315" s="7"/>
      <c r="B1315" s="27"/>
      <c r="K1315"/>
      <c r="S1315" s="1"/>
      <c r="T1315" s="8"/>
    </row>
    <row r="1316" spans="1:20" x14ac:dyDescent="0.2">
      <c r="A1316" s="7"/>
      <c r="B1316" s="27"/>
      <c r="K1316"/>
      <c r="S1316" s="1"/>
      <c r="T1316" s="8"/>
    </row>
    <row r="1317" spans="1:20" x14ac:dyDescent="0.2">
      <c r="A1317" s="7"/>
      <c r="B1317" s="27"/>
      <c r="K1317"/>
      <c r="S1317" s="1"/>
      <c r="T1317" s="8"/>
    </row>
    <row r="1318" spans="1:20" x14ac:dyDescent="0.2">
      <c r="A1318" s="7"/>
      <c r="B1318" s="27"/>
      <c r="K1318"/>
      <c r="S1318" s="1"/>
      <c r="T1318" s="8"/>
    </row>
    <row r="1319" spans="1:20" x14ac:dyDescent="0.2">
      <c r="A1319" s="7"/>
      <c r="B1319" s="27"/>
      <c r="K1319"/>
      <c r="S1319" s="1"/>
      <c r="T1319" s="8"/>
    </row>
    <row r="1320" spans="1:20" x14ac:dyDescent="0.2">
      <c r="A1320" s="7"/>
      <c r="B1320" s="27"/>
      <c r="K1320"/>
      <c r="S1320" s="1"/>
      <c r="T1320" s="8"/>
    </row>
    <row r="1321" spans="1:20" x14ac:dyDescent="0.2">
      <c r="A1321" s="7"/>
      <c r="B1321" s="27"/>
      <c r="K1321"/>
      <c r="S1321" s="1"/>
      <c r="T1321" s="8"/>
    </row>
    <row r="1322" spans="1:20" x14ac:dyDescent="0.2">
      <c r="A1322" s="7"/>
      <c r="B1322" s="27"/>
      <c r="K1322"/>
      <c r="S1322" s="1"/>
      <c r="T1322" s="8"/>
    </row>
    <row r="1323" spans="1:20" x14ac:dyDescent="0.2">
      <c r="A1323" s="7"/>
      <c r="B1323" s="27"/>
      <c r="K1323"/>
      <c r="S1323" s="1"/>
      <c r="T1323" s="8"/>
    </row>
    <row r="1324" spans="1:20" x14ac:dyDescent="0.2">
      <c r="A1324" s="7"/>
      <c r="B1324" s="27"/>
      <c r="K1324"/>
      <c r="S1324" s="1"/>
      <c r="T1324" s="8"/>
    </row>
    <row r="1325" spans="1:20" x14ac:dyDescent="0.2">
      <c r="A1325" s="7"/>
      <c r="B1325" s="27"/>
      <c r="K1325"/>
      <c r="S1325" s="1"/>
      <c r="T1325" s="8"/>
    </row>
    <row r="1326" spans="1:20" x14ac:dyDescent="0.2">
      <c r="A1326" s="7"/>
      <c r="B1326" s="27"/>
      <c r="K1326"/>
      <c r="S1326" s="1"/>
      <c r="T1326" s="8"/>
    </row>
    <row r="1327" spans="1:20" x14ac:dyDescent="0.2">
      <c r="A1327" s="7"/>
      <c r="B1327" s="27"/>
      <c r="K1327"/>
      <c r="S1327" s="1"/>
      <c r="T1327" s="8"/>
    </row>
    <row r="1328" spans="1:20" x14ac:dyDescent="0.2">
      <c r="A1328" s="7"/>
      <c r="B1328" s="27"/>
      <c r="K1328"/>
      <c r="S1328" s="1"/>
      <c r="T1328" s="8"/>
    </row>
    <row r="1329" spans="1:20" x14ac:dyDescent="0.2">
      <c r="A1329" s="7"/>
      <c r="B1329" s="27"/>
      <c r="K1329"/>
      <c r="S1329" s="1"/>
      <c r="T1329" s="8"/>
    </row>
    <row r="1330" spans="1:20" x14ac:dyDescent="0.2">
      <c r="A1330" s="7"/>
      <c r="B1330" s="27"/>
      <c r="K1330"/>
      <c r="S1330" s="1"/>
      <c r="T1330" s="8"/>
    </row>
    <row r="1331" spans="1:20" x14ac:dyDescent="0.2">
      <c r="A1331" s="7"/>
      <c r="B1331" s="27"/>
      <c r="K1331"/>
      <c r="S1331" s="1"/>
      <c r="T1331" s="8"/>
    </row>
    <row r="1332" spans="1:20" x14ac:dyDescent="0.2">
      <c r="A1332" s="7"/>
      <c r="B1332" s="27"/>
      <c r="K1332"/>
      <c r="S1332" s="1"/>
      <c r="T1332" s="8"/>
    </row>
    <row r="1333" spans="1:20" x14ac:dyDescent="0.2">
      <c r="A1333" s="7"/>
      <c r="B1333" s="27"/>
      <c r="K1333"/>
      <c r="S1333" s="1"/>
      <c r="T1333" s="8"/>
    </row>
    <row r="1334" spans="1:20" x14ac:dyDescent="0.2">
      <c r="A1334" s="7"/>
      <c r="B1334" s="27"/>
      <c r="K1334"/>
      <c r="S1334" s="1"/>
      <c r="T1334" s="8"/>
    </row>
    <row r="1335" spans="1:20" x14ac:dyDescent="0.2">
      <c r="A1335" s="7"/>
      <c r="B1335" s="27"/>
      <c r="K1335"/>
      <c r="S1335" s="1"/>
      <c r="T1335" s="8"/>
    </row>
    <row r="1336" spans="1:20" x14ac:dyDescent="0.2">
      <c r="A1336" s="7"/>
      <c r="B1336" s="27"/>
      <c r="K1336"/>
      <c r="S1336" s="1"/>
      <c r="T1336" s="8"/>
    </row>
    <row r="1337" spans="1:20" x14ac:dyDescent="0.2">
      <c r="A1337" s="7"/>
      <c r="B1337" s="27"/>
      <c r="K1337"/>
      <c r="S1337" s="1"/>
      <c r="T1337" s="8"/>
    </row>
    <row r="1338" spans="1:20" x14ac:dyDescent="0.2">
      <c r="A1338" s="7"/>
      <c r="B1338" s="27"/>
      <c r="K1338"/>
      <c r="S1338" s="1"/>
      <c r="T1338" s="8"/>
    </row>
    <row r="1339" spans="1:20" x14ac:dyDescent="0.2">
      <c r="A1339" s="7"/>
      <c r="B1339" s="27"/>
      <c r="K1339"/>
      <c r="S1339" s="1"/>
      <c r="T1339" s="8"/>
    </row>
    <row r="1340" spans="1:20" x14ac:dyDescent="0.2">
      <c r="A1340" s="7"/>
      <c r="B1340" s="27"/>
      <c r="K1340"/>
      <c r="S1340" s="1"/>
      <c r="T1340" s="8"/>
    </row>
    <row r="1341" spans="1:20" x14ac:dyDescent="0.2">
      <c r="A1341" s="7"/>
      <c r="B1341" s="27"/>
      <c r="K1341"/>
      <c r="S1341" s="1"/>
      <c r="T1341" s="8"/>
    </row>
    <row r="1342" spans="1:20" x14ac:dyDescent="0.2">
      <c r="A1342" s="7"/>
      <c r="B1342" s="27"/>
      <c r="K1342"/>
      <c r="S1342" s="1"/>
      <c r="T1342" s="8"/>
    </row>
    <row r="1343" spans="1:20" x14ac:dyDescent="0.2">
      <c r="A1343" s="7"/>
      <c r="B1343" s="27"/>
      <c r="K1343"/>
      <c r="S1343" s="1"/>
      <c r="T1343" s="8"/>
    </row>
    <row r="1344" spans="1:20" x14ac:dyDescent="0.2">
      <c r="A1344" s="7"/>
      <c r="B1344" s="27"/>
      <c r="K1344"/>
      <c r="S1344" s="1"/>
      <c r="T1344" s="8"/>
    </row>
    <row r="1345" spans="1:20" x14ac:dyDescent="0.2">
      <c r="A1345" s="7"/>
      <c r="B1345" s="27"/>
      <c r="K1345"/>
      <c r="S1345" s="1"/>
      <c r="T1345" s="8"/>
    </row>
    <row r="1346" spans="1:20" x14ac:dyDescent="0.2">
      <c r="A1346" s="7"/>
      <c r="B1346" s="27"/>
      <c r="K1346"/>
      <c r="S1346" s="1"/>
      <c r="T1346" s="8"/>
    </row>
    <row r="1347" spans="1:20" x14ac:dyDescent="0.2">
      <c r="A1347" s="7"/>
      <c r="B1347" s="27"/>
      <c r="K1347"/>
      <c r="S1347" s="1"/>
      <c r="T1347" s="8"/>
    </row>
    <row r="1348" spans="1:20" x14ac:dyDescent="0.2">
      <c r="A1348" s="7"/>
      <c r="B1348" s="27"/>
      <c r="K1348"/>
      <c r="S1348" s="1"/>
      <c r="T1348" s="8"/>
    </row>
    <row r="1349" spans="1:20" x14ac:dyDescent="0.2">
      <c r="A1349" s="7"/>
      <c r="B1349" s="27"/>
      <c r="K1349"/>
      <c r="S1349" s="1"/>
      <c r="T1349" s="8"/>
    </row>
    <row r="1350" spans="1:20" x14ac:dyDescent="0.2">
      <c r="A1350" s="7"/>
      <c r="B1350" s="27"/>
      <c r="K1350"/>
      <c r="S1350" s="1"/>
      <c r="T1350" s="8"/>
    </row>
    <row r="1351" spans="1:20" x14ac:dyDescent="0.2">
      <c r="A1351" s="7"/>
      <c r="B1351" s="27"/>
      <c r="K1351"/>
      <c r="S1351" s="1"/>
      <c r="T1351" s="8"/>
    </row>
    <row r="1352" spans="1:20" x14ac:dyDescent="0.2">
      <c r="A1352" s="7"/>
      <c r="B1352" s="27"/>
      <c r="K1352"/>
      <c r="S1352" s="1"/>
      <c r="T1352" s="8"/>
    </row>
    <row r="1353" spans="1:20" x14ac:dyDescent="0.2">
      <c r="A1353" s="7"/>
      <c r="B1353" s="27"/>
      <c r="K1353"/>
      <c r="S1353" s="1"/>
      <c r="T1353" s="8"/>
    </row>
    <row r="1354" spans="1:20" x14ac:dyDescent="0.2">
      <c r="A1354" s="7"/>
      <c r="B1354" s="27"/>
      <c r="K1354"/>
      <c r="S1354" s="1"/>
      <c r="T1354" s="8"/>
    </row>
    <row r="1355" spans="1:20" x14ac:dyDescent="0.2">
      <c r="A1355" s="7"/>
      <c r="B1355" s="27"/>
      <c r="K1355"/>
      <c r="S1355" s="1"/>
      <c r="T1355" s="8"/>
    </row>
    <row r="1356" spans="1:20" x14ac:dyDescent="0.2">
      <c r="A1356" s="7"/>
      <c r="B1356" s="27"/>
      <c r="K1356"/>
      <c r="S1356" s="1"/>
      <c r="T1356" s="8"/>
    </row>
    <row r="1357" spans="1:20" x14ac:dyDescent="0.2">
      <c r="A1357" s="7"/>
      <c r="B1357" s="27"/>
      <c r="K1357"/>
      <c r="S1357" s="1"/>
      <c r="T1357" s="8"/>
    </row>
    <row r="1358" spans="1:20" x14ac:dyDescent="0.2">
      <c r="A1358" s="7"/>
      <c r="B1358" s="27"/>
      <c r="K1358"/>
      <c r="S1358" s="1"/>
      <c r="T1358" s="8"/>
    </row>
    <row r="1359" spans="1:20" x14ac:dyDescent="0.2">
      <c r="A1359" s="7"/>
      <c r="B1359" s="27"/>
      <c r="K1359"/>
      <c r="S1359" s="1"/>
      <c r="T1359" s="8"/>
    </row>
    <row r="1360" spans="1:20" x14ac:dyDescent="0.2">
      <c r="A1360" s="7"/>
      <c r="B1360" s="27"/>
      <c r="K1360"/>
      <c r="S1360" s="1"/>
      <c r="T1360" s="8"/>
    </row>
    <row r="1361" spans="1:20" x14ac:dyDescent="0.2">
      <c r="A1361" s="7"/>
      <c r="B1361" s="27"/>
      <c r="K1361"/>
      <c r="S1361" s="1"/>
      <c r="T1361" s="8"/>
    </row>
    <row r="1362" spans="1:20" x14ac:dyDescent="0.2">
      <c r="A1362" s="7"/>
      <c r="B1362" s="27"/>
      <c r="K1362"/>
      <c r="S1362" s="1"/>
      <c r="T1362" s="8"/>
    </row>
    <row r="1363" spans="1:20" x14ac:dyDescent="0.2">
      <c r="A1363" s="7"/>
      <c r="B1363" s="27"/>
      <c r="K1363"/>
      <c r="S1363" s="1"/>
      <c r="T1363" s="8"/>
    </row>
    <row r="1364" spans="1:20" x14ac:dyDescent="0.2">
      <c r="A1364" s="7"/>
      <c r="B1364" s="27"/>
      <c r="K1364"/>
      <c r="S1364" s="1"/>
      <c r="T1364" s="8"/>
    </row>
    <row r="1365" spans="1:20" x14ac:dyDescent="0.2">
      <c r="A1365" s="7"/>
      <c r="B1365" s="27"/>
      <c r="K1365"/>
      <c r="S1365" s="1"/>
      <c r="T1365" s="8"/>
    </row>
    <row r="1366" spans="1:20" x14ac:dyDescent="0.2">
      <c r="A1366" s="7"/>
      <c r="B1366" s="27"/>
      <c r="K1366"/>
      <c r="S1366" s="1"/>
      <c r="T1366" s="8"/>
    </row>
    <row r="1367" spans="1:20" x14ac:dyDescent="0.2">
      <c r="A1367" s="7"/>
      <c r="B1367" s="27"/>
      <c r="K1367"/>
      <c r="S1367" s="1"/>
      <c r="T1367" s="8"/>
    </row>
    <row r="1368" spans="1:20" x14ac:dyDescent="0.2">
      <c r="A1368" s="7"/>
      <c r="B1368" s="27"/>
      <c r="K1368"/>
      <c r="S1368" s="1"/>
      <c r="T1368" s="8"/>
    </row>
    <row r="1369" spans="1:20" x14ac:dyDescent="0.2">
      <c r="A1369" s="7"/>
      <c r="B1369" s="27"/>
      <c r="K1369"/>
      <c r="S1369" s="1"/>
      <c r="T1369" s="8"/>
    </row>
    <row r="1370" spans="1:20" x14ac:dyDescent="0.2">
      <c r="A1370" s="7"/>
      <c r="B1370" s="27"/>
      <c r="K1370"/>
      <c r="S1370" s="1"/>
      <c r="T1370" s="8"/>
    </row>
    <row r="1371" spans="1:20" x14ac:dyDescent="0.2">
      <c r="A1371" s="7"/>
      <c r="B1371" s="27"/>
      <c r="K1371"/>
      <c r="S1371" s="1"/>
      <c r="T1371" s="8"/>
    </row>
    <row r="1372" spans="1:20" x14ac:dyDescent="0.2">
      <c r="A1372" s="7"/>
      <c r="B1372" s="27"/>
      <c r="K1372"/>
      <c r="S1372" s="1"/>
      <c r="T1372" s="8"/>
    </row>
    <row r="1373" spans="1:20" x14ac:dyDescent="0.2">
      <c r="A1373" s="7"/>
      <c r="B1373" s="27"/>
      <c r="K1373"/>
      <c r="S1373" s="1"/>
      <c r="T1373" s="8"/>
    </row>
    <row r="1374" spans="1:20" x14ac:dyDescent="0.2">
      <c r="A1374" s="7"/>
      <c r="B1374" s="27"/>
      <c r="K1374"/>
      <c r="S1374" s="1"/>
      <c r="T1374" s="8"/>
    </row>
    <row r="1375" spans="1:20" x14ac:dyDescent="0.2">
      <c r="A1375" s="7"/>
      <c r="B1375" s="27"/>
      <c r="K1375"/>
      <c r="S1375" s="1"/>
      <c r="T1375" s="8"/>
    </row>
    <row r="1376" spans="1:20" x14ac:dyDescent="0.2">
      <c r="A1376" s="7"/>
      <c r="B1376" s="27"/>
      <c r="K1376"/>
      <c r="S1376" s="1"/>
      <c r="T1376" s="8"/>
    </row>
    <row r="1377" spans="1:20" x14ac:dyDescent="0.2">
      <c r="A1377" s="7"/>
      <c r="B1377" s="27"/>
      <c r="K1377"/>
      <c r="S1377" s="1"/>
      <c r="T1377" s="8"/>
    </row>
    <row r="1378" spans="1:20" x14ac:dyDescent="0.2">
      <c r="A1378" s="7"/>
      <c r="B1378" s="27"/>
      <c r="K1378"/>
      <c r="S1378" s="1"/>
      <c r="T1378" s="8"/>
    </row>
    <row r="1379" spans="1:20" x14ac:dyDescent="0.2">
      <c r="A1379" s="7"/>
      <c r="B1379" s="27"/>
      <c r="K1379"/>
      <c r="S1379" s="1"/>
      <c r="T1379" s="8"/>
    </row>
    <row r="1380" spans="1:20" x14ac:dyDescent="0.2">
      <c r="A1380" s="7"/>
      <c r="B1380" s="27"/>
      <c r="K1380"/>
      <c r="S1380" s="1"/>
      <c r="T1380" s="8"/>
    </row>
    <row r="1381" spans="1:20" x14ac:dyDescent="0.2">
      <c r="A1381" s="7"/>
      <c r="B1381" s="27"/>
      <c r="K1381"/>
      <c r="S1381" s="1"/>
      <c r="T1381" s="8"/>
    </row>
    <row r="1382" spans="1:20" x14ac:dyDescent="0.2">
      <c r="A1382" s="7"/>
      <c r="B1382" s="27"/>
      <c r="K1382"/>
      <c r="S1382" s="1"/>
      <c r="T1382" s="8"/>
    </row>
    <row r="1383" spans="1:20" x14ac:dyDescent="0.2">
      <c r="A1383" s="7"/>
      <c r="B1383" s="27"/>
      <c r="K1383"/>
      <c r="S1383" s="1"/>
      <c r="T1383" s="8"/>
    </row>
    <row r="1384" spans="1:20" x14ac:dyDescent="0.2">
      <c r="A1384" s="7"/>
      <c r="B1384" s="27"/>
      <c r="K1384"/>
      <c r="S1384" s="1"/>
      <c r="T1384" s="8"/>
    </row>
    <row r="1385" spans="1:20" x14ac:dyDescent="0.2">
      <c r="A1385" s="7"/>
      <c r="B1385" s="27"/>
      <c r="K1385"/>
      <c r="S1385" s="1"/>
      <c r="T1385" s="8"/>
    </row>
    <row r="1386" spans="1:20" x14ac:dyDescent="0.2">
      <c r="A1386" s="7"/>
      <c r="B1386" s="27"/>
      <c r="K1386"/>
      <c r="S1386" s="1"/>
      <c r="T1386" s="8"/>
    </row>
    <row r="1387" spans="1:20" x14ac:dyDescent="0.2">
      <c r="A1387" s="7"/>
      <c r="B1387" s="27"/>
      <c r="K1387"/>
      <c r="S1387" s="1"/>
      <c r="T1387" s="8"/>
    </row>
    <row r="1388" spans="1:20" x14ac:dyDescent="0.2">
      <c r="A1388" s="7"/>
      <c r="B1388" s="27"/>
      <c r="K1388"/>
      <c r="S1388" s="1"/>
      <c r="T1388" s="8"/>
    </row>
    <row r="1389" spans="1:20" x14ac:dyDescent="0.2">
      <c r="A1389" s="7"/>
      <c r="B1389" s="27"/>
      <c r="K1389"/>
      <c r="S1389" s="1"/>
      <c r="T1389" s="8"/>
    </row>
    <row r="1390" spans="1:20" x14ac:dyDescent="0.2">
      <c r="A1390" s="7"/>
      <c r="B1390" s="27"/>
      <c r="K1390"/>
      <c r="S1390" s="1"/>
      <c r="T1390" s="8"/>
    </row>
    <row r="1391" spans="1:20" x14ac:dyDescent="0.2">
      <c r="A1391" s="7"/>
      <c r="B1391" s="27"/>
      <c r="K1391"/>
      <c r="S1391" s="1"/>
      <c r="T1391" s="8"/>
    </row>
    <row r="1392" spans="1:20" x14ac:dyDescent="0.2">
      <c r="A1392" s="7"/>
      <c r="B1392" s="27"/>
      <c r="K1392"/>
      <c r="S1392" s="1"/>
      <c r="T1392" s="8"/>
    </row>
    <row r="1393" spans="1:20" x14ac:dyDescent="0.2">
      <c r="A1393" s="7"/>
      <c r="B1393" s="27"/>
      <c r="K1393"/>
      <c r="S1393" s="1"/>
      <c r="T1393" s="8"/>
    </row>
    <row r="1394" spans="1:20" x14ac:dyDescent="0.2">
      <c r="A1394" s="7"/>
      <c r="B1394" s="27"/>
      <c r="K1394"/>
      <c r="S1394" s="1"/>
      <c r="T1394" s="8"/>
    </row>
    <row r="1395" spans="1:20" x14ac:dyDescent="0.2">
      <c r="A1395" s="7"/>
      <c r="B1395" s="27"/>
      <c r="K1395"/>
      <c r="S1395" s="1"/>
      <c r="T1395" s="8"/>
    </row>
    <row r="1396" spans="1:20" x14ac:dyDescent="0.2">
      <c r="A1396" s="7"/>
      <c r="B1396" s="27"/>
      <c r="K1396"/>
      <c r="S1396" s="1"/>
      <c r="T1396" s="8"/>
    </row>
    <row r="1397" spans="1:20" x14ac:dyDescent="0.2">
      <c r="A1397" s="7"/>
      <c r="B1397" s="27"/>
      <c r="K1397"/>
      <c r="S1397" s="1"/>
      <c r="T1397" s="8"/>
    </row>
    <row r="1398" spans="1:20" x14ac:dyDescent="0.2">
      <c r="A1398" s="7"/>
      <c r="B1398" s="27"/>
      <c r="K1398"/>
      <c r="S1398" s="1"/>
      <c r="T1398" s="8"/>
    </row>
    <row r="1399" spans="1:20" x14ac:dyDescent="0.2">
      <c r="A1399" s="7"/>
      <c r="B1399" s="27"/>
      <c r="K1399"/>
      <c r="S1399" s="1"/>
      <c r="T1399" s="8"/>
    </row>
    <row r="1400" spans="1:20" x14ac:dyDescent="0.2">
      <c r="A1400" s="7"/>
      <c r="B1400" s="27"/>
      <c r="K1400"/>
      <c r="S1400" s="1"/>
      <c r="T1400" s="8"/>
    </row>
    <row r="1401" spans="1:20" x14ac:dyDescent="0.2">
      <c r="A1401" s="7"/>
      <c r="B1401" s="27"/>
      <c r="K1401"/>
      <c r="S1401" s="1"/>
      <c r="T1401" s="8"/>
    </row>
    <row r="1402" spans="1:20" x14ac:dyDescent="0.2">
      <c r="A1402" s="7"/>
      <c r="B1402" s="27"/>
      <c r="K1402"/>
      <c r="S1402" s="1"/>
      <c r="T1402" s="8"/>
    </row>
    <row r="1403" spans="1:20" x14ac:dyDescent="0.2">
      <c r="A1403" s="7"/>
      <c r="B1403" s="27"/>
      <c r="K1403"/>
      <c r="S1403" s="1"/>
      <c r="T1403" s="8"/>
    </row>
    <row r="1404" spans="1:20" x14ac:dyDescent="0.2">
      <c r="A1404" s="7"/>
      <c r="B1404" s="27"/>
      <c r="K1404"/>
      <c r="S1404" s="1"/>
      <c r="T1404" s="8"/>
    </row>
    <row r="1405" spans="1:20" x14ac:dyDescent="0.2">
      <c r="A1405" s="7"/>
      <c r="B1405" s="27"/>
      <c r="K1405"/>
      <c r="S1405" s="1"/>
      <c r="T1405" s="8"/>
    </row>
    <row r="1406" spans="1:20" x14ac:dyDescent="0.2">
      <c r="A1406" s="7"/>
      <c r="B1406" s="27"/>
      <c r="K1406"/>
      <c r="S1406" s="1"/>
      <c r="T1406" s="8"/>
    </row>
    <row r="1407" spans="1:20" x14ac:dyDescent="0.2">
      <c r="A1407" s="7"/>
      <c r="B1407" s="27"/>
      <c r="K1407"/>
      <c r="S1407" s="1"/>
      <c r="T1407" s="8"/>
    </row>
    <row r="1408" spans="1:20" x14ac:dyDescent="0.2">
      <c r="A1408" s="7"/>
      <c r="B1408" s="27"/>
      <c r="K1408"/>
      <c r="S1408" s="1"/>
      <c r="T1408" s="8"/>
    </row>
    <row r="1409" spans="1:20" x14ac:dyDescent="0.2">
      <c r="A1409" s="7"/>
      <c r="B1409" s="27"/>
      <c r="K1409"/>
      <c r="S1409" s="1"/>
      <c r="T1409" s="8"/>
    </row>
    <row r="1410" spans="1:20" x14ac:dyDescent="0.2">
      <c r="A1410" s="7"/>
      <c r="B1410" s="27"/>
      <c r="K1410"/>
      <c r="S1410" s="1"/>
      <c r="T1410" s="8"/>
    </row>
    <row r="1411" spans="1:20" x14ac:dyDescent="0.2">
      <c r="A1411" s="7"/>
      <c r="B1411" s="27"/>
      <c r="K1411"/>
      <c r="S1411" s="1"/>
      <c r="T1411" s="8"/>
    </row>
    <row r="1412" spans="1:20" x14ac:dyDescent="0.2">
      <c r="A1412" s="7"/>
      <c r="B1412" s="27"/>
      <c r="K1412"/>
      <c r="S1412" s="1"/>
      <c r="T1412" s="8"/>
    </row>
    <row r="1413" spans="1:20" x14ac:dyDescent="0.2">
      <c r="A1413" s="7"/>
      <c r="B1413" s="27"/>
      <c r="K1413"/>
      <c r="S1413" s="1"/>
      <c r="T1413" s="8"/>
    </row>
    <row r="1414" spans="1:20" x14ac:dyDescent="0.2">
      <c r="A1414" s="7"/>
      <c r="B1414" s="27"/>
      <c r="K1414"/>
      <c r="S1414" s="1"/>
      <c r="T1414" s="8"/>
    </row>
    <row r="1415" spans="1:20" x14ac:dyDescent="0.2">
      <c r="A1415" s="7"/>
      <c r="B1415" s="27"/>
      <c r="K1415"/>
      <c r="S1415" s="1"/>
      <c r="T1415" s="8"/>
    </row>
    <row r="1416" spans="1:20" x14ac:dyDescent="0.2">
      <c r="A1416" s="7"/>
      <c r="B1416" s="27"/>
      <c r="K1416"/>
      <c r="S1416" s="1"/>
      <c r="T1416" s="8"/>
    </row>
    <row r="1417" spans="1:20" x14ac:dyDescent="0.2">
      <c r="A1417" s="7"/>
      <c r="B1417" s="27"/>
      <c r="K1417"/>
      <c r="S1417" s="1"/>
      <c r="T1417" s="8"/>
    </row>
    <row r="1418" spans="1:20" x14ac:dyDescent="0.2">
      <c r="A1418" s="7"/>
      <c r="B1418" s="27"/>
      <c r="K1418"/>
      <c r="S1418" s="1"/>
      <c r="T1418" s="8"/>
    </row>
    <row r="1419" spans="1:20" x14ac:dyDescent="0.2">
      <c r="A1419" s="7"/>
      <c r="B1419" s="27"/>
      <c r="K1419"/>
      <c r="S1419" s="1"/>
      <c r="T1419" s="8"/>
    </row>
    <row r="1420" spans="1:20" x14ac:dyDescent="0.2">
      <c r="A1420" s="7"/>
      <c r="B1420" s="27"/>
      <c r="K1420"/>
      <c r="S1420" s="1"/>
      <c r="T1420" s="8"/>
    </row>
    <row r="1421" spans="1:20" x14ac:dyDescent="0.2">
      <c r="A1421" s="7"/>
      <c r="B1421" s="27"/>
      <c r="K1421"/>
      <c r="S1421" s="1"/>
      <c r="T1421" s="8"/>
    </row>
    <row r="1422" spans="1:20" x14ac:dyDescent="0.2">
      <c r="A1422" s="7"/>
      <c r="B1422" s="27"/>
      <c r="K1422"/>
      <c r="S1422" s="1"/>
      <c r="T1422" s="8"/>
    </row>
    <row r="1423" spans="1:20" x14ac:dyDescent="0.2">
      <c r="A1423" s="7"/>
      <c r="B1423" s="27"/>
      <c r="K1423"/>
      <c r="S1423" s="1"/>
      <c r="T1423" s="8"/>
    </row>
    <row r="1424" spans="1:20" x14ac:dyDescent="0.2">
      <c r="A1424" s="7"/>
      <c r="B1424" s="27"/>
      <c r="K1424"/>
      <c r="S1424" s="1"/>
      <c r="T1424" s="8"/>
    </row>
    <row r="1425" spans="1:20" x14ac:dyDescent="0.2">
      <c r="A1425" s="7"/>
      <c r="B1425" s="27"/>
      <c r="K1425"/>
      <c r="S1425" s="1"/>
      <c r="T1425" s="8"/>
    </row>
    <row r="1426" spans="1:20" x14ac:dyDescent="0.2">
      <c r="A1426" s="7"/>
      <c r="B1426" s="27"/>
      <c r="K1426"/>
      <c r="S1426" s="1"/>
      <c r="T1426" s="8"/>
    </row>
    <row r="1427" spans="1:20" x14ac:dyDescent="0.2">
      <c r="A1427" s="7"/>
      <c r="B1427" s="27"/>
      <c r="K1427"/>
      <c r="S1427" s="1"/>
      <c r="T1427" s="8"/>
    </row>
    <row r="1428" spans="1:20" x14ac:dyDescent="0.2">
      <c r="A1428" s="7"/>
      <c r="B1428" s="27"/>
      <c r="K1428"/>
      <c r="S1428" s="1"/>
      <c r="T1428" s="8"/>
    </row>
    <row r="1429" spans="1:20" x14ac:dyDescent="0.2">
      <c r="A1429" s="7"/>
      <c r="B1429" s="27"/>
      <c r="K1429"/>
      <c r="S1429" s="1"/>
      <c r="T1429" s="8"/>
    </row>
    <row r="1430" spans="1:20" x14ac:dyDescent="0.2">
      <c r="A1430" s="7"/>
      <c r="B1430" s="27"/>
      <c r="K1430"/>
      <c r="S1430" s="1"/>
      <c r="T1430" s="8"/>
    </row>
    <row r="1431" spans="1:20" x14ac:dyDescent="0.2">
      <c r="A1431" s="7"/>
      <c r="B1431" s="27"/>
      <c r="K1431"/>
      <c r="S1431" s="1"/>
      <c r="T1431" s="8"/>
    </row>
    <row r="1432" spans="1:20" x14ac:dyDescent="0.2">
      <c r="A1432" s="7"/>
      <c r="B1432" s="27"/>
      <c r="K1432"/>
      <c r="S1432" s="1"/>
      <c r="T1432" s="8"/>
    </row>
    <row r="1433" spans="1:20" x14ac:dyDescent="0.2">
      <c r="A1433" s="7"/>
      <c r="B1433" s="27"/>
      <c r="K1433"/>
      <c r="S1433" s="1"/>
      <c r="T1433" s="8"/>
    </row>
    <row r="1434" spans="1:20" x14ac:dyDescent="0.2">
      <c r="A1434" s="7"/>
      <c r="B1434" s="27"/>
      <c r="K1434"/>
      <c r="S1434" s="1"/>
      <c r="T1434" s="8"/>
    </row>
    <row r="1435" spans="1:20" x14ac:dyDescent="0.2">
      <c r="A1435" s="7"/>
      <c r="B1435" s="27"/>
      <c r="K1435"/>
      <c r="S1435" s="1"/>
      <c r="T1435" s="8"/>
    </row>
    <row r="1436" spans="1:20" x14ac:dyDescent="0.2">
      <c r="A1436" s="7"/>
      <c r="B1436" s="27"/>
      <c r="K1436"/>
      <c r="S1436" s="1"/>
      <c r="T1436" s="8"/>
    </row>
    <row r="1437" spans="1:20" x14ac:dyDescent="0.2">
      <c r="A1437" s="7"/>
      <c r="B1437" s="27"/>
      <c r="K1437"/>
      <c r="S1437" s="1"/>
      <c r="T1437" s="8"/>
    </row>
    <row r="1438" spans="1:20" x14ac:dyDescent="0.2">
      <c r="A1438" s="7"/>
      <c r="B1438" s="27"/>
      <c r="K1438"/>
      <c r="S1438" s="1"/>
      <c r="T1438" s="8"/>
    </row>
    <row r="1439" spans="1:20" x14ac:dyDescent="0.2">
      <c r="A1439" s="7"/>
      <c r="B1439" s="27"/>
      <c r="K1439"/>
      <c r="S1439" s="1"/>
      <c r="T1439" s="8"/>
    </row>
    <row r="1440" spans="1:20" x14ac:dyDescent="0.2">
      <c r="A1440" s="7"/>
      <c r="B1440" s="27"/>
      <c r="K1440"/>
      <c r="S1440" s="1"/>
      <c r="T1440" s="8"/>
    </row>
    <row r="1441" spans="1:20" x14ac:dyDescent="0.2">
      <c r="A1441" s="7"/>
      <c r="B1441" s="27"/>
      <c r="K1441"/>
      <c r="S1441" s="1"/>
      <c r="T1441" s="8"/>
    </row>
    <row r="1442" spans="1:20" x14ac:dyDescent="0.2">
      <c r="A1442" s="7"/>
      <c r="B1442" s="27"/>
      <c r="K1442"/>
      <c r="S1442" s="1"/>
      <c r="T1442" s="8"/>
    </row>
    <row r="1443" spans="1:20" x14ac:dyDescent="0.2">
      <c r="A1443" s="7"/>
      <c r="B1443" s="27"/>
      <c r="K1443"/>
      <c r="S1443" s="1"/>
      <c r="T1443" s="8"/>
    </row>
    <row r="1444" spans="1:20" x14ac:dyDescent="0.2">
      <c r="A1444" s="7"/>
      <c r="B1444" s="27"/>
      <c r="K1444"/>
      <c r="S1444" s="1"/>
      <c r="T1444" s="8"/>
    </row>
    <row r="1445" spans="1:20" x14ac:dyDescent="0.2">
      <c r="A1445" s="7"/>
      <c r="B1445" s="27"/>
      <c r="K1445"/>
      <c r="S1445" s="1"/>
      <c r="T1445" s="8"/>
    </row>
    <row r="1446" spans="1:20" x14ac:dyDescent="0.2">
      <c r="A1446" s="7"/>
      <c r="B1446" s="27"/>
      <c r="K1446"/>
      <c r="S1446" s="1"/>
      <c r="T1446" s="8"/>
    </row>
    <row r="1447" spans="1:20" x14ac:dyDescent="0.2">
      <c r="A1447" s="7"/>
      <c r="B1447" s="27"/>
      <c r="K1447"/>
      <c r="S1447" s="1"/>
      <c r="T1447" s="8"/>
    </row>
    <row r="1448" spans="1:20" x14ac:dyDescent="0.2">
      <c r="A1448" s="7"/>
      <c r="B1448" s="27"/>
      <c r="K1448"/>
      <c r="S1448" s="1"/>
      <c r="T1448" s="8"/>
    </row>
    <row r="1449" spans="1:20" x14ac:dyDescent="0.2">
      <c r="A1449" s="7"/>
      <c r="B1449" s="27"/>
      <c r="K1449"/>
      <c r="S1449" s="1"/>
      <c r="T1449" s="8"/>
    </row>
    <row r="1450" spans="1:20" x14ac:dyDescent="0.2">
      <c r="A1450" s="7"/>
      <c r="B1450" s="27"/>
      <c r="K1450"/>
      <c r="S1450" s="1"/>
      <c r="T1450" s="8"/>
    </row>
    <row r="1451" spans="1:20" x14ac:dyDescent="0.2">
      <c r="A1451" s="7"/>
      <c r="B1451" s="27"/>
      <c r="K1451"/>
      <c r="S1451" s="1"/>
      <c r="T1451" s="8"/>
    </row>
    <row r="1452" spans="1:20" x14ac:dyDescent="0.2">
      <c r="A1452" s="7"/>
      <c r="B1452" s="27"/>
      <c r="K1452"/>
      <c r="S1452" s="1"/>
      <c r="T1452" s="8"/>
    </row>
    <row r="1453" spans="1:20" x14ac:dyDescent="0.2">
      <c r="A1453" s="7"/>
      <c r="B1453" s="27"/>
      <c r="K1453"/>
      <c r="S1453" s="1"/>
      <c r="T1453" s="8"/>
    </row>
    <row r="1454" spans="1:20" x14ac:dyDescent="0.2">
      <c r="A1454" s="7"/>
      <c r="B1454" s="27"/>
      <c r="K1454"/>
      <c r="S1454" s="1"/>
      <c r="T1454" s="8"/>
    </row>
    <row r="1455" spans="1:20" x14ac:dyDescent="0.2">
      <c r="A1455" s="7"/>
      <c r="B1455" s="27"/>
      <c r="K1455"/>
      <c r="S1455" s="1"/>
      <c r="T1455" s="8"/>
    </row>
    <row r="1456" spans="1:20" x14ac:dyDescent="0.2">
      <c r="A1456" s="7"/>
      <c r="B1456" s="27"/>
      <c r="K1456"/>
      <c r="S1456" s="1"/>
      <c r="T1456" s="8"/>
    </row>
    <row r="1457" spans="1:20" x14ac:dyDescent="0.2">
      <c r="A1457" s="7"/>
      <c r="B1457" s="27"/>
      <c r="K1457"/>
      <c r="S1457" s="1"/>
      <c r="T1457" s="8"/>
    </row>
    <row r="1458" spans="1:20" x14ac:dyDescent="0.2">
      <c r="A1458" s="7"/>
      <c r="B1458" s="27"/>
      <c r="K1458"/>
      <c r="S1458" s="1"/>
      <c r="T1458" s="8"/>
    </row>
    <row r="1459" spans="1:20" x14ac:dyDescent="0.2">
      <c r="A1459" s="7"/>
      <c r="B1459" s="27"/>
      <c r="K1459"/>
      <c r="S1459" s="1"/>
      <c r="T1459" s="8"/>
    </row>
    <row r="1460" spans="1:20" x14ac:dyDescent="0.2">
      <c r="A1460" s="7"/>
      <c r="B1460" s="27"/>
      <c r="K1460"/>
      <c r="S1460" s="1"/>
      <c r="T1460" s="8"/>
    </row>
    <row r="1461" spans="1:20" x14ac:dyDescent="0.2">
      <c r="A1461" s="7"/>
      <c r="B1461" s="27"/>
      <c r="K1461"/>
      <c r="S1461" s="1"/>
      <c r="T1461" s="8"/>
    </row>
    <row r="1462" spans="1:20" x14ac:dyDescent="0.2">
      <c r="A1462" s="7"/>
      <c r="B1462" s="27"/>
      <c r="K1462"/>
      <c r="S1462" s="1"/>
      <c r="T1462" s="8"/>
    </row>
    <row r="1463" spans="1:20" x14ac:dyDescent="0.2">
      <c r="A1463" s="7"/>
      <c r="B1463" s="27"/>
      <c r="K1463"/>
      <c r="S1463" s="1"/>
      <c r="T1463" s="8"/>
    </row>
    <row r="1464" spans="1:20" x14ac:dyDescent="0.2">
      <c r="A1464" s="7"/>
      <c r="B1464" s="27"/>
      <c r="K1464"/>
      <c r="S1464" s="1"/>
      <c r="T1464" s="8"/>
    </row>
    <row r="1465" spans="1:20" x14ac:dyDescent="0.2">
      <c r="A1465" s="7"/>
      <c r="B1465" s="27"/>
      <c r="K1465"/>
      <c r="S1465" s="1"/>
      <c r="T1465" s="8"/>
    </row>
    <row r="1466" spans="1:20" x14ac:dyDescent="0.2">
      <c r="A1466" s="7"/>
      <c r="B1466" s="27"/>
      <c r="K1466"/>
      <c r="S1466" s="1"/>
      <c r="T1466" s="8"/>
    </row>
    <row r="1467" spans="1:20" x14ac:dyDescent="0.2">
      <c r="A1467" s="7"/>
      <c r="B1467" s="27"/>
      <c r="K1467"/>
      <c r="S1467" s="1"/>
      <c r="T1467" s="8"/>
    </row>
    <row r="1468" spans="1:20" x14ac:dyDescent="0.2">
      <c r="A1468" s="7"/>
      <c r="B1468" s="27"/>
      <c r="K1468"/>
      <c r="S1468" s="1"/>
      <c r="T1468" s="8"/>
    </row>
    <row r="1469" spans="1:20" x14ac:dyDescent="0.2">
      <c r="A1469" s="7"/>
      <c r="B1469" s="27"/>
      <c r="K1469"/>
      <c r="S1469" s="1"/>
      <c r="T1469" s="8"/>
    </row>
    <row r="1470" spans="1:20" x14ac:dyDescent="0.2">
      <c r="A1470" s="7"/>
      <c r="B1470" s="27"/>
      <c r="K1470"/>
      <c r="S1470" s="1"/>
      <c r="T1470" s="8"/>
    </row>
    <row r="1471" spans="1:20" x14ac:dyDescent="0.2">
      <c r="A1471" s="7"/>
      <c r="B1471" s="27"/>
      <c r="K1471"/>
      <c r="S1471" s="1"/>
      <c r="T1471" s="8"/>
    </row>
    <row r="1472" spans="1:20" x14ac:dyDescent="0.2">
      <c r="A1472" s="7"/>
      <c r="B1472" s="27"/>
      <c r="K1472"/>
      <c r="S1472" s="1"/>
      <c r="T1472" s="8"/>
    </row>
    <row r="1473" spans="1:20" x14ac:dyDescent="0.2">
      <c r="A1473" s="7"/>
      <c r="B1473" s="27"/>
      <c r="K1473"/>
      <c r="S1473" s="1"/>
      <c r="T1473" s="8"/>
    </row>
    <row r="1474" spans="1:20" x14ac:dyDescent="0.2">
      <c r="A1474" s="7"/>
      <c r="B1474" s="27"/>
      <c r="K1474"/>
      <c r="S1474" s="1"/>
      <c r="T1474" s="8"/>
    </row>
    <row r="1475" spans="1:20" x14ac:dyDescent="0.2">
      <c r="A1475" s="7"/>
      <c r="B1475" s="27"/>
      <c r="K1475"/>
      <c r="S1475" s="1"/>
      <c r="T1475" s="8"/>
    </row>
    <row r="1476" spans="1:20" x14ac:dyDescent="0.2">
      <c r="A1476" s="7"/>
      <c r="B1476" s="27"/>
      <c r="K1476"/>
      <c r="S1476" s="1"/>
      <c r="T1476" s="8"/>
    </row>
    <row r="1477" spans="1:20" x14ac:dyDescent="0.2">
      <c r="A1477" s="7"/>
      <c r="B1477" s="27"/>
      <c r="K1477"/>
      <c r="S1477" s="1"/>
      <c r="T1477" s="8"/>
    </row>
    <row r="1478" spans="1:20" x14ac:dyDescent="0.2">
      <c r="A1478" s="7"/>
      <c r="B1478" s="27"/>
      <c r="K1478"/>
      <c r="S1478" s="1"/>
      <c r="T1478" s="8"/>
    </row>
    <row r="1479" spans="1:20" x14ac:dyDescent="0.2">
      <c r="A1479" s="7"/>
      <c r="B1479" s="27"/>
      <c r="K1479"/>
      <c r="S1479" s="1"/>
      <c r="T1479" s="8"/>
    </row>
    <row r="1480" spans="1:20" x14ac:dyDescent="0.2">
      <c r="A1480" s="7"/>
      <c r="B1480" s="27"/>
      <c r="K1480"/>
      <c r="S1480" s="1"/>
      <c r="T1480" s="8"/>
    </row>
    <row r="1481" spans="1:20" x14ac:dyDescent="0.2">
      <c r="A1481" s="7"/>
      <c r="B1481" s="27"/>
      <c r="K1481"/>
      <c r="S1481" s="1"/>
      <c r="T1481" s="8"/>
    </row>
    <row r="1482" spans="1:20" x14ac:dyDescent="0.2">
      <c r="A1482" s="7"/>
      <c r="B1482" s="27"/>
      <c r="K1482"/>
      <c r="S1482" s="1"/>
      <c r="T1482" s="8"/>
    </row>
    <row r="1483" spans="1:20" x14ac:dyDescent="0.2">
      <c r="A1483" s="7"/>
      <c r="B1483" s="27"/>
      <c r="K1483"/>
      <c r="S1483" s="1"/>
      <c r="T1483" s="8"/>
    </row>
    <row r="1484" spans="1:20" x14ac:dyDescent="0.2">
      <c r="A1484" s="7"/>
      <c r="B1484" s="27"/>
      <c r="K1484"/>
      <c r="S1484" s="1"/>
      <c r="T1484" s="8"/>
    </row>
    <row r="1485" spans="1:20" x14ac:dyDescent="0.2">
      <c r="A1485" s="7"/>
      <c r="B1485" s="27"/>
      <c r="K1485"/>
      <c r="S1485" s="1"/>
      <c r="T1485" s="8"/>
    </row>
    <row r="1486" spans="1:20" x14ac:dyDescent="0.2">
      <c r="A1486" s="7"/>
      <c r="B1486" s="27"/>
      <c r="K1486"/>
      <c r="S1486" s="1"/>
      <c r="T1486" s="8"/>
    </row>
    <row r="1487" spans="1:20" x14ac:dyDescent="0.2">
      <c r="A1487" s="7"/>
      <c r="B1487" s="27"/>
      <c r="K1487"/>
      <c r="S1487" s="1"/>
      <c r="T1487" s="8"/>
    </row>
    <row r="1488" spans="1:20" x14ac:dyDescent="0.2">
      <c r="A1488" s="7"/>
      <c r="B1488" s="27"/>
      <c r="K1488"/>
      <c r="S1488" s="1"/>
      <c r="T1488" s="8"/>
    </row>
    <row r="1489" spans="1:20" x14ac:dyDescent="0.2">
      <c r="A1489" s="7"/>
      <c r="B1489" s="27"/>
      <c r="K1489"/>
      <c r="S1489" s="1"/>
      <c r="T1489" s="8"/>
    </row>
    <row r="1490" spans="1:20" x14ac:dyDescent="0.2">
      <c r="A1490" s="7"/>
      <c r="B1490" s="27"/>
      <c r="K1490"/>
      <c r="S1490" s="1"/>
      <c r="T1490" s="8"/>
    </row>
    <row r="1491" spans="1:20" x14ac:dyDescent="0.2">
      <c r="A1491" s="7"/>
      <c r="B1491" s="27"/>
      <c r="K1491"/>
      <c r="S1491" s="1"/>
      <c r="T1491" s="8"/>
    </row>
    <row r="1492" spans="1:20" x14ac:dyDescent="0.2">
      <c r="A1492" s="7"/>
      <c r="B1492" s="27"/>
      <c r="K1492"/>
      <c r="S1492" s="1"/>
      <c r="T1492" s="8"/>
    </row>
    <row r="1493" spans="1:20" x14ac:dyDescent="0.2">
      <c r="A1493" s="7"/>
      <c r="B1493" s="27"/>
      <c r="K1493"/>
      <c r="S1493" s="1"/>
      <c r="T1493" s="8"/>
    </row>
    <row r="1494" spans="1:20" x14ac:dyDescent="0.2">
      <c r="A1494" s="7"/>
      <c r="B1494" s="27"/>
      <c r="K1494"/>
      <c r="S1494" s="1"/>
      <c r="T1494" s="8"/>
    </row>
    <row r="1495" spans="1:20" x14ac:dyDescent="0.2">
      <c r="A1495" s="7"/>
      <c r="B1495" s="27"/>
      <c r="K1495"/>
      <c r="S1495" s="1"/>
      <c r="T1495" s="8"/>
    </row>
    <row r="1496" spans="1:20" x14ac:dyDescent="0.2">
      <c r="A1496" s="7"/>
      <c r="B1496" s="27"/>
      <c r="K1496"/>
      <c r="S1496" s="1"/>
      <c r="T1496" s="8"/>
    </row>
    <row r="1497" spans="1:20" x14ac:dyDescent="0.2">
      <c r="A1497" s="7"/>
      <c r="B1497" s="27"/>
      <c r="K1497"/>
      <c r="S1497" s="1"/>
      <c r="T1497" s="8"/>
    </row>
    <row r="1498" spans="1:20" x14ac:dyDescent="0.2">
      <c r="A1498" s="7"/>
      <c r="B1498" s="27"/>
      <c r="K1498"/>
      <c r="S1498" s="1"/>
      <c r="T1498" s="8"/>
    </row>
    <row r="1499" spans="1:20" x14ac:dyDescent="0.2">
      <c r="A1499" s="7"/>
      <c r="B1499" s="27"/>
      <c r="K1499"/>
      <c r="S1499" s="1"/>
      <c r="T1499" s="8"/>
    </row>
    <row r="1500" spans="1:20" x14ac:dyDescent="0.2">
      <c r="A1500" s="7"/>
      <c r="B1500" s="27"/>
      <c r="K1500"/>
      <c r="S1500" s="1"/>
      <c r="T1500" s="8"/>
    </row>
    <row r="1501" spans="1:20" x14ac:dyDescent="0.2">
      <c r="A1501" s="7"/>
      <c r="B1501" s="27"/>
      <c r="K1501"/>
      <c r="S1501" s="1"/>
      <c r="T1501" s="8"/>
    </row>
    <row r="1502" spans="1:20" x14ac:dyDescent="0.2">
      <c r="A1502" s="7"/>
      <c r="B1502" s="27"/>
      <c r="K1502"/>
      <c r="S1502" s="1"/>
      <c r="T1502" s="8"/>
    </row>
    <row r="1503" spans="1:20" x14ac:dyDescent="0.2">
      <c r="A1503" s="7"/>
      <c r="B1503" s="27"/>
      <c r="K1503"/>
      <c r="S1503" s="1"/>
      <c r="T1503" s="8"/>
    </row>
    <row r="1504" spans="1:20" x14ac:dyDescent="0.2">
      <c r="A1504" s="7"/>
      <c r="B1504" s="27"/>
      <c r="K1504"/>
      <c r="S1504" s="1"/>
      <c r="T1504" s="8"/>
    </row>
    <row r="1505" spans="1:20" x14ac:dyDescent="0.2">
      <c r="A1505" s="7"/>
      <c r="B1505" s="27"/>
      <c r="K1505"/>
      <c r="S1505" s="1"/>
      <c r="T1505" s="8"/>
    </row>
    <row r="1506" spans="1:20" x14ac:dyDescent="0.2">
      <c r="A1506" s="7"/>
      <c r="B1506" s="27"/>
      <c r="K1506"/>
      <c r="S1506" s="1"/>
      <c r="T1506" s="8"/>
    </row>
    <row r="1507" spans="1:20" x14ac:dyDescent="0.2">
      <c r="A1507" s="7"/>
      <c r="B1507" s="27"/>
      <c r="K1507"/>
      <c r="S1507" s="1"/>
      <c r="T1507" s="8"/>
    </row>
    <row r="1508" spans="1:20" x14ac:dyDescent="0.2">
      <c r="A1508" s="7"/>
      <c r="B1508" s="27"/>
      <c r="K1508"/>
      <c r="S1508" s="1"/>
      <c r="T1508" s="8"/>
    </row>
    <row r="1509" spans="1:20" x14ac:dyDescent="0.2">
      <c r="A1509" s="7"/>
      <c r="B1509" s="27"/>
      <c r="K1509"/>
      <c r="S1509" s="1"/>
      <c r="T1509" s="8"/>
    </row>
    <row r="1510" spans="1:20" x14ac:dyDescent="0.2">
      <c r="A1510" s="7"/>
      <c r="B1510" s="27"/>
      <c r="K1510"/>
      <c r="S1510" s="1"/>
      <c r="T1510" s="8"/>
    </row>
    <row r="1511" spans="1:20" x14ac:dyDescent="0.2">
      <c r="A1511" s="7"/>
      <c r="B1511" s="27"/>
      <c r="K1511"/>
      <c r="S1511" s="1"/>
      <c r="T1511" s="8"/>
    </row>
    <row r="1512" spans="1:20" x14ac:dyDescent="0.2">
      <c r="A1512" s="7"/>
      <c r="B1512" s="27"/>
      <c r="K1512"/>
      <c r="S1512" s="1"/>
      <c r="T1512" s="8"/>
    </row>
    <row r="1513" spans="1:20" x14ac:dyDescent="0.2">
      <c r="A1513" s="7"/>
      <c r="B1513" s="27"/>
      <c r="K1513"/>
      <c r="S1513" s="1"/>
      <c r="T1513" s="8"/>
    </row>
    <row r="1514" spans="1:20" x14ac:dyDescent="0.2">
      <c r="A1514" s="7"/>
      <c r="B1514" s="27"/>
      <c r="K1514"/>
      <c r="S1514" s="1"/>
      <c r="T1514" s="8"/>
    </row>
    <row r="1515" spans="1:20" x14ac:dyDescent="0.2">
      <c r="A1515" s="7"/>
      <c r="B1515" s="27"/>
      <c r="K1515"/>
      <c r="S1515" s="1"/>
      <c r="T1515" s="8"/>
    </row>
    <row r="1516" spans="1:20" x14ac:dyDescent="0.2">
      <c r="A1516" s="7"/>
      <c r="B1516" s="27"/>
      <c r="K1516"/>
      <c r="S1516" s="1"/>
      <c r="T1516" s="8"/>
    </row>
    <row r="1517" spans="1:20" x14ac:dyDescent="0.2">
      <c r="A1517" s="7"/>
      <c r="B1517" s="27"/>
      <c r="K1517"/>
      <c r="S1517" s="1"/>
      <c r="T1517" s="8"/>
    </row>
    <row r="1518" spans="1:20" x14ac:dyDescent="0.2">
      <c r="A1518" s="7"/>
      <c r="B1518" s="27"/>
      <c r="K1518"/>
      <c r="S1518" s="1"/>
      <c r="T1518" s="8"/>
    </row>
    <row r="1519" spans="1:20" x14ac:dyDescent="0.2">
      <c r="A1519" s="7"/>
      <c r="B1519" s="27"/>
      <c r="K1519"/>
      <c r="S1519" s="1"/>
      <c r="T1519" s="8"/>
    </row>
    <row r="1520" spans="1:20" x14ac:dyDescent="0.2">
      <c r="A1520" s="7"/>
      <c r="B1520" s="27"/>
      <c r="K1520"/>
      <c r="S1520" s="1"/>
      <c r="T1520" s="8"/>
    </row>
    <row r="1521" spans="1:20" x14ac:dyDescent="0.2">
      <c r="A1521" s="7"/>
      <c r="B1521" s="27"/>
      <c r="K1521"/>
      <c r="S1521" s="1"/>
      <c r="T1521" s="8"/>
    </row>
    <row r="1522" spans="1:20" x14ac:dyDescent="0.2">
      <c r="A1522" s="7"/>
      <c r="B1522" s="27"/>
      <c r="K1522"/>
      <c r="S1522" s="1"/>
      <c r="T1522" s="8"/>
    </row>
    <row r="1523" spans="1:20" x14ac:dyDescent="0.2">
      <c r="A1523" s="7"/>
      <c r="B1523" s="27"/>
      <c r="K1523"/>
      <c r="S1523" s="1"/>
      <c r="T1523" s="8"/>
    </row>
    <row r="1524" spans="1:20" x14ac:dyDescent="0.2">
      <c r="A1524" s="7"/>
      <c r="B1524" s="27"/>
      <c r="K1524"/>
      <c r="S1524" s="1"/>
      <c r="T1524" s="8"/>
    </row>
    <row r="1525" spans="1:20" x14ac:dyDescent="0.2">
      <c r="A1525" s="7"/>
      <c r="B1525" s="27"/>
      <c r="K1525"/>
      <c r="S1525" s="1"/>
      <c r="T1525" s="8"/>
    </row>
    <row r="1526" spans="1:20" x14ac:dyDescent="0.2">
      <c r="A1526" s="7"/>
      <c r="B1526" s="27"/>
      <c r="K1526"/>
      <c r="S1526" s="1"/>
      <c r="T1526" s="8"/>
    </row>
    <row r="1527" spans="1:20" x14ac:dyDescent="0.2">
      <c r="A1527" s="7"/>
      <c r="B1527" s="27"/>
      <c r="K1527"/>
      <c r="S1527" s="1"/>
      <c r="T1527" s="8"/>
    </row>
    <row r="1528" spans="1:20" x14ac:dyDescent="0.2">
      <c r="A1528" s="7"/>
      <c r="B1528" s="27"/>
      <c r="K1528"/>
      <c r="S1528" s="1"/>
      <c r="T1528" s="8"/>
    </row>
    <row r="1529" spans="1:20" x14ac:dyDescent="0.2">
      <c r="A1529" s="7"/>
      <c r="B1529" s="27"/>
      <c r="K1529"/>
      <c r="S1529" s="1"/>
      <c r="T1529" s="8"/>
    </row>
    <row r="1530" spans="1:20" x14ac:dyDescent="0.2">
      <c r="A1530" s="7"/>
      <c r="B1530" s="27"/>
      <c r="K1530"/>
      <c r="S1530" s="1"/>
      <c r="T1530" s="8"/>
    </row>
    <row r="1531" spans="1:20" x14ac:dyDescent="0.2">
      <c r="A1531" s="7"/>
      <c r="B1531" s="27"/>
      <c r="K1531"/>
      <c r="S1531" s="1"/>
      <c r="T1531" s="8"/>
    </row>
    <row r="1532" spans="1:20" x14ac:dyDescent="0.2">
      <c r="A1532" s="7"/>
      <c r="B1532" s="27"/>
      <c r="K1532"/>
      <c r="S1532" s="1"/>
      <c r="T1532" s="8"/>
    </row>
    <row r="1533" spans="1:20" x14ac:dyDescent="0.2">
      <c r="A1533" s="7"/>
      <c r="B1533" s="27"/>
      <c r="K1533"/>
      <c r="S1533" s="1"/>
      <c r="T1533" s="8"/>
    </row>
    <row r="1534" spans="1:20" x14ac:dyDescent="0.2">
      <c r="A1534" s="7"/>
      <c r="B1534" s="27"/>
      <c r="K1534"/>
      <c r="S1534" s="1"/>
      <c r="T1534" s="8"/>
    </row>
    <row r="1535" spans="1:20" x14ac:dyDescent="0.2">
      <c r="A1535" s="7"/>
      <c r="B1535" s="27"/>
      <c r="K1535"/>
      <c r="S1535" s="1"/>
      <c r="T1535" s="8"/>
    </row>
    <row r="1536" spans="1:20" x14ac:dyDescent="0.2">
      <c r="A1536" s="7"/>
      <c r="B1536" s="27"/>
      <c r="K1536"/>
      <c r="S1536" s="1"/>
      <c r="T1536" s="8"/>
    </row>
    <row r="1537" spans="1:20" x14ac:dyDescent="0.2">
      <c r="A1537" s="7"/>
      <c r="B1537" s="27"/>
      <c r="K1537"/>
      <c r="S1537" s="1"/>
      <c r="T1537" s="8"/>
    </row>
    <row r="1538" spans="1:20" x14ac:dyDescent="0.2">
      <c r="A1538" s="7"/>
      <c r="B1538" s="27"/>
      <c r="K1538"/>
      <c r="S1538" s="1"/>
      <c r="T1538" s="8"/>
    </row>
    <row r="1539" spans="1:20" x14ac:dyDescent="0.2">
      <c r="A1539" s="7"/>
      <c r="B1539" s="27"/>
      <c r="K1539"/>
      <c r="S1539" s="1"/>
      <c r="T1539" s="8"/>
    </row>
    <row r="1540" spans="1:20" x14ac:dyDescent="0.2">
      <c r="A1540" s="7"/>
      <c r="B1540" s="27"/>
      <c r="K1540"/>
      <c r="S1540" s="1"/>
      <c r="T1540" s="8"/>
    </row>
    <row r="1541" spans="1:20" x14ac:dyDescent="0.2">
      <c r="A1541" s="7"/>
      <c r="B1541" s="27"/>
      <c r="K1541"/>
      <c r="S1541" s="1"/>
      <c r="T1541" s="8"/>
    </row>
    <row r="1542" spans="1:20" x14ac:dyDescent="0.2">
      <c r="A1542" s="7"/>
      <c r="B1542" s="27"/>
      <c r="K1542"/>
      <c r="S1542" s="1"/>
      <c r="T1542" s="8"/>
    </row>
    <row r="1543" spans="1:20" x14ac:dyDescent="0.2">
      <c r="A1543" s="7"/>
      <c r="B1543" s="27"/>
      <c r="K1543"/>
      <c r="S1543" s="1"/>
      <c r="T1543" s="8"/>
    </row>
    <row r="1544" spans="1:20" x14ac:dyDescent="0.2">
      <c r="A1544" s="7"/>
      <c r="B1544" s="27"/>
      <c r="K1544"/>
      <c r="S1544" s="1"/>
      <c r="T1544" s="8"/>
    </row>
    <row r="1545" spans="1:20" x14ac:dyDescent="0.2">
      <c r="A1545" s="7"/>
      <c r="B1545" s="27"/>
      <c r="K1545"/>
      <c r="S1545" s="1"/>
      <c r="T1545" s="8"/>
    </row>
    <row r="1546" spans="1:20" x14ac:dyDescent="0.2">
      <c r="A1546" s="7"/>
      <c r="B1546" s="27"/>
      <c r="K1546"/>
      <c r="S1546" s="1"/>
      <c r="T1546" s="8"/>
    </row>
    <row r="1547" spans="1:20" x14ac:dyDescent="0.2">
      <c r="A1547" s="7"/>
      <c r="B1547" s="27"/>
      <c r="K1547"/>
      <c r="S1547" s="1"/>
      <c r="T1547" s="8"/>
    </row>
    <row r="1548" spans="1:20" x14ac:dyDescent="0.2">
      <c r="A1548" s="7"/>
      <c r="B1548" s="27"/>
      <c r="K1548"/>
      <c r="S1548" s="1"/>
      <c r="T1548" s="8"/>
    </row>
    <row r="1549" spans="1:20" x14ac:dyDescent="0.2">
      <c r="A1549" s="7"/>
      <c r="B1549" s="27"/>
      <c r="K1549"/>
      <c r="S1549" s="1"/>
      <c r="T1549" s="8"/>
    </row>
    <row r="1550" spans="1:20" x14ac:dyDescent="0.2">
      <c r="A1550" s="7"/>
      <c r="B1550" s="27"/>
      <c r="K1550"/>
      <c r="S1550" s="1"/>
      <c r="T1550" s="8"/>
    </row>
    <row r="1551" spans="1:20" x14ac:dyDescent="0.2">
      <c r="A1551" s="7"/>
      <c r="B1551" s="27"/>
      <c r="K1551"/>
      <c r="S1551" s="1"/>
      <c r="T1551" s="8"/>
    </row>
    <row r="1552" spans="1:20" x14ac:dyDescent="0.2">
      <c r="A1552" s="7"/>
      <c r="B1552" s="27"/>
      <c r="K1552"/>
      <c r="S1552" s="1"/>
      <c r="T1552" s="8"/>
    </row>
    <row r="1553" spans="1:20" x14ac:dyDescent="0.2">
      <c r="A1553" s="7"/>
      <c r="B1553" s="27"/>
      <c r="K1553"/>
      <c r="S1553" s="1"/>
      <c r="T1553" s="8"/>
    </row>
    <row r="1554" spans="1:20" x14ac:dyDescent="0.2">
      <c r="A1554" s="7"/>
      <c r="B1554" s="27"/>
      <c r="K1554"/>
      <c r="S1554" s="1"/>
      <c r="T1554" s="8"/>
    </row>
    <row r="1555" spans="1:20" x14ac:dyDescent="0.2">
      <c r="A1555" s="7"/>
      <c r="B1555" s="27"/>
      <c r="K1555"/>
      <c r="S1555" s="1"/>
      <c r="T1555" s="8"/>
    </row>
    <row r="1556" spans="1:20" x14ac:dyDescent="0.2">
      <c r="A1556" s="7"/>
      <c r="B1556" s="27"/>
      <c r="K1556"/>
      <c r="S1556" s="1"/>
      <c r="T1556" s="8"/>
    </row>
    <row r="1557" spans="1:20" x14ac:dyDescent="0.2">
      <c r="A1557" s="7"/>
      <c r="B1557" s="27"/>
      <c r="K1557"/>
      <c r="S1557" s="1"/>
      <c r="T1557" s="8"/>
    </row>
    <row r="1558" spans="1:20" x14ac:dyDescent="0.2">
      <c r="A1558" s="7"/>
      <c r="B1558" s="27"/>
      <c r="K1558"/>
      <c r="S1558" s="1"/>
      <c r="T1558" s="8"/>
    </row>
    <row r="1559" spans="1:20" x14ac:dyDescent="0.2">
      <c r="A1559" s="7"/>
      <c r="B1559" s="27"/>
      <c r="K1559"/>
      <c r="S1559" s="1"/>
      <c r="T1559" s="8"/>
    </row>
    <row r="1560" spans="1:20" x14ac:dyDescent="0.2">
      <c r="A1560" s="7"/>
      <c r="B1560" s="27"/>
      <c r="K1560"/>
      <c r="S1560" s="1"/>
      <c r="T1560" s="8"/>
    </row>
    <row r="1561" spans="1:20" x14ac:dyDescent="0.2">
      <c r="A1561" s="7"/>
      <c r="B1561" s="27"/>
      <c r="K1561"/>
      <c r="S1561" s="1"/>
      <c r="T1561" s="8"/>
    </row>
    <row r="1562" spans="1:20" x14ac:dyDescent="0.2">
      <c r="A1562" s="7"/>
      <c r="B1562" s="27"/>
      <c r="K1562"/>
      <c r="S1562" s="1"/>
      <c r="T1562" s="8"/>
    </row>
    <row r="1563" spans="1:20" x14ac:dyDescent="0.2">
      <c r="A1563" s="7"/>
      <c r="B1563" s="27"/>
      <c r="K1563"/>
      <c r="S1563" s="1"/>
      <c r="T1563" s="8"/>
    </row>
    <row r="1564" spans="1:20" x14ac:dyDescent="0.2">
      <c r="A1564" s="7"/>
      <c r="B1564" s="27"/>
      <c r="K1564"/>
      <c r="S1564" s="1"/>
      <c r="T1564" s="8"/>
    </row>
    <row r="1565" spans="1:20" x14ac:dyDescent="0.2">
      <c r="A1565" s="7"/>
      <c r="B1565" s="27"/>
      <c r="K1565"/>
      <c r="S1565" s="1"/>
      <c r="T1565" s="8"/>
    </row>
    <row r="1566" spans="1:20" x14ac:dyDescent="0.2">
      <c r="A1566" s="7"/>
      <c r="B1566" s="27"/>
      <c r="K1566"/>
      <c r="S1566" s="1"/>
      <c r="T1566" s="8"/>
    </row>
    <row r="1567" spans="1:20" x14ac:dyDescent="0.2">
      <c r="A1567" s="7"/>
      <c r="B1567" s="27"/>
      <c r="K1567"/>
      <c r="S1567" s="1"/>
      <c r="T1567" s="8"/>
    </row>
    <row r="1568" spans="1:20" x14ac:dyDescent="0.2">
      <c r="A1568" s="7"/>
      <c r="B1568" s="27"/>
      <c r="K1568"/>
      <c r="S1568" s="1"/>
      <c r="T1568" s="8"/>
    </row>
    <row r="1569" spans="1:20" x14ac:dyDescent="0.2">
      <c r="A1569" s="7"/>
      <c r="B1569" s="27"/>
      <c r="K1569"/>
      <c r="S1569" s="1"/>
      <c r="T1569" s="21"/>
    </row>
    <row r="1570" spans="1:20" x14ac:dyDescent="0.2">
      <c r="A1570" s="7"/>
      <c r="B1570" s="27"/>
      <c r="K1570"/>
      <c r="T1570" s="8"/>
    </row>
    <row r="1571" spans="1:20" x14ac:dyDescent="0.2">
      <c r="A1571" s="7"/>
      <c r="B1571" s="27"/>
      <c r="K1571"/>
      <c r="T1571" s="8"/>
    </row>
    <row r="1572" spans="1:20" x14ac:dyDescent="0.2">
      <c r="A1572" s="7"/>
      <c r="B1572" s="27"/>
      <c r="K1572"/>
      <c r="T1572" s="8"/>
    </row>
    <row r="1573" spans="1:20" x14ac:dyDescent="0.2">
      <c r="A1573" s="7"/>
      <c r="B1573" s="27"/>
      <c r="K1573"/>
      <c r="T1573" s="8"/>
    </row>
    <row r="1574" spans="1:20" x14ac:dyDescent="0.2">
      <c r="A1574" s="7"/>
      <c r="B1574" s="27"/>
      <c r="K1574"/>
      <c r="T1574" s="8"/>
    </row>
    <row r="1575" spans="1:20" x14ac:dyDescent="0.2">
      <c r="A1575" s="7"/>
      <c r="B1575" s="27"/>
      <c r="K1575"/>
      <c r="T1575" s="8"/>
    </row>
    <row r="1576" spans="1:20" x14ac:dyDescent="0.2">
      <c r="A1576" s="7"/>
      <c r="B1576" s="27"/>
      <c r="K1576"/>
      <c r="T1576" s="8"/>
    </row>
    <row r="1577" spans="1:20" x14ac:dyDescent="0.2">
      <c r="A1577" s="7"/>
      <c r="B1577" s="27"/>
      <c r="K1577"/>
      <c r="T1577" s="8"/>
    </row>
    <row r="1578" spans="1:20" x14ac:dyDescent="0.2">
      <c r="A1578" s="7"/>
      <c r="B1578" s="27"/>
      <c r="K1578"/>
      <c r="T1578" s="8"/>
    </row>
    <row r="1579" spans="1:20" x14ac:dyDescent="0.2">
      <c r="A1579" s="7"/>
      <c r="B1579" s="27"/>
      <c r="K1579"/>
      <c r="T1579" s="8"/>
    </row>
    <row r="1580" spans="1:20" x14ac:dyDescent="0.2">
      <c r="A1580" s="7"/>
      <c r="B1580" s="27"/>
      <c r="K1580"/>
      <c r="T1580" s="8"/>
    </row>
    <row r="1581" spans="1:20" x14ac:dyDescent="0.2">
      <c r="A1581" s="7"/>
      <c r="B1581" s="27"/>
      <c r="K1581"/>
      <c r="T1581" s="8"/>
    </row>
    <row r="1582" spans="1:20" x14ac:dyDescent="0.2">
      <c r="A1582" s="7"/>
      <c r="B1582" s="27"/>
      <c r="K1582"/>
      <c r="T1582" s="8"/>
    </row>
    <row r="1583" spans="1:20" x14ac:dyDescent="0.2">
      <c r="A1583" s="7"/>
      <c r="B1583" s="27"/>
      <c r="K1583"/>
      <c r="T1583" s="8"/>
    </row>
    <row r="1584" spans="1:20" x14ac:dyDescent="0.2">
      <c r="A1584" s="7"/>
      <c r="B1584" s="27"/>
      <c r="K1584"/>
      <c r="T1584" s="8"/>
    </row>
    <row r="1585" spans="1:20" x14ac:dyDescent="0.2">
      <c r="A1585" s="7"/>
      <c r="B1585" s="27"/>
      <c r="K1585"/>
      <c r="T1585" s="8"/>
    </row>
    <row r="1586" spans="1:20" x14ac:dyDescent="0.2">
      <c r="A1586" s="7"/>
      <c r="B1586" s="27"/>
      <c r="K1586"/>
      <c r="T1586" s="8"/>
    </row>
    <row r="1587" spans="1:20" x14ac:dyDescent="0.2">
      <c r="A1587" s="7"/>
      <c r="B1587" s="27"/>
      <c r="K1587"/>
      <c r="T1587" s="8"/>
    </row>
    <row r="1588" spans="1:20" x14ac:dyDescent="0.2">
      <c r="A1588" s="7"/>
      <c r="B1588" s="27"/>
      <c r="K1588"/>
      <c r="T1588" s="8"/>
    </row>
    <row r="1589" spans="1:20" x14ac:dyDescent="0.2">
      <c r="A1589" s="7"/>
      <c r="B1589" s="27"/>
      <c r="K1589"/>
      <c r="T1589" s="8"/>
    </row>
    <row r="1590" spans="1:20" x14ac:dyDescent="0.2">
      <c r="A1590" s="7"/>
      <c r="B1590" s="27"/>
      <c r="K1590"/>
      <c r="T1590" s="8"/>
    </row>
    <row r="1591" spans="1:20" x14ac:dyDescent="0.2">
      <c r="A1591" s="7"/>
      <c r="B1591" s="27"/>
      <c r="K1591"/>
      <c r="T1591" s="8"/>
    </row>
    <row r="1592" spans="1:20" x14ac:dyDescent="0.2">
      <c r="A1592" s="7"/>
      <c r="B1592" s="27"/>
      <c r="K1592"/>
      <c r="T1592" s="8"/>
    </row>
    <row r="1593" spans="1:20" x14ac:dyDescent="0.2">
      <c r="A1593" s="7"/>
      <c r="B1593" s="27"/>
      <c r="K1593"/>
      <c r="T1593" s="8"/>
    </row>
    <row r="1594" spans="1:20" x14ac:dyDescent="0.2">
      <c r="A1594" s="7"/>
      <c r="B1594" s="27"/>
      <c r="K1594"/>
      <c r="T1594" s="8"/>
    </row>
    <row r="1595" spans="1:20" x14ac:dyDescent="0.2">
      <c r="A1595" s="7"/>
      <c r="B1595" s="27"/>
      <c r="K1595"/>
      <c r="T1595" s="8"/>
    </row>
    <row r="1596" spans="1:20" x14ac:dyDescent="0.2">
      <c r="A1596" s="7"/>
      <c r="B1596" s="27"/>
      <c r="K1596"/>
      <c r="T1596" s="8"/>
    </row>
    <row r="1597" spans="1:20" x14ac:dyDescent="0.2">
      <c r="A1597" s="7"/>
      <c r="B1597" s="27"/>
      <c r="K1597"/>
      <c r="T1597" s="8"/>
    </row>
    <row r="1598" spans="1:20" x14ac:dyDescent="0.2">
      <c r="A1598" s="7"/>
      <c r="B1598" s="27"/>
      <c r="K1598"/>
      <c r="T1598" s="8"/>
    </row>
    <row r="1599" spans="1:20" x14ac:dyDescent="0.2">
      <c r="A1599" s="7"/>
      <c r="B1599" s="27"/>
      <c r="K1599"/>
      <c r="T1599" s="8"/>
    </row>
    <row r="1600" spans="1:20" x14ac:dyDescent="0.2">
      <c r="A1600" s="7"/>
      <c r="B1600" s="27"/>
      <c r="K1600"/>
      <c r="T1600" s="8"/>
    </row>
    <row r="1601" spans="1:20" x14ac:dyDescent="0.2">
      <c r="A1601" s="7"/>
      <c r="B1601" s="27"/>
      <c r="K1601"/>
      <c r="T1601" s="8"/>
    </row>
    <row r="1602" spans="1:20" x14ac:dyDescent="0.2">
      <c r="A1602" s="7"/>
      <c r="B1602" s="27"/>
      <c r="K1602"/>
      <c r="T1602" s="8"/>
    </row>
    <row r="1603" spans="1:20" x14ac:dyDescent="0.2">
      <c r="A1603" s="7"/>
      <c r="B1603" s="27"/>
      <c r="K1603"/>
      <c r="T1603" s="8"/>
    </row>
    <row r="1604" spans="1:20" x14ac:dyDescent="0.2">
      <c r="A1604" s="7"/>
      <c r="B1604" s="27"/>
      <c r="K1604"/>
      <c r="T1604" s="8"/>
    </row>
    <row r="1605" spans="1:20" x14ac:dyDescent="0.2">
      <c r="A1605" s="7"/>
      <c r="B1605" s="27"/>
      <c r="K1605"/>
      <c r="T1605" s="8"/>
    </row>
    <row r="1606" spans="1:20" x14ac:dyDescent="0.2">
      <c r="A1606" s="7"/>
      <c r="B1606" s="27"/>
      <c r="K1606"/>
      <c r="T1606" s="8"/>
    </row>
    <row r="1607" spans="1:20" x14ac:dyDescent="0.2">
      <c r="A1607" s="7"/>
      <c r="B1607" s="27"/>
      <c r="K1607"/>
      <c r="T1607" s="8"/>
    </row>
    <row r="1608" spans="1:20" x14ac:dyDescent="0.2">
      <c r="A1608" s="7"/>
      <c r="B1608" s="27"/>
      <c r="K1608"/>
      <c r="T1608" s="8"/>
    </row>
    <row r="1609" spans="1:20" x14ac:dyDescent="0.2">
      <c r="A1609" s="7"/>
      <c r="B1609" s="27"/>
      <c r="K1609"/>
      <c r="T1609" s="8"/>
    </row>
    <row r="1610" spans="1:20" x14ac:dyDescent="0.2">
      <c r="A1610" s="7"/>
      <c r="B1610" s="27"/>
      <c r="K1610"/>
      <c r="T1610" s="8"/>
    </row>
    <row r="1611" spans="1:20" x14ac:dyDescent="0.2">
      <c r="A1611" s="7"/>
      <c r="B1611" s="27"/>
      <c r="K1611"/>
      <c r="T1611" s="8"/>
    </row>
    <row r="1612" spans="1:20" x14ac:dyDescent="0.2">
      <c r="A1612" s="7"/>
      <c r="B1612" s="27"/>
      <c r="K1612"/>
      <c r="T1612" s="8"/>
    </row>
    <row r="1613" spans="1:20" x14ac:dyDescent="0.2">
      <c r="A1613" s="7"/>
      <c r="B1613" s="27"/>
      <c r="K1613"/>
      <c r="T1613" s="8"/>
    </row>
    <row r="1614" spans="1:20" x14ac:dyDescent="0.2">
      <c r="A1614" s="7"/>
      <c r="B1614" s="27"/>
      <c r="K1614"/>
      <c r="T1614" s="8"/>
    </row>
    <row r="1615" spans="1:20" x14ac:dyDescent="0.2">
      <c r="A1615" s="7"/>
      <c r="B1615" s="27"/>
      <c r="K1615"/>
      <c r="T1615" s="8"/>
    </row>
    <row r="1616" spans="1:20" x14ac:dyDescent="0.2">
      <c r="A1616" s="7"/>
      <c r="B1616" s="27"/>
      <c r="K1616"/>
      <c r="T1616" s="8"/>
    </row>
    <row r="1617" spans="1:20" x14ac:dyDescent="0.2">
      <c r="A1617" s="7"/>
      <c r="B1617" s="27"/>
      <c r="K1617"/>
      <c r="T1617" s="8"/>
    </row>
    <row r="1618" spans="1:20" x14ac:dyDescent="0.2">
      <c r="A1618" s="7"/>
      <c r="B1618" s="27"/>
      <c r="K1618"/>
      <c r="T1618" s="8"/>
    </row>
    <row r="1619" spans="1:20" x14ac:dyDescent="0.2">
      <c r="A1619" s="7"/>
      <c r="B1619" s="27"/>
      <c r="K1619"/>
      <c r="T1619" s="8"/>
    </row>
    <row r="1620" spans="1:20" x14ac:dyDescent="0.2">
      <c r="A1620" s="7"/>
      <c r="B1620" s="27"/>
      <c r="K1620"/>
      <c r="T1620" s="8"/>
    </row>
    <row r="1621" spans="1:20" x14ac:dyDescent="0.2">
      <c r="A1621" s="7"/>
      <c r="B1621" s="27"/>
      <c r="K1621"/>
      <c r="T1621" s="8"/>
    </row>
    <row r="1622" spans="1:20" x14ac:dyDescent="0.2">
      <c r="A1622" s="7"/>
      <c r="B1622" s="27"/>
      <c r="K1622"/>
      <c r="T1622" s="8"/>
    </row>
    <row r="1623" spans="1:20" x14ac:dyDescent="0.2">
      <c r="A1623" s="7"/>
      <c r="B1623" s="27"/>
      <c r="K1623"/>
      <c r="T1623" s="8"/>
    </row>
    <row r="1624" spans="1:20" x14ac:dyDescent="0.2">
      <c r="A1624" s="7"/>
      <c r="B1624" s="27"/>
      <c r="K1624"/>
      <c r="T1624" s="8"/>
    </row>
    <row r="1625" spans="1:20" x14ac:dyDescent="0.2">
      <c r="A1625" s="7"/>
      <c r="B1625" s="27"/>
      <c r="K1625"/>
      <c r="T1625" s="8"/>
    </row>
    <row r="1626" spans="1:20" x14ac:dyDescent="0.2">
      <c r="A1626" s="7"/>
      <c r="B1626" s="27"/>
      <c r="K1626"/>
      <c r="T1626" s="8"/>
    </row>
    <row r="1627" spans="1:20" x14ac:dyDescent="0.2">
      <c r="A1627" s="7"/>
      <c r="B1627" s="27"/>
      <c r="K1627"/>
      <c r="T1627" s="8"/>
    </row>
    <row r="1628" spans="1:20" x14ac:dyDescent="0.2">
      <c r="A1628" s="7"/>
      <c r="B1628" s="27"/>
      <c r="K1628"/>
      <c r="T1628" s="8"/>
    </row>
    <row r="1629" spans="1:20" x14ac:dyDescent="0.2">
      <c r="A1629" s="7"/>
      <c r="B1629" s="27"/>
      <c r="K1629"/>
      <c r="T1629" s="8"/>
    </row>
    <row r="1630" spans="1:20" x14ac:dyDescent="0.2">
      <c r="A1630" s="7"/>
      <c r="B1630" s="27"/>
      <c r="K1630"/>
      <c r="T1630" s="8"/>
    </row>
    <row r="1631" spans="1:20" x14ac:dyDescent="0.2">
      <c r="A1631" s="7"/>
      <c r="B1631" s="27"/>
      <c r="K1631"/>
      <c r="T1631" s="8"/>
    </row>
    <row r="1632" spans="1:20" x14ac:dyDescent="0.2">
      <c r="A1632" s="7"/>
      <c r="B1632" s="27"/>
      <c r="K1632"/>
      <c r="T1632" s="8"/>
    </row>
    <row r="1633" spans="1:20" x14ac:dyDescent="0.2">
      <c r="A1633" s="7"/>
      <c r="B1633" s="27"/>
      <c r="K1633"/>
      <c r="T1633" s="8"/>
    </row>
    <row r="1634" spans="1:20" x14ac:dyDescent="0.2">
      <c r="A1634" s="7"/>
      <c r="B1634" s="27"/>
      <c r="K1634"/>
      <c r="T1634" s="8"/>
    </row>
    <row r="1635" spans="1:20" x14ac:dyDescent="0.2">
      <c r="A1635" s="7"/>
      <c r="B1635" s="27"/>
      <c r="K1635"/>
      <c r="T1635" s="8"/>
    </row>
    <row r="1636" spans="1:20" x14ac:dyDescent="0.2">
      <c r="A1636" s="7"/>
      <c r="B1636" s="27"/>
      <c r="K1636"/>
      <c r="T1636" s="8"/>
    </row>
    <row r="1637" spans="1:20" x14ac:dyDescent="0.2">
      <c r="A1637" s="7"/>
      <c r="B1637" s="27"/>
      <c r="K1637"/>
      <c r="T1637" s="8"/>
    </row>
    <row r="1638" spans="1:20" x14ac:dyDescent="0.2">
      <c r="A1638" s="7"/>
      <c r="B1638" s="27"/>
      <c r="K1638"/>
      <c r="T1638" s="8"/>
    </row>
    <row r="1639" spans="1:20" x14ac:dyDescent="0.2">
      <c r="A1639" s="7"/>
      <c r="B1639" s="27"/>
      <c r="K1639"/>
      <c r="T1639" s="8"/>
    </row>
    <row r="1640" spans="1:20" x14ac:dyDescent="0.2">
      <c r="A1640" s="7"/>
      <c r="B1640" s="27"/>
      <c r="K1640"/>
      <c r="T1640" s="8"/>
    </row>
    <row r="1641" spans="1:20" x14ac:dyDescent="0.2">
      <c r="A1641" s="7"/>
      <c r="B1641" s="27"/>
      <c r="K1641"/>
      <c r="T1641" s="8"/>
    </row>
    <row r="1642" spans="1:20" x14ac:dyDescent="0.2">
      <c r="A1642" s="7"/>
      <c r="B1642" s="27"/>
      <c r="K1642"/>
      <c r="T1642" s="8"/>
    </row>
    <row r="1643" spans="1:20" x14ac:dyDescent="0.2">
      <c r="A1643" s="7"/>
      <c r="B1643" s="27"/>
      <c r="K1643"/>
      <c r="T1643" s="8"/>
    </row>
    <row r="1644" spans="1:20" x14ac:dyDescent="0.2">
      <c r="A1644" s="7"/>
      <c r="B1644" s="27"/>
      <c r="K1644"/>
      <c r="T1644" s="8"/>
    </row>
    <row r="1645" spans="1:20" x14ac:dyDescent="0.2">
      <c r="A1645" s="7"/>
      <c r="B1645" s="27"/>
      <c r="K1645"/>
      <c r="T1645" s="8"/>
    </row>
    <row r="1646" spans="1:20" x14ac:dyDescent="0.2">
      <c r="A1646" s="7"/>
      <c r="B1646" s="27"/>
      <c r="K1646"/>
      <c r="T1646" s="8"/>
    </row>
    <row r="1647" spans="1:20" x14ac:dyDescent="0.2">
      <c r="A1647" s="7"/>
      <c r="B1647" s="27"/>
      <c r="K1647"/>
      <c r="T1647" s="8"/>
    </row>
    <row r="1648" spans="1:20" x14ac:dyDescent="0.2">
      <c r="A1648" s="7"/>
      <c r="B1648" s="27"/>
      <c r="K1648"/>
      <c r="T1648" s="8"/>
    </row>
    <row r="1649" spans="1:20" x14ac:dyDescent="0.2">
      <c r="A1649" s="7"/>
      <c r="B1649" s="27"/>
      <c r="K1649"/>
      <c r="T1649" s="8"/>
    </row>
    <row r="1650" spans="1:20" x14ac:dyDescent="0.2">
      <c r="A1650" s="7"/>
      <c r="B1650" s="27"/>
      <c r="K1650"/>
      <c r="T1650" s="8"/>
    </row>
    <row r="1651" spans="1:20" x14ac:dyDescent="0.2">
      <c r="A1651" s="7"/>
      <c r="B1651" s="27"/>
      <c r="K1651"/>
      <c r="T1651" s="8"/>
    </row>
    <row r="1652" spans="1:20" x14ac:dyDescent="0.2">
      <c r="A1652" s="7"/>
      <c r="B1652" s="27"/>
      <c r="K1652"/>
      <c r="T1652" s="8"/>
    </row>
    <row r="1653" spans="1:20" x14ac:dyDescent="0.2">
      <c r="A1653" s="7"/>
      <c r="B1653" s="27"/>
      <c r="K1653"/>
      <c r="T1653" s="8"/>
    </row>
    <row r="1654" spans="1:20" x14ac:dyDescent="0.2">
      <c r="A1654" s="7"/>
      <c r="B1654" s="27"/>
      <c r="K1654"/>
      <c r="T1654" s="8"/>
    </row>
    <row r="1655" spans="1:20" x14ac:dyDescent="0.2">
      <c r="A1655" s="7"/>
      <c r="B1655" s="27"/>
      <c r="K1655"/>
      <c r="T1655" s="8"/>
    </row>
    <row r="1656" spans="1:20" x14ac:dyDescent="0.2">
      <c r="A1656" s="7"/>
      <c r="B1656" s="27"/>
      <c r="K1656"/>
      <c r="T1656" s="8"/>
    </row>
    <row r="1657" spans="1:20" x14ac:dyDescent="0.2">
      <c r="A1657" s="7"/>
      <c r="B1657" s="27"/>
      <c r="K1657"/>
      <c r="T1657" s="8"/>
    </row>
    <row r="1658" spans="1:20" x14ac:dyDescent="0.2">
      <c r="A1658" s="7"/>
      <c r="B1658" s="27"/>
      <c r="K1658"/>
      <c r="T1658" s="8"/>
    </row>
    <row r="1659" spans="1:20" x14ac:dyDescent="0.2">
      <c r="A1659" s="7"/>
      <c r="B1659" s="27"/>
      <c r="K1659"/>
      <c r="T1659" s="8"/>
    </row>
    <row r="1660" spans="1:20" x14ac:dyDescent="0.2">
      <c r="A1660" s="7"/>
      <c r="B1660" s="27"/>
      <c r="K1660"/>
      <c r="T1660" s="8"/>
    </row>
    <row r="1661" spans="1:20" x14ac:dyDescent="0.2">
      <c r="A1661" s="7"/>
      <c r="B1661" s="27"/>
      <c r="K1661"/>
      <c r="T1661" s="8"/>
    </row>
    <row r="1662" spans="1:20" x14ac:dyDescent="0.2">
      <c r="A1662" s="7"/>
      <c r="B1662" s="27"/>
      <c r="K1662"/>
      <c r="T1662" s="8"/>
    </row>
    <row r="1663" spans="1:20" x14ac:dyDescent="0.2">
      <c r="A1663" s="7"/>
      <c r="B1663" s="27"/>
      <c r="K1663"/>
      <c r="T1663" s="8"/>
    </row>
    <row r="1664" spans="1:20" x14ac:dyDescent="0.2">
      <c r="A1664" s="7"/>
      <c r="B1664" s="27"/>
      <c r="K1664"/>
      <c r="T1664" s="8"/>
    </row>
    <row r="1665" spans="1:20" x14ac:dyDescent="0.2">
      <c r="A1665" s="7"/>
      <c r="B1665" s="27"/>
      <c r="K1665"/>
      <c r="T1665" s="8"/>
    </row>
    <row r="1666" spans="1:20" x14ac:dyDescent="0.2">
      <c r="A1666" s="7"/>
      <c r="B1666" s="27"/>
      <c r="K1666"/>
      <c r="T1666" s="8"/>
    </row>
    <row r="1667" spans="1:20" x14ac:dyDescent="0.2">
      <c r="A1667" s="7"/>
      <c r="B1667" s="27"/>
      <c r="K1667"/>
      <c r="T1667" s="8"/>
    </row>
    <row r="1668" spans="1:20" x14ac:dyDescent="0.2">
      <c r="A1668" s="7"/>
      <c r="B1668" s="27"/>
      <c r="K1668"/>
      <c r="T1668" s="8"/>
    </row>
    <row r="1669" spans="1:20" x14ac:dyDescent="0.2">
      <c r="A1669" s="7"/>
      <c r="B1669" s="27"/>
      <c r="K1669"/>
      <c r="T1669" s="8"/>
    </row>
    <row r="1670" spans="1:20" x14ac:dyDescent="0.2">
      <c r="A1670" s="7"/>
      <c r="B1670" s="27"/>
      <c r="K1670"/>
      <c r="T1670" s="8"/>
    </row>
    <row r="1671" spans="1:20" x14ac:dyDescent="0.2">
      <c r="A1671" s="7"/>
      <c r="B1671" s="27"/>
      <c r="K1671"/>
      <c r="T1671" s="8"/>
    </row>
    <row r="1672" spans="1:20" x14ac:dyDescent="0.2">
      <c r="A1672" s="7"/>
      <c r="B1672" s="27"/>
      <c r="K1672"/>
      <c r="T1672" s="8"/>
    </row>
    <row r="1673" spans="1:20" x14ac:dyDescent="0.2">
      <c r="A1673" s="7"/>
      <c r="B1673" s="27"/>
      <c r="K1673"/>
      <c r="T1673" s="8"/>
    </row>
    <row r="1674" spans="1:20" x14ac:dyDescent="0.2">
      <c r="A1674" s="7"/>
      <c r="B1674" s="27"/>
      <c r="K1674"/>
      <c r="T1674" s="8"/>
    </row>
    <row r="1675" spans="1:20" x14ac:dyDescent="0.2">
      <c r="A1675" s="7"/>
      <c r="B1675" s="27"/>
      <c r="K1675"/>
      <c r="T1675" s="8"/>
    </row>
    <row r="1676" spans="1:20" x14ac:dyDescent="0.2">
      <c r="A1676" s="7"/>
      <c r="B1676" s="27"/>
      <c r="K1676"/>
      <c r="T1676" s="8"/>
    </row>
    <row r="1677" spans="1:20" x14ac:dyDescent="0.2">
      <c r="A1677" s="7"/>
      <c r="B1677" s="27"/>
      <c r="K1677"/>
      <c r="T1677" s="8"/>
    </row>
    <row r="1678" spans="1:20" x14ac:dyDescent="0.2">
      <c r="A1678" s="7"/>
      <c r="B1678" s="27"/>
      <c r="K1678"/>
      <c r="T1678" s="8"/>
    </row>
    <row r="1679" spans="1:20" x14ac:dyDescent="0.2">
      <c r="A1679" s="7"/>
      <c r="B1679" s="27"/>
      <c r="K1679"/>
      <c r="T1679" s="8"/>
    </row>
    <row r="1680" spans="1:20" x14ac:dyDescent="0.2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6"/>
      <c r="M1680" s="10"/>
      <c r="N1680" s="20"/>
      <c r="O1680" s="20"/>
      <c r="P1680" s="20"/>
      <c r="Q1680" s="20"/>
      <c r="R1680" s="16"/>
      <c r="S1680" s="10"/>
      <c r="T1680" s="11"/>
    </row>
    <row r="1048554" ht="15" customHeight="1" x14ac:dyDescent="0.2"/>
  </sheetData>
  <autoFilter ref="A2:U824" xr:uid="{0DE2690D-1668-4200-B683-0466EC90B2D0}">
    <filterColumn colId="1">
      <filters>
        <filter val="EXPORTACION DIRECTA"/>
      </filters>
    </filterColumn>
    <filterColumn colId="19">
      <filters>
        <dateGroupItem year="2022" month="9" day="29" dateTimeGrouping="day"/>
        <dateGroupItem year="2022" month="9" day="30" dateTimeGrouping="day"/>
      </filters>
    </filterColumn>
  </autoFilter>
  <sortState xmlns:xlrd2="http://schemas.microsoft.com/office/spreadsheetml/2017/richdata2" ref="A233:T1048554">
    <sortCondition ref="L1:L1048554"/>
  </sortState>
  <phoneticPr fontId="4" type="noConversion"/>
  <conditionalFormatting sqref="D1681:D1048576 D1:D2">
    <cfRule type="duplicateValues" dxfId="1" priority="2"/>
  </conditionalFormatting>
  <conditionalFormatting sqref="D1:D1048576">
    <cfRule type="duplicateValues" dxfId="0" priority="1"/>
  </conditionalFormatting>
  <dataValidations count="1">
    <dataValidation type="date" allowBlank="1" showInputMessage="1" showErrorMessage="1" sqref="T3:T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EB69-F272-4D99-BEAB-9550513C2D22}">
  <dimension ref="A1:G27"/>
  <sheetViews>
    <sheetView topLeftCell="A4" workbookViewId="0">
      <selection activeCell="C8" sqref="C8"/>
    </sheetView>
  </sheetViews>
  <sheetFormatPr baseColWidth="10" defaultRowHeight="15" x14ac:dyDescent="0.2"/>
  <cols>
    <col min="1" max="1" width="13.33203125" bestFit="1" customWidth="1"/>
    <col min="2" max="3" width="17.1640625" bestFit="1" customWidth="1"/>
    <col min="5" max="5" width="22.1640625" bestFit="1" customWidth="1"/>
    <col min="6" max="6" width="10.1640625" bestFit="1" customWidth="1"/>
    <col min="7" max="7" width="17.1640625" bestFit="1" customWidth="1"/>
  </cols>
  <sheetData>
    <row r="1" spans="1:7" x14ac:dyDescent="0.2">
      <c r="A1" t="s">
        <v>794</v>
      </c>
      <c r="B1" s="26">
        <v>8</v>
      </c>
      <c r="E1" t="s">
        <v>794</v>
      </c>
      <c r="F1" s="26">
        <v>8</v>
      </c>
    </row>
    <row r="2" spans="1:7" x14ac:dyDescent="0.2">
      <c r="A2" t="s">
        <v>19</v>
      </c>
      <c r="B2" t="s">
        <v>793</v>
      </c>
      <c r="E2" t="s">
        <v>19</v>
      </c>
      <c r="F2" t="s">
        <v>793</v>
      </c>
    </row>
    <row r="3" spans="1:7" x14ac:dyDescent="0.2">
      <c r="A3" t="s">
        <v>21</v>
      </c>
      <c r="B3" t="s">
        <v>793</v>
      </c>
      <c r="E3" t="s">
        <v>21</v>
      </c>
      <c r="F3" t="s">
        <v>793</v>
      </c>
    </row>
    <row r="5" spans="1:7" x14ac:dyDescent="0.2">
      <c r="A5" t="s">
        <v>5</v>
      </c>
      <c r="B5" t="s">
        <v>791</v>
      </c>
      <c r="E5" t="s">
        <v>3</v>
      </c>
      <c r="F5" t="s">
        <v>9</v>
      </c>
      <c r="G5" t="s">
        <v>791</v>
      </c>
    </row>
    <row r="6" spans="1:7" x14ac:dyDescent="0.2">
      <c r="A6">
        <v>40302959</v>
      </c>
      <c r="B6" s="18">
        <v>24000</v>
      </c>
      <c r="D6" t="str">
        <f>E6&amp;F6</f>
        <v>AGROSUPER BRASIL1022218</v>
      </c>
      <c r="E6" t="s">
        <v>799</v>
      </c>
      <c r="F6" t="s">
        <v>171</v>
      </c>
      <c r="G6" s="18">
        <v>24000</v>
      </c>
    </row>
    <row r="7" spans="1:7" x14ac:dyDescent="0.2">
      <c r="A7">
        <v>40316753</v>
      </c>
      <c r="B7" s="18">
        <v>24000</v>
      </c>
      <c r="D7" t="str">
        <f t="shared" ref="D7:D26" si="0">E7&amp;F7</f>
        <v>AGROSUPER BRASIL1022273</v>
      </c>
      <c r="E7" t="s">
        <v>799</v>
      </c>
      <c r="F7" t="s">
        <v>183</v>
      </c>
      <c r="G7" s="18">
        <v>48000</v>
      </c>
    </row>
    <row r="8" spans="1:7" x14ac:dyDescent="0.2">
      <c r="A8">
        <v>40317568</v>
      </c>
      <c r="B8" s="18">
        <v>24000</v>
      </c>
      <c r="D8" t="str">
        <f t="shared" si="0"/>
        <v>AGROSUPER BRASIL1023329</v>
      </c>
      <c r="E8" t="s">
        <v>799</v>
      </c>
      <c r="F8" t="s">
        <v>179</v>
      </c>
      <c r="G8" s="18">
        <v>24000</v>
      </c>
    </row>
    <row r="9" spans="1:7" x14ac:dyDescent="0.2">
      <c r="A9">
        <v>40317569</v>
      </c>
      <c r="B9" s="18">
        <v>24000</v>
      </c>
      <c r="D9" t="str">
        <f t="shared" si="0"/>
        <v>AGROSUPER BRASIL1023334</v>
      </c>
      <c r="E9" t="s">
        <v>799</v>
      </c>
      <c r="F9" t="s">
        <v>176</v>
      </c>
      <c r="G9" s="18">
        <v>48000</v>
      </c>
    </row>
    <row r="10" spans="1:7" x14ac:dyDescent="0.2">
      <c r="A10">
        <v>40317573</v>
      </c>
      <c r="B10" s="18">
        <v>24000</v>
      </c>
      <c r="D10" t="str">
        <f t="shared" si="0"/>
        <v>AGROSUPER BRASIL1023336</v>
      </c>
      <c r="E10" t="s">
        <v>799</v>
      </c>
      <c r="F10" t="s">
        <v>188</v>
      </c>
      <c r="G10" s="18">
        <v>24000</v>
      </c>
    </row>
    <row r="11" spans="1:7" x14ac:dyDescent="0.2">
      <c r="A11">
        <v>40328702</v>
      </c>
      <c r="B11" s="18">
        <v>24000</v>
      </c>
      <c r="D11" t="str">
        <f t="shared" si="0"/>
        <v>AGRO SUDAMERICA1012552</v>
      </c>
      <c r="E11" t="s">
        <v>807</v>
      </c>
      <c r="F11" t="s">
        <v>368</v>
      </c>
      <c r="G11" s="18">
        <v>24000</v>
      </c>
    </row>
    <row r="12" spans="1:7" x14ac:dyDescent="0.2">
      <c r="A12">
        <v>40336001</v>
      </c>
      <c r="B12" s="18">
        <v>7760</v>
      </c>
      <c r="D12" t="str">
        <f t="shared" si="0"/>
        <v>AGRO SUDAMERICA1020339</v>
      </c>
      <c r="E12" t="s">
        <v>807</v>
      </c>
      <c r="F12" t="s">
        <v>395</v>
      </c>
      <c r="G12" s="18">
        <v>24000</v>
      </c>
    </row>
    <row r="13" spans="1:7" x14ac:dyDescent="0.2">
      <c r="A13">
        <v>40336039</v>
      </c>
      <c r="B13" s="18">
        <v>23700</v>
      </c>
      <c r="D13" t="str">
        <f t="shared" si="0"/>
        <v>AGRO SUDAMERICA1020367</v>
      </c>
      <c r="E13" t="s">
        <v>807</v>
      </c>
      <c r="F13" t="s">
        <v>428</v>
      </c>
      <c r="G13" s="18">
        <v>24000</v>
      </c>
    </row>
    <row r="14" spans="1:7" x14ac:dyDescent="0.2">
      <c r="A14">
        <v>40338244</v>
      </c>
      <c r="B14" s="18">
        <v>24000</v>
      </c>
      <c r="D14" t="str">
        <f t="shared" si="0"/>
        <v>AGRO SUDAMERICA1022920</v>
      </c>
      <c r="E14" t="s">
        <v>807</v>
      </c>
      <c r="F14" t="s">
        <v>414</v>
      </c>
      <c r="G14" s="18">
        <v>24000</v>
      </c>
    </row>
    <row r="15" spans="1:7" x14ac:dyDescent="0.2">
      <c r="A15">
        <v>40338250</v>
      </c>
      <c r="B15" s="18">
        <v>24000</v>
      </c>
      <c r="D15" t="str">
        <f t="shared" si="0"/>
        <v>EXPORTACION DIRECTA1020105</v>
      </c>
      <c r="E15" t="s">
        <v>809</v>
      </c>
      <c r="F15" t="s">
        <v>484</v>
      </c>
      <c r="G15" s="18">
        <v>5500</v>
      </c>
    </row>
    <row r="16" spans="1:7" x14ac:dyDescent="0.2">
      <c r="A16">
        <v>40338258</v>
      </c>
      <c r="B16" s="18">
        <v>24000</v>
      </c>
      <c r="D16" t="str">
        <f t="shared" si="0"/>
        <v>EXPORTACION DIRECTA1020110</v>
      </c>
      <c r="E16" t="s">
        <v>809</v>
      </c>
      <c r="F16" t="s">
        <v>487</v>
      </c>
      <c r="G16" s="18">
        <v>1800</v>
      </c>
    </row>
    <row r="17" spans="1:7" x14ac:dyDescent="0.2">
      <c r="A17">
        <v>40338874</v>
      </c>
      <c r="B17" s="18">
        <v>24000</v>
      </c>
      <c r="D17" t="str">
        <f t="shared" si="0"/>
        <v>EXPORTACION DIRECTA1020326</v>
      </c>
      <c r="E17" t="s">
        <v>809</v>
      </c>
      <c r="F17" t="s">
        <v>549</v>
      </c>
      <c r="G17" s="18">
        <v>24000</v>
      </c>
    </row>
    <row r="18" spans="1:7" x14ac:dyDescent="0.2">
      <c r="A18">
        <v>40338892</v>
      </c>
      <c r="B18" s="18">
        <v>24000</v>
      </c>
      <c r="D18" t="str">
        <f t="shared" si="0"/>
        <v>EXPORTACION DIRECTA1020589</v>
      </c>
      <c r="E18" t="s">
        <v>809</v>
      </c>
      <c r="F18" t="s">
        <v>521</v>
      </c>
      <c r="G18" s="18">
        <v>5000</v>
      </c>
    </row>
    <row r="19" spans="1:7" x14ac:dyDescent="0.2">
      <c r="A19">
        <v>40338901</v>
      </c>
      <c r="B19" s="18">
        <v>24000</v>
      </c>
      <c r="D19" t="str">
        <f t="shared" si="0"/>
        <v>EXPORTACION DIRECTA1020592</v>
      </c>
      <c r="E19" t="s">
        <v>809</v>
      </c>
      <c r="F19" t="s">
        <v>489</v>
      </c>
      <c r="G19" s="18">
        <v>15800</v>
      </c>
    </row>
    <row r="20" spans="1:7" x14ac:dyDescent="0.2">
      <c r="A20">
        <v>40340307</v>
      </c>
      <c r="B20" s="18">
        <v>24000</v>
      </c>
      <c r="D20" t="str">
        <f t="shared" si="0"/>
        <v>EXPORTACION DIRECTA1020636</v>
      </c>
      <c r="E20" t="s">
        <v>809</v>
      </c>
      <c r="F20" t="s">
        <v>491</v>
      </c>
      <c r="G20" s="18">
        <v>2500</v>
      </c>
    </row>
    <row r="21" spans="1:7" x14ac:dyDescent="0.2">
      <c r="A21" t="s">
        <v>792</v>
      </c>
      <c r="B21" s="18">
        <v>343460</v>
      </c>
      <c r="D21" t="str">
        <f t="shared" si="0"/>
        <v>EXPORTACION DIRECTA1020637</v>
      </c>
      <c r="E21" t="s">
        <v>809</v>
      </c>
      <c r="F21" t="s">
        <v>493</v>
      </c>
      <c r="G21" s="18">
        <v>10860</v>
      </c>
    </row>
    <row r="22" spans="1:7" x14ac:dyDescent="0.2">
      <c r="D22" t="str">
        <f t="shared" si="0"/>
        <v>EXPORTACION DIRECTA1020731</v>
      </c>
      <c r="E22" t="s">
        <v>809</v>
      </c>
      <c r="F22" t="s">
        <v>525</v>
      </c>
      <c r="G22" s="18">
        <v>3000</v>
      </c>
    </row>
    <row r="23" spans="1:7" x14ac:dyDescent="0.2">
      <c r="D23" t="str">
        <f t="shared" si="0"/>
        <v>EXPORTACION DIRECTA1020802</v>
      </c>
      <c r="E23" t="s">
        <v>809</v>
      </c>
      <c r="F23" t="s">
        <v>523</v>
      </c>
      <c r="G23" s="18">
        <v>3000</v>
      </c>
    </row>
    <row r="24" spans="1:7" x14ac:dyDescent="0.2">
      <c r="D24" t="str">
        <f t="shared" si="0"/>
        <v>EXPORTACION DIRECTA1022600</v>
      </c>
      <c r="E24" t="s">
        <v>809</v>
      </c>
      <c r="F24" t="s">
        <v>543</v>
      </c>
      <c r="G24" s="18">
        <v>2500</v>
      </c>
    </row>
    <row r="25" spans="1:7" x14ac:dyDescent="0.2">
      <c r="D25" t="str">
        <f t="shared" si="0"/>
        <v>EXPORTACION DIRECTA1023194</v>
      </c>
      <c r="E25" t="s">
        <v>809</v>
      </c>
      <c r="F25" t="s">
        <v>545</v>
      </c>
      <c r="G25" s="18">
        <v>2500</v>
      </c>
    </row>
    <row r="26" spans="1:7" x14ac:dyDescent="0.2">
      <c r="D26" t="str">
        <f t="shared" si="0"/>
        <v>EXPORTACION DIRECTA1023352</v>
      </c>
      <c r="E26" t="s">
        <v>809</v>
      </c>
      <c r="F26" t="s">
        <v>547</v>
      </c>
      <c r="G26" s="18">
        <v>3000</v>
      </c>
    </row>
    <row r="27" spans="1:7" x14ac:dyDescent="0.2">
      <c r="E27" t="s">
        <v>792</v>
      </c>
      <c r="G27" s="18">
        <v>343460</v>
      </c>
    </row>
  </sheetData>
  <pageMargins left="0.7" right="0.7" top="0.75" bottom="0.75" header="0.3" footer="0.3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FED-59FB-4F0F-B112-2056F1EAD67F}">
  <dimension ref="A1:G27"/>
  <sheetViews>
    <sheetView topLeftCell="A4" workbookViewId="0">
      <selection activeCell="E5" sqref="E5"/>
    </sheetView>
  </sheetViews>
  <sheetFormatPr baseColWidth="10" defaultRowHeight="15" x14ac:dyDescent="0.2"/>
  <cols>
    <col min="1" max="1" width="13.33203125" bestFit="1" customWidth="1"/>
    <col min="2" max="3" width="17.1640625" bestFit="1" customWidth="1"/>
    <col min="5" max="5" width="22.1640625" bestFit="1" customWidth="1"/>
    <col min="6" max="6" width="10.1640625" bestFit="1" customWidth="1"/>
    <col min="7" max="7" width="17.1640625" bestFit="1" customWidth="1"/>
  </cols>
  <sheetData>
    <row r="1" spans="1:7" x14ac:dyDescent="0.2">
      <c r="A1" s="25" t="s">
        <v>794</v>
      </c>
      <c r="B1" s="26">
        <v>8</v>
      </c>
      <c r="E1" s="25" t="s">
        <v>794</v>
      </c>
      <c r="F1" s="26">
        <v>8</v>
      </c>
    </row>
    <row r="2" spans="1:7" x14ac:dyDescent="0.2">
      <c r="A2" s="25" t="s">
        <v>19</v>
      </c>
      <c r="B2" t="s">
        <v>793</v>
      </c>
      <c r="E2" s="25" t="s">
        <v>19</v>
      </c>
      <c r="F2" t="s">
        <v>793</v>
      </c>
    </row>
    <row r="3" spans="1:7" x14ac:dyDescent="0.2">
      <c r="A3" s="25" t="s">
        <v>21</v>
      </c>
      <c r="B3" t="s">
        <v>793</v>
      </c>
      <c r="E3" s="25" t="s">
        <v>21</v>
      </c>
      <c r="F3" t="s">
        <v>793</v>
      </c>
    </row>
    <row r="5" spans="1:7" x14ac:dyDescent="0.2">
      <c r="A5" s="25" t="s">
        <v>5</v>
      </c>
      <c r="B5" t="s">
        <v>791</v>
      </c>
      <c r="E5" s="25" t="s">
        <v>3</v>
      </c>
      <c r="F5" s="25" t="s">
        <v>9</v>
      </c>
      <c r="G5" t="s">
        <v>791</v>
      </c>
    </row>
    <row r="6" spans="1:7" x14ac:dyDescent="0.2">
      <c r="A6">
        <v>40302959</v>
      </c>
      <c r="B6" s="18">
        <v>24000</v>
      </c>
      <c r="D6" t="str">
        <f>E6&amp;F6</f>
        <v>AGROSUPER BRASIL1022218</v>
      </c>
      <c r="E6" t="s">
        <v>799</v>
      </c>
      <c r="F6" t="s">
        <v>171</v>
      </c>
      <c r="G6" s="18">
        <v>24000</v>
      </c>
    </row>
    <row r="7" spans="1:7" x14ac:dyDescent="0.2">
      <c r="A7">
        <v>40316753</v>
      </c>
      <c r="B7" s="18">
        <v>24000</v>
      </c>
      <c r="D7" t="str">
        <f t="shared" ref="D7:D26" si="0">E7&amp;F7</f>
        <v>AGROSUPER BRASIL1022273</v>
      </c>
      <c r="E7" t="s">
        <v>799</v>
      </c>
      <c r="F7" t="s">
        <v>183</v>
      </c>
      <c r="G7" s="18">
        <v>48000</v>
      </c>
    </row>
    <row r="8" spans="1:7" x14ac:dyDescent="0.2">
      <c r="A8">
        <v>40317568</v>
      </c>
      <c r="B8" s="18">
        <v>24000</v>
      </c>
      <c r="D8" t="str">
        <f t="shared" si="0"/>
        <v>AGROSUPER BRASIL1023329</v>
      </c>
      <c r="E8" t="s">
        <v>799</v>
      </c>
      <c r="F8" t="s">
        <v>179</v>
      </c>
      <c r="G8" s="18">
        <v>24000</v>
      </c>
    </row>
    <row r="9" spans="1:7" x14ac:dyDescent="0.2">
      <c r="A9">
        <v>40317569</v>
      </c>
      <c r="B9" s="18">
        <v>24000</v>
      </c>
      <c r="D9" t="str">
        <f t="shared" si="0"/>
        <v>AGROSUPER BRASIL1023334</v>
      </c>
      <c r="E9" t="s">
        <v>799</v>
      </c>
      <c r="F9" t="s">
        <v>176</v>
      </c>
      <c r="G9" s="18">
        <v>48000</v>
      </c>
    </row>
    <row r="10" spans="1:7" x14ac:dyDescent="0.2">
      <c r="A10">
        <v>40317573</v>
      </c>
      <c r="B10" s="18">
        <v>24000</v>
      </c>
      <c r="D10" t="str">
        <f t="shared" si="0"/>
        <v>AGROSUPER BRASIL1023336</v>
      </c>
      <c r="E10" t="s">
        <v>799</v>
      </c>
      <c r="F10" t="s">
        <v>188</v>
      </c>
      <c r="G10" s="18">
        <v>24000</v>
      </c>
    </row>
    <row r="11" spans="1:7" x14ac:dyDescent="0.2">
      <c r="A11">
        <v>40328702</v>
      </c>
      <c r="B11" s="18">
        <v>24000</v>
      </c>
      <c r="D11" t="str">
        <f t="shared" si="0"/>
        <v>AGRO SUDAMERICA1012552</v>
      </c>
      <c r="E11" t="s">
        <v>807</v>
      </c>
      <c r="F11" t="s">
        <v>368</v>
      </c>
      <c r="G11" s="18">
        <v>24000</v>
      </c>
    </row>
    <row r="12" spans="1:7" x14ac:dyDescent="0.2">
      <c r="A12">
        <v>40336001</v>
      </c>
      <c r="B12" s="18">
        <v>7760</v>
      </c>
      <c r="D12" t="str">
        <f t="shared" si="0"/>
        <v>AGRO SUDAMERICA1020339</v>
      </c>
      <c r="E12" t="s">
        <v>807</v>
      </c>
      <c r="F12" t="s">
        <v>395</v>
      </c>
      <c r="G12" s="18">
        <v>24000</v>
      </c>
    </row>
    <row r="13" spans="1:7" x14ac:dyDescent="0.2">
      <c r="A13">
        <v>40336039</v>
      </c>
      <c r="B13" s="18">
        <v>23700</v>
      </c>
      <c r="D13" t="str">
        <f t="shared" si="0"/>
        <v>AGRO SUDAMERICA1020367</v>
      </c>
      <c r="E13" t="s">
        <v>807</v>
      </c>
      <c r="F13" t="s">
        <v>428</v>
      </c>
      <c r="G13" s="18">
        <v>24000</v>
      </c>
    </row>
    <row r="14" spans="1:7" x14ac:dyDescent="0.2">
      <c r="A14">
        <v>40338244</v>
      </c>
      <c r="B14" s="18">
        <v>24000</v>
      </c>
      <c r="D14" t="str">
        <f t="shared" si="0"/>
        <v>AGRO SUDAMERICA1022920</v>
      </c>
      <c r="E14" t="s">
        <v>807</v>
      </c>
      <c r="F14" t="s">
        <v>414</v>
      </c>
      <c r="G14" s="18">
        <v>24000</v>
      </c>
    </row>
    <row r="15" spans="1:7" x14ac:dyDescent="0.2">
      <c r="A15">
        <v>40338250</v>
      </c>
      <c r="B15" s="18">
        <v>24000</v>
      </c>
      <c r="D15" t="str">
        <f t="shared" si="0"/>
        <v>EXPORTACION DIRECTA1020105</v>
      </c>
      <c r="E15" t="s">
        <v>809</v>
      </c>
      <c r="F15" t="s">
        <v>484</v>
      </c>
      <c r="G15" s="18">
        <v>5500</v>
      </c>
    </row>
    <row r="16" spans="1:7" x14ac:dyDescent="0.2">
      <c r="A16">
        <v>40338258</v>
      </c>
      <c r="B16" s="18">
        <v>24000</v>
      </c>
      <c r="D16" t="str">
        <f t="shared" si="0"/>
        <v>EXPORTACION DIRECTA1020110</v>
      </c>
      <c r="E16" t="s">
        <v>809</v>
      </c>
      <c r="F16" t="s">
        <v>487</v>
      </c>
      <c r="G16" s="18">
        <v>1800</v>
      </c>
    </row>
    <row r="17" spans="1:7" x14ac:dyDescent="0.2">
      <c r="A17">
        <v>40338874</v>
      </c>
      <c r="B17" s="18">
        <v>24000</v>
      </c>
      <c r="D17" t="str">
        <f t="shared" si="0"/>
        <v>EXPORTACION DIRECTA1020326</v>
      </c>
      <c r="E17" t="s">
        <v>809</v>
      </c>
      <c r="F17" t="s">
        <v>549</v>
      </c>
      <c r="G17" s="18">
        <v>24000</v>
      </c>
    </row>
    <row r="18" spans="1:7" x14ac:dyDescent="0.2">
      <c r="A18">
        <v>40338892</v>
      </c>
      <c r="B18" s="18">
        <v>24000</v>
      </c>
      <c r="D18" t="str">
        <f t="shared" si="0"/>
        <v>EXPORTACION DIRECTA1020589</v>
      </c>
      <c r="E18" t="s">
        <v>809</v>
      </c>
      <c r="F18" t="s">
        <v>521</v>
      </c>
      <c r="G18" s="18">
        <v>5000</v>
      </c>
    </row>
    <row r="19" spans="1:7" x14ac:dyDescent="0.2">
      <c r="A19">
        <v>40338901</v>
      </c>
      <c r="B19" s="18">
        <v>24000</v>
      </c>
      <c r="D19" t="str">
        <f t="shared" si="0"/>
        <v>EXPORTACION DIRECTA1020592</v>
      </c>
      <c r="E19" t="s">
        <v>809</v>
      </c>
      <c r="F19" t="s">
        <v>489</v>
      </c>
      <c r="G19" s="18">
        <v>15800</v>
      </c>
    </row>
    <row r="20" spans="1:7" x14ac:dyDescent="0.2">
      <c r="A20">
        <v>40340307</v>
      </c>
      <c r="B20" s="18">
        <v>24000</v>
      </c>
      <c r="D20" t="str">
        <f t="shared" si="0"/>
        <v>EXPORTACION DIRECTA1020636</v>
      </c>
      <c r="E20" t="s">
        <v>809</v>
      </c>
      <c r="F20" t="s">
        <v>491</v>
      </c>
      <c r="G20" s="18">
        <v>2500</v>
      </c>
    </row>
    <row r="21" spans="1:7" x14ac:dyDescent="0.2">
      <c r="A21" t="s">
        <v>792</v>
      </c>
      <c r="B21" s="18">
        <v>343460</v>
      </c>
      <c r="D21" t="str">
        <f t="shared" si="0"/>
        <v>EXPORTACION DIRECTA1020637</v>
      </c>
      <c r="E21" t="s">
        <v>809</v>
      </c>
      <c r="F21" t="s">
        <v>493</v>
      </c>
      <c r="G21" s="18">
        <v>10860</v>
      </c>
    </row>
    <row r="22" spans="1:7" x14ac:dyDescent="0.2">
      <c r="D22" t="str">
        <f t="shared" si="0"/>
        <v>EXPORTACION DIRECTA1020731</v>
      </c>
      <c r="E22" t="s">
        <v>809</v>
      </c>
      <c r="F22" t="s">
        <v>525</v>
      </c>
      <c r="G22" s="18">
        <v>3000</v>
      </c>
    </row>
    <row r="23" spans="1:7" x14ac:dyDescent="0.2">
      <c r="D23" t="str">
        <f t="shared" si="0"/>
        <v>EXPORTACION DIRECTA1020802</v>
      </c>
      <c r="E23" t="s">
        <v>809</v>
      </c>
      <c r="F23" t="s">
        <v>523</v>
      </c>
      <c r="G23" s="18">
        <v>3000</v>
      </c>
    </row>
    <row r="24" spans="1:7" x14ac:dyDescent="0.2">
      <c r="D24" t="str">
        <f t="shared" si="0"/>
        <v>EXPORTACION DIRECTA1022600</v>
      </c>
      <c r="E24" t="s">
        <v>809</v>
      </c>
      <c r="F24" t="s">
        <v>543</v>
      </c>
      <c r="G24" s="18">
        <v>2500</v>
      </c>
    </row>
    <row r="25" spans="1:7" x14ac:dyDescent="0.2">
      <c r="D25" t="str">
        <f t="shared" si="0"/>
        <v>EXPORTACION DIRECTA1023194</v>
      </c>
      <c r="E25" t="s">
        <v>809</v>
      </c>
      <c r="F25" t="s">
        <v>545</v>
      </c>
      <c r="G25" s="18">
        <v>2500</v>
      </c>
    </row>
    <row r="26" spans="1:7" x14ac:dyDescent="0.2">
      <c r="D26" t="str">
        <f t="shared" si="0"/>
        <v>EXPORTACION DIRECTA1023352</v>
      </c>
      <c r="E26" t="s">
        <v>809</v>
      </c>
      <c r="F26" t="s">
        <v>547</v>
      </c>
      <c r="G26" s="18">
        <v>3000</v>
      </c>
    </row>
    <row r="27" spans="1:7" x14ac:dyDescent="0.2">
      <c r="E27" t="s">
        <v>792</v>
      </c>
      <c r="G27" s="18">
        <v>343460</v>
      </c>
    </row>
  </sheetData>
  <pageMargins left="0.7" right="0.7" top="0.75" bottom="0.75" header="0.3" footer="0.3"/>
  <customProperties>
    <customPr name="_pios_id" r:id="rId3"/>
    <customPr name="IbpWorksheetKeyString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D20C-8D9B-466D-8AEF-29F1C4512D3E}">
  <dimension ref="A1:C22"/>
  <sheetViews>
    <sheetView tabSelected="1" topLeftCell="A5" workbookViewId="0">
      <selection activeCell="A28" sqref="A28"/>
    </sheetView>
  </sheetViews>
  <sheetFormatPr baseColWidth="10" defaultRowHeight="15" x14ac:dyDescent="0.2"/>
  <cols>
    <col min="1" max="1" width="25.5" customWidth="1"/>
    <col min="2" max="2" width="9.6640625" customWidth="1"/>
    <col min="3" max="3" width="16.6640625" customWidth="1"/>
  </cols>
  <sheetData>
    <row r="1" spans="1:3" x14ac:dyDescent="0.2">
      <c r="A1" s="28" t="s">
        <v>3</v>
      </c>
      <c r="B1" s="28" t="s">
        <v>9</v>
      </c>
      <c r="C1" s="28" t="s">
        <v>791</v>
      </c>
    </row>
    <row r="2" spans="1:3" x14ac:dyDescent="0.2">
      <c r="A2" t="s">
        <v>814</v>
      </c>
      <c r="B2">
        <v>1022218</v>
      </c>
      <c r="C2" s="18">
        <v>24000</v>
      </c>
    </row>
    <row r="3" spans="1:3" x14ac:dyDescent="0.2">
      <c r="A3" t="s">
        <v>815</v>
      </c>
      <c r="B3">
        <v>1022273</v>
      </c>
      <c r="C3" s="18">
        <v>48000</v>
      </c>
    </row>
    <row r="4" spans="1:3" x14ac:dyDescent="0.2">
      <c r="A4" t="s">
        <v>816</v>
      </c>
      <c r="B4">
        <v>1023329</v>
      </c>
      <c r="C4" s="18">
        <v>24000</v>
      </c>
    </row>
    <row r="5" spans="1:3" x14ac:dyDescent="0.2">
      <c r="A5" t="s">
        <v>817</v>
      </c>
      <c r="B5">
        <v>1023334</v>
      </c>
      <c r="C5" s="18">
        <v>48000</v>
      </c>
    </row>
    <row r="6" spans="1:3" x14ac:dyDescent="0.2">
      <c r="A6" t="s">
        <v>818</v>
      </c>
      <c r="B6">
        <v>1023336</v>
      </c>
      <c r="C6" s="18">
        <v>24000</v>
      </c>
    </row>
    <row r="7" spans="1:3" x14ac:dyDescent="0.2">
      <c r="A7" t="s">
        <v>819</v>
      </c>
      <c r="B7">
        <v>1012552</v>
      </c>
      <c r="C7" s="18">
        <v>24000</v>
      </c>
    </row>
    <row r="8" spans="1:3" x14ac:dyDescent="0.2">
      <c r="A8" t="s">
        <v>820</v>
      </c>
      <c r="B8">
        <v>1020339</v>
      </c>
      <c r="C8" s="18">
        <v>24000</v>
      </c>
    </row>
    <row r="9" spans="1:3" x14ac:dyDescent="0.2">
      <c r="A9" t="s">
        <v>821</v>
      </c>
      <c r="B9">
        <v>1020367</v>
      </c>
      <c r="C9" s="18">
        <v>24000</v>
      </c>
    </row>
    <row r="10" spans="1:3" x14ac:dyDescent="0.2">
      <c r="A10" t="s">
        <v>822</v>
      </c>
      <c r="B10">
        <v>1022920</v>
      </c>
      <c r="C10" s="18">
        <v>24000</v>
      </c>
    </row>
    <row r="11" spans="1:3" x14ac:dyDescent="0.2">
      <c r="A11" t="s">
        <v>823</v>
      </c>
      <c r="B11">
        <v>1020105</v>
      </c>
      <c r="C11" s="18">
        <v>5500</v>
      </c>
    </row>
    <row r="12" spans="1:3" x14ac:dyDescent="0.2">
      <c r="A12" t="s">
        <v>824</v>
      </c>
      <c r="B12">
        <v>1020110</v>
      </c>
      <c r="C12" s="18">
        <v>1800</v>
      </c>
    </row>
    <row r="13" spans="1:3" x14ac:dyDescent="0.2">
      <c r="A13" t="s">
        <v>825</v>
      </c>
      <c r="B13">
        <v>1020326</v>
      </c>
      <c r="C13" s="18">
        <v>24000</v>
      </c>
    </row>
    <row r="14" spans="1:3" x14ac:dyDescent="0.2">
      <c r="A14" t="s">
        <v>826</v>
      </c>
      <c r="B14">
        <v>1020589</v>
      </c>
      <c r="C14" s="18">
        <v>5000</v>
      </c>
    </row>
    <row r="15" spans="1:3" x14ac:dyDescent="0.2">
      <c r="A15" t="s">
        <v>827</v>
      </c>
      <c r="B15">
        <v>1020592</v>
      </c>
      <c r="C15" s="18">
        <v>15800</v>
      </c>
    </row>
    <row r="16" spans="1:3" x14ac:dyDescent="0.2">
      <c r="A16" t="s">
        <v>828</v>
      </c>
      <c r="B16">
        <v>1020636</v>
      </c>
      <c r="C16" s="18">
        <v>2500</v>
      </c>
    </row>
    <row r="17" spans="1:3" x14ac:dyDescent="0.2">
      <c r="A17" t="s">
        <v>829</v>
      </c>
      <c r="B17">
        <v>1020637</v>
      </c>
      <c r="C17" s="18">
        <v>10860</v>
      </c>
    </row>
    <row r="18" spans="1:3" x14ac:dyDescent="0.2">
      <c r="A18" t="s">
        <v>830</v>
      </c>
      <c r="B18">
        <v>1020731</v>
      </c>
      <c r="C18" s="18">
        <v>3000</v>
      </c>
    </row>
    <row r="19" spans="1:3" x14ac:dyDescent="0.2">
      <c r="A19" t="s">
        <v>831</v>
      </c>
      <c r="B19">
        <v>1020802</v>
      </c>
      <c r="C19" s="18">
        <v>3000</v>
      </c>
    </row>
    <row r="20" spans="1:3" x14ac:dyDescent="0.2">
      <c r="A20" t="s">
        <v>832</v>
      </c>
      <c r="B20">
        <v>1022600</v>
      </c>
      <c r="C20" s="18">
        <v>2500</v>
      </c>
    </row>
    <row r="21" spans="1:3" x14ac:dyDescent="0.2">
      <c r="A21" t="s">
        <v>833</v>
      </c>
      <c r="B21">
        <v>1023194</v>
      </c>
      <c r="C21" s="18">
        <v>2500</v>
      </c>
    </row>
    <row r="22" spans="1:3" x14ac:dyDescent="0.2">
      <c r="A22" t="s">
        <v>834</v>
      </c>
      <c r="B22">
        <v>1023352</v>
      </c>
      <c r="C22" s="18">
        <v>3000</v>
      </c>
    </row>
  </sheetData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5" defaultRowHeight="15" x14ac:dyDescent="0.2"/>
  <cols>
    <col min="7" max="7" width="10.5" style="1"/>
  </cols>
  <sheetData>
    <row r="1" spans="1:7" x14ac:dyDescent="0.2">
      <c r="A1">
        <v>40324139</v>
      </c>
      <c r="B1" t="s">
        <v>23</v>
      </c>
      <c r="C1" t="s">
        <v>24</v>
      </c>
      <c r="D1" t="s">
        <v>25</v>
      </c>
      <c r="E1">
        <v>44708</v>
      </c>
      <c r="F1">
        <v>1</v>
      </c>
      <c r="G1" s="1">
        <v>44717</v>
      </c>
    </row>
    <row r="2" spans="1:7" x14ac:dyDescent="0.2">
      <c r="A2">
        <v>40324141</v>
      </c>
      <c r="B2" t="s">
        <v>23</v>
      </c>
      <c r="C2" t="s">
        <v>24</v>
      </c>
      <c r="D2" t="s">
        <v>25</v>
      </c>
      <c r="E2">
        <v>44708</v>
      </c>
      <c r="F2">
        <v>1</v>
      </c>
      <c r="G2" s="1">
        <v>44717</v>
      </c>
    </row>
    <row r="3" spans="1:7" x14ac:dyDescent="0.2">
      <c r="A3">
        <v>40310959</v>
      </c>
      <c r="B3" t="s">
        <v>23</v>
      </c>
      <c r="C3" t="s">
        <v>24</v>
      </c>
      <c r="D3" t="s">
        <v>25</v>
      </c>
      <c r="E3">
        <v>44708</v>
      </c>
      <c r="F3">
        <v>1</v>
      </c>
      <c r="G3" s="1">
        <v>44717</v>
      </c>
    </row>
    <row r="4" spans="1:7" x14ac:dyDescent="0.2">
      <c r="A4">
        <v>40310983</v>
      </c>
      <c r="B4" t="s">
        <v>23</v>
      </c>
      <c r="C4" t="s">
        <v>24</v>
      </c>
      <c r="D4" t="s">
        <v>25</v>
      </c>
      <c r="E4">
        <v>44708</v>
      </c>
      <c r="F4">
        <v>1</v>
      </c>
      <c r="G4" s="1">
        <v>44717</v>
      </c>
    </row>
    <row r="5" spans="1:7" x14ac:dyDescent="0.2">
      <c r="A5">
        <v>40322879</v>
      </c>
      <c r="B5" t="s">
        <v>23</v>
      </c>
      <c r="C5" t="s">
        <v>33</v>
      </c>
      <c r="D5" t="s">
        <v>25</v>
      </c>
      <c r="E5">
        <v>44708</v>
      </c>
      <c r="F5">
        <v>1</v>
      </c>
      <c r="G5" s="1">
        <v>44717</v>
      </c>
    </row>
    <row r="6" spans="1:7" x14ac:dyDescent="0.2">
      <c r="A6">
        <v>40322879</v>
      </c>
      <c r="B6" t="s">
        <v>23</v>
      </c>
      <c r="C6" t="s">
        <v>33</v>
      </c>
      <c r="D6" t="s">
        <v>25</v>
      </c>
      <c r="E6">
        <v>44708</v>
      </c>
      <c r="F6">
        <v>1</v>
      </c>
      <c r="G6" s="1">
        <v>44717</v>
      </c>
    </row>
    <row r="7" spans="1:7" x14ac:dyDescent="0.2">
      <c r="A7">
        <v>40322839</v>
      </c>
      <c r="B7" t="s">
        <v>23</v>
      </c>
      <c r="C7" t="s">
        <v>74</v>
      </c>
      <c r="D7" t="s">
        <v>25</v>
      </c>
      <c r="E7">
        <v>44708</v>
      </c>
      <c r="F7">
        <v>1</v>
      </c>
      <c r="G7" s="1">
        <v>44715</v>
      </c>
    </row>
    <row r="8" spans="1:7" x14ac:dyDescent="0.2">
      <c r="A8">
        <v>40322839</v>
      </c>
      <c r="B8" t="s">
        <v>23</v>
      </c>
      <c r="C8" t="s">
        <v>74</v>
      </c>
      <c r="D8" t="s">
        <v>25</v>
      </c>
      <c r="E8">
        <v>44708</v>
      </c>
      <c r="F8">
        <v>1</v>
      </c>
      <c r="G8" s="1">
        <v>44715</v>
      </c>
    </row>
    <row r="9" spans="1:7" x14ac:dyDescent="0.2">
      <c r="A9">
        <v>40325428</v>
      </c>
      <c r="B9" t="s">
        <v>23</v>
      </c>
      <c r="C9" t="s">
        <v>74</v>
      </c>
      <c r="D9" t="s">
        <v>25</v>
      </c>
      <c r="E9">
        <v>44708</v>
      </c>
      <c r="F9">
        <v>1</v>
      </c>
      <c r="G9" s="1">
        <v>44715</v>
      </c>
    </row>
    <row r="10" spans="1:7" x14ac:dyDescent="0.2">
      <c r="A10">
        <v>40324220</v>
      </c>
      <c r="B10" t="s">
        <v>23</v>
      </c>
      <c r="C10" t="s">
        <v>74</v>
      </c>
      <c r="D10" t="s">
        <v>25</v>
      </c>
      <c r="E10">
        <v>44708</v>
      </c>
      <c r="F10">
        <v>1</v>
      </c>
      <c r="G10" s="1">
        <v>44715</v>
      </c>
    </row>
    <row r="11" spans="1:7" x14ac:dyDescent="0.2">
      <c r="A11">
        <v>40324220</v>
      </c>
      <c r="B11" t="s">
        <v>23</v>
      </c>
      <c r="C11" t="s">
        <v>74</v>
      </c>
      <c r="D11" t="s">
        <v>25</v>
      </c>
      <c r="E11">
        <v>44708</v>
      </c>
      <c r="F11">
        <v>1</v>
      </c>
      <c r="G11" s="1">
        <v>44717</v>
      </c>
    </row>
    <row r="12" spans="1:7" x14ac:dyDescent="0.2">
      <c r="A12">
        <v>40324220</v>
      </c>
      <c r="B12" t="s">
        <v>23</v>
      </c>
      <c r="C12" t="s">
        <v>74</v>
      </c>
      <c r="D12" t="s">
        <v>25</v>
      </c>
      <c r="E12">
        <v>44708</v>
      </c>
      <c r="F12">
        <v>1</v>
      </c>
      <c r="G12" s="1">
        <v>44717</v>
      </c>
    </row>
    <row r="13" spans="1:7" x14ac:dyDescent="0.2">
      <c r="A13">
        <v>40324220</v>
      </c>
      <c r="B13" t="s">
        <v>23</v>
      </c>
      <c r="C13" t="s">
        <v>74</v>
      </c>
      <c r="D13" t="s">
        <v>25</v>
      </c>
      <c r="E13">
        <v>44708</v>
      </c>
      <c r="F13">
        <v>1</v>
      </c>
      <c r="G13" s="1">
        <v>44717</v>
      </c>
    </row>
    <row r="14" spans="1:7" x14ac:dyDescent="0.2">
      <c r="A14">
        <v>40324220</v>
      </c>
      <c r="B14" t="s">
        <v>23</v>
      </c>
      <c r="C14" t="s">
        <v>74</v>
      </c>
      <c r="D14" t="s">
        <v>25</v>
      </c>
      <c r="E14">
        <v>44708</v>
      </c>
      <c r="F14">
        <v>1</v>
      </c>
      <c r="G14" s="1">
        <v>44717</v>
      </c>
    </row>
    <row r="15" spans="1:7" x14ac:dyDescent="0.2">
      <c r="A15">
        <v>40324220</v>
      </c>
      <c r="B15" t="s">
        <v>23</v>
      </c>
      <c r="C15" t="s">
        <v>74</v>
      </c>
      <c r="D15" t="s">
        <v>25</v>
      </c>
      <c r="E15">
        <v>44708</v>
      </c>
      <c r="F15">
        <v>1</v>
      </c>
      <c r="G15" s="1">
        <v>44717</v>
      </c>
    </row>
    <row r="16" spans="1:7" x14ac:dyDescent="0.2">
      <c r="A16">
        <v>40324221</v>
      </c>
      <c r="B16" t="s">
        <v>23</v>
      </c>
      <c r="C16" t="s">
        <v>74</v>
      </c>
      <c r="D16" t="s">
        <v>25</v>
      </c>
      <c r="E16">
        <v>44708</v>
      </c>
      <c r="F16">
        <v>1</v>
      </c>
      <c r="G16" s="1">
        <v>44717</v>
      </c>
    </row>
    <row r="17" spans="1:7" x14ac:dyDescent="0.2">
      <c r="A17">
        <v>40324221</v>
      </c>
      <c r="B17" t="s">
        <v>23</v>
      </c>
      <c r="C17" t="s">
        <v>74</v>
      </c>
      <c r="D17" t="s">
        <v>25</v>
      </c>
      <c r="E17">
        <v>44708</v>
      </c>
      <c r="F17">
        <v>1</v>
      </c>
      <c r="G17" s="1">
        <v>44717</v>
      </c>
    </row>
    <row r="18" spans="1:7" x14ac:dyDescent="0.2">
      <c r="A18">
        <v>40324221</v>
      </c>
      <c r="B18" t="s">
        <v>23</v>
      </c>
      <c r="C18" t="s">
        <v>74</v>
      </c>
      <c r="D18" t="s">
        <v>25</v>
      </c>
      <c r="E18">
        <v>44708</v>
      </c>
      <c r="F18">
        <v>1</v>
      </c>
      <c r="G18" s="1">
        <v>44717</v>
      </c>
    </row>
    <row r="19" spans="1:7" x14ac:dyDescent="0.2">
      <c r="A19">
        <v>40324221</v>
      </c>
      <c r="B19" t="s">
        <v>23</v>
      </c>
      <c r="C19" t="s">
        <v>74</v>
      </c>
      <c r="D19" t="s">
        <v>25</v>
      </c>
      <c r="E19">
        <v>44708</v>
      </c>
      <c r="F19">
        <v>1</v>
      </c>
      <c r="G19" s="1">
        <v>44717</v>
      </c>
    </row>
    <row r="20" spans="1:7" x14ac:dyDescent="0.2">
      <c r="A20">
        <v>40324151</v>
      </c>
      <c r="B20" t="s">
        <v>23</v>
      </c>
      <c r="C20" t="s">
        <v>112</v>
      </c>
      <c r="D20" t="s">
        <v>25</v>
      </c>
      <c r="E20">
        <v>44708</v>
      </c>
      <c r="F20">
        <v>1</v>
      </c>
      <c r="G20" s="1">
        <v>44721</v>
      </c>
    </row>
    <row r="21" spans="1:7" x14ac:dyDescent="0.2">
      <c r="A21">
        <v>40317114</v>
      </c>
      <c r="B21" t="s">
        <v>23</v>
      </c>
      <c r="C21" t="s">
        <v>54</v>
      </c>
      <c r="D21" t="s">
        <v>25</v>
      </c>
      <c r="E21">
        <v>44708</v>
      </c>
      <c r="F21">
        <v>1</v>
      </c>
      <c r="G21" s="1">
        <v>44717</v>
      </c>
    </row>
    <row r="22" spans="1:7" x14ac:dyDescent="0.2">
      <c r="A22">
        <v>40317114</v>
      </c>
      <c r="B22" t="s">
        <v>23</v>
      </c>
      <c r="C22" t="s">
        <v>54</v>
      </c>
      <c r="D22" t="s">
        <v>25</v>
      </c>
      <c r="E22">
        <v>44708</v>
      </c>
      <c r="F22">
        <v>1</v>
      </c>
      <c r="G22" s="1">
        <v>44717</v>
      </c>
    </row>
    <row r="23" spans="1:7" x14ac:dyDescent="0.2">
      <c r="A23">
        <v>40322905</v>
      </c>
      <c r="B23" t="s">
        <v>23</v>
      </c>
      <c r="C23" t="s">
        <v>64</v>
      </c>
      <c r="D23" t="s">
        <v>25</v>
      </c>
      <c r="E23">
        <v>44708</v>
      </c>
      <c r="F23">
        <v>1</v>
      </c>
      <c r="G23" s="1">
        <v>44715</v>
      </c>
    </row>
    <row r="24" spans="1:7" x14ac:dyDescent="0.2">
      <c r="A24">
        <v>40317505</v>
      </c>
      <c r="B24" t="s">
        <v>23</v>
      </c>
      <c r="C24" t="s">
        <v>37</v>
      </c>
      <c r="D24" t="s">
        <v>25</v>
      </c>
      <c r="E24">
        <v>44708</v>
      </c>
      <c r="F24">
        <v>1</v>
      </c>
      <c r="G24" s="1">
        <v>44717</v>
      </c>
    </row>
    <row r="25" spans="1:7" x14ac:dyDescent="0.2">
      <c r="A25">
        <v>40317505</v>
      </c>
      <c r="B25" t="s">
        <v>23</v>
      </c>
      <c r="C25" t="s">
        <v>37</v>
      </c>
      <c r="D25" t="s">
        <v>25</v>
      </c>
      <c r="E25">
        <v>44708</v>
      </c>
      <c r="F25">
        <v>1</v>
      </c>
      <c r="G25" s="1">
        <v>44717</v>
      </c>
    </row>
    <row r="26" spans="1:7" x14ac:dyDescent="0.2">
      <c r="A26">
        <v>40317505</v>
      </c>
      <c r="B26" t="s">
        <v>23</v>
      </c>
      <c r="C26" t="s">
        <v>37</v>
      </c>
      <c r="D26" t="s">
        <v>25</v>
      </c>
      <c r="E26">
        <v>44708</v>
      </c>
      <c r="F26">
        <v>1</v>
      </c>
      <c r="G26" s="1">
        <v>44717</v>
      </c>
    </row>
    <row r="27" spans="1:7" x14ac:dyDescent="0.2">
      <c r="A27">
        <v>40317505</v>
      </c>
      <c r="B27" t="s">
        <v>23</v>
      </c>
      <c r="C27" t="s">
        <v>37</v>
      </c>
      <c r="D27" t="s">
        <v>25</v>
      </c>
      <c r="E27">
        <v>44708</v>
      </c>
      <c r="F27">
        <v>1</v>
      </c>
      <c r="G27" s="1">
        <v>44717</v>
      </c>
    </row>
    <row r="28" spans="1:7" x14ac:dyDescent="0.2">
      <c r="A28">
        <v>40317505</v>
      </c>
      <c r="B28" t="s">
        <v>23</v>
      </c>
      <c r="C28" t="s">
        <v>37</v>
      </c>
      <c r="D28" t="s">
        <v>25</v>
      </c>
      <c r="E28">
        <v>44708</v>
      </c>
      <c r="F28">
        <v>1</v>
      </c>
      <c r="G28" s="1">
        <v>44721</v>
      </c>
    </row>
    <row r="29" spans="1:7" x14ac:dyDescent="0.2">
      <c r="A29">
        <v>40324173</v>
      </c>
      <c r="B29" t="s">
        <v>23</v>
      </c>
      <c r="C29" t="s">
        <v>37</v>
      </c>
      <c r="D29" t="s">
        <v>25</v>
      </c>
      <c r="E29">
        <v>44708</v>
      </c>
      <c r="F29">
        <v>1</v>
      </c>
      <c r="G29" s="1">
        <v>44721</v>
      </c>
    </row>
    <row r="30" spans="1:7" x14ac:dyDescent="0.2">
      <c r="A30">
        <v>40324173</v>
      </c>
      <c r="B30" t="s">
        <v>23</v>
      </c>
      <c r="C30" t="s">
        <v>37</v>
      </c>
      <c r="D30" t="s">
        <v>25</v>
      </c>
      <c r="E30">
        <v>44708</v>
      </c>
      <c r="F30">
        <v>1</v>
      </c>
      <c r="G30" s="1">
        <v>44721</v>
      </c>
    </row>
    <row r="31" spans="1:7" x14ac:dyDescent="0.2">
      <c r="A31">
        <v>40324225</v>
      </c>
      <c r="B31" t="s">
        <v>23</v>
      </c>
      <c r="C31" t="s">
        <v>37</v>
      </c>
      <c r="D31" t="s">
        <v>25</v>
      </c>
      <c r="E31">
        <v>44708</v>
      </c>
      <c r="F31">
        <v>1</v>
      </c>
      <c r="G31" s="1">
        <v>44721</v>
      </c>
    </row>
    <row r="32" spans="1:7" x14ac:dyDescent="0.2">
      <c r="A32">
        <v>40324225</v>
      </c>
      <c r="B32" t="s">
        <v>23</v>
      </c>
      <c r="C32" t="s">
        <v>37</v>
      </c>
      <c r="D32" t="s">
        <v>25</v>
      </c>
      <c r="E32">
        <v>44708</v>
      </c>
      <c r="F32">
        <v>1</v>
      </c>
      <c r="G32" s="1">
        <v>44721</v>
      </c>
    </row>
    <row r="33" spans="1:7" x14ac:dyDescent="0.2">
      <c r="A33">
        <v>40324225</v>
      </c>
      <c r="B33" t="s">
        <v>23</v>
      </c>
      <c r="C33" t="s">
        <v>37</v>
      </c>
      <c r="D33" t="s">
        <v>25</v>
      </c>
      <c r="E33">
        <v>44708</v>
      </c>
      <c r="F33">
        <v>1</v>
      </c>
      <c r="G33" s="1">
        <v>44721</v>
      </c>
    </row>
    <row r="34" spans="1:7" x14ac:dyDescent="0.2">
      <c r="A34">
        <v>40324225</v>
      </c>
      <c r="B34" t="s">
        <v>23</v>
      </c>
      <c r="C34" t="s">
        <v>37</v>
      </c>
      <c r="D34" t="s">
        <v>25</v>
      </c>
      <c r="E34">
        <v>44708</v>
      </c>
      <c r="F34">
        <v>1</v>
      </c>
      <c r="G34" s="1">
        <v>44721</v>
      </c>
    </row>
    <row r="35" spans="1:7" x14ac:dyDescent="0.2">
      <c r="A35">
        <v>40324225</v>
      </c>
      <c r="B35" t="s">
        <v>23</v>
      </c>
      <c r="C35" t="s">
        <v>37</v>
      </c>
      <c r="D35" t="s">
        <v>25</v>
      </c>
      <c r="E35">
        <v>44708</v>
      </c>
      <c r="F35">
        <v>1</v>
      </c>
      <c r="G35" s="1">
        <v>44721</v>
      </c>
    </row>
    <row r="36" spans="1:7" x14ac:dyDescent="0.2">
      <c r="A36">
        <v>40324225</v>
      </c>
      <c r="B36" t="s">
        <v>23</v>
      </c>
      <c r="C36" t="s">
        <v>37</v>
      </c>
      <c r="D36" t="s">
        <v>25</v>
      </c>
      <c r="E36">
        <v>44708</v>
      </c>
      <c r="F36">
        <v>1</v>
      </c>
      <c r="G36" s="1">
        <v>44728</v>
      </c>
    </row>
    <row r="37" spans="1:7" x14ac:dyDescent="0.2">
      <c r="A37">
        <v>40324152</v>
      </c>
      <c r="B37" t="s">
        <v>23</v>
      </c>
      <c r="C37" t="s">
        <v>112</v>
      </c>
      <c r="D37" t="s">
        <v>25</v>
      </c>
      <c r="E37">
        <v>44708</v>
      </c>
      <c r="F37">
        <v>1</v>
      </c>
      <c r="G37" s="1">
        <v>44721</v>
      </c>
    </row>
    <row r="38" spans="1:7" x14ac:dyDescent="0.2">
      <c r="A38">
        <v>40325098</v>
      </c>
      <c r="B38" t="s">
        <v>23</v>
      </c>
      <c r="C38" t="s">
        <v>33</v>
      </c>
      <c r="D38" t="s">
        <v>25</v>
      </c>
      <c r="E38">
        <v>44708</v>
      </c>
      <c r="F38">
        <v>1</v>
      </c>
      <c r="G38" s="1">
        <v>44717</v>
      </c>
    </row>
    <row r="39" spans="1:7" x14ac:dyDescent="0.2">
      <c r="A39">
        <v>40322900</v>
      </c>
      <c r="B39" t="s">
        <v>23</v>
      </c>
      <c r="C39" t="s">
        <v>74</v>
      </c>
      <c r="D39" t="s">
        <v>25</v>
      </c>
      <c r="E39">
        <v>44708</v>
      </c>
      <c r="F39">
        <v>1</v>
      </c>
      <c r="G39" s="1">
        <v>44717</v>
      </c>
    </row>
    <row r="40" spans="1:7" x14ac:dyDescent="0.2">
      <c r="A40">
        <v>40324166</v>
      </c>
      <c r="B40" t="s">
        <v>23</v>
      </c>
      <c r="C40" t="s">
        <v>37</v>
      </c>
      <c r="D40" t="s">
        <v>25</v>
      </c>
      <c r="E40">
        <v>44708</v>
      </c>
      <c r="F40">
        <v>1</v>
      </c>
      <c r="G40" s="1">
        <v>44728</v>
      </c>
    </row>
    <row r="41" spans="1:7" x14ac:dyDescent="0.2">
      <c r="A41">
        <v>40324102</v>
      </c>
      <c r="B41" t="s">
        <v>148</v>
      </c>
      <c r="C41" t="s">
        <v>24</v>
      </c>
      <c r="D41" t="s">
        <v>25</v>
      </c>
      <c r="E41">
        <v>44708</v>
      </c>
      <c r="F41">
        <v>1</v>
      </c>
      <c r="G41" s="1">
        <v>44717</v>
      </c>
    </row>
    <row r="42" spans="1:7" x14ac:dyDescent="0.2">
      <c r="A42">
        <v>40323106</v>
      </c>
      <c r="B42" t="s">
        <v>23</v>
      </c>
      <c r="C42" t="s">
        <v>33</v>
      </c>
      <c r="D42" t="s">
        <v>25</v>
      </c>
      <c r="E42">
        <v>44708</v>
      </c>
      <c r="F42">
        <v>1</v>
      </c>
      <c r="G42" s="1">
        <v>44717</v>
      </c>
    </row>
    <row r="43" spans="1:7" x14ac:dyDescent="0.2">
      <c r="A43">
        <v>40307384</v>
      </c>
      <c r="B43" t="s">
        <v>23</v>
      </c>
      <c r="C43" t="s">
        <v>37</v>
      </c>
      <c r="D43" t="s">
        <v>25</v>
      </c>
      <c r="E43">
        <v>44708</v>
      </c>
      <c r="F43">
        <v>1</v>
      </c>
      <c r="G43" s="1">
        <v>44728</v>
      </c>
    </row>
    <row r="44" spans="1:7" x14ac:dyDescent="0.2">
      <c r="A44">
        <v>40310950</v>
      </c>
      <c r="B44" t="s">
        <v>23</v>
      </c>
      <c r="C44" t="s">
        <v>37</v>
      </c>
      <c r="D44" t="s">
        <v>25</v>
      </c>
      <c r="E44">
        <v>44708</v>
      </c>
      <c r="F44">
        <v>1</v>
      </c>
      <c r="G44" s="1">
        <v>44728</v>
      </c>
    </row>
    <row r="45" spans="1:7" x14ac:dyDescent="0.2">
      <c r="A45">
        <v>40323148</v>
      </c>
      <c r="B45" t="s">
        <v>23</v>
      </c>
      <c r="C45" t="s">
        <v>75</v>
      </c>
      <c r="D45" t="s">
        <v>25</v>
      </c>
      <c r="E45">
        <v>44708</v>
      </c>
      <c r="F45">
        <v>1</v>
      </c>
      <c r="G45" s="1">
        <v>44717</v>
      </c>
    </row>
    <row r="46" spans="1:7" x14ac:dyDescent="0.2">
      <c r="A46">
        <v>40303223</v>
      </c>
      <c r="B46" t="s">
        <v>23</v>
      </c>
      <c r="C46" t="s">
        <v>37</v>
      </c>
      <c r="D46" t="s">
        <v>25</v>
      </c>
      <c r="E46">
        <v>44708</v>
      </c>
      <c r="F46">
        <v>1</v>
      </c>
      <c r="G46" s="1">
        <v>44728</v>
      </c>
    </row>
    <row r="47" spans="1:7" x14ac:dyDescent="0.2">
      <c r="A47">
        <v>40303223</v>
      </c>
      <c r="B47" t="s">
        <v>23</v>
      </c>
      <c r="C47" t="s">
        <v>37</v>
      </c>
      <c r="D47" t="s">
        <v>25</v>
      </c>
      <c r="E47">
        <v>44708</v>
      </c>
      <c r="F47">
        <v>1</v>
      </c>
      <c r="G47" s="1">
        <v>44728</v>
      </c>
    </row>
    <row r="48" spans="1:7" x14ac:dyDescent="0.2">
      <c r="A48">
        <v>40325885</v>
      </c>
      <c r="B48" t="s">
        <v>148</v>
      </c>
      <c r="C48" t="s">
        <v>33</v>
      </c>
      <c r="D48" t="s">
        <v>25</v>
      </c>
      <c r="E48">
        <v>44708</v>
      </c>
      <c r="F48">
        <v>1</v>
      </c>
      <c r="G48" s="1">
        <v>44717</v>
      </c>
    </row>
    <row r="49" spans="1:7" x14ac:dyDescent="0.2">
      <c r="A49">
        <v>40324222</v>
      </c>
      <c r="B49" t="s">
        <v>23</v>
      </c>
      <c r="C49" t="s">
        <v>74</v>
      </c>
      <c r="D49" t="s">
        <v>25</v>
      </c>
      <c r="E49">
        <v>44708</v>
      </c>
      <c r="F49">
        <v>1</v>
      </c>
      <c r="G49" s="1">
        <v>44722</v>
      </c>
    </row>
    <row r="50" spans="1:7" x14ac:dyDescent="0.2">
      <c r="A50">
        <v>40324222</v>
      </c>
      <c r="B50" t="s">
        <v>23</v>
      </c>
      <c r="C50" t="s">
        <v>74</v>
      </c>
      <c r="D50" t="s">
        <v>25</v>
      </c>
      <c r="E50">
        <v>44708</v>
      </c>
      <c r="F50">
        <v>1</v>
      </c>
      <c r="G50" s="1">
        <v>44722</v>
      </c>
    </row>
    <row r="51" spans="1:7" x14ac:dyDescent="0.2">
      <c r="A51">
        <v>40324222</v>
      </c>
      <c r="B51" t="s">
        <v>23</v>
      </c>
      <c r="C51" t="s">
        <v>74</v>
      </c>
      <c r="D51" t="s">
        <v>25</v>
      </c>
      <c r="E51">
        <v>44708</v>
      </c>
      <c r="F51">
        <v>1</v>
      </c>
      <c r="G51" s="1">
        <v>44722</v>
      </c>
    </row>
    <row r="52" spans="1:7" x14ac:dyDescent="0.2">
      <c r="A52">
        <v>40324226</v>
      </c>
      <c r="B52" t="s">
        <v>23</v>
      </c>
      <c r="C52" t="s">
        <v>37</v>
      </c>
      <c r="D52" t="s">
        <v>25</v>
      </c>
      <c r="E52">
        <v>44708</v>
      </c>
      <c r="F52">
        <v>1</v>
      </c>
      <c r="G52" s="1">
        <v>44728</v>
      </c>
    </row>
    <row r="53" spans="1:7" x14ac:dyDescent="0.2">
      <c r="A53">
        <v>40324226</v>
      </c>
      <c r="B53" t="s">
        <v>23</v>
      </c>
      <c r="C53" t="s">
        <v>37</v>
      </c>
      <c r="D53" t="s">
        <v>25</v>
      </c>
      <c r="E53">
        <v>44708</v>
      </c>
      <c r="F53">
        <v>1</v>
      </c>
      <c r="G53" s="1">
        <v>44728</v>
      </c>
    </row>
    <row r="54" spans="1:7" x14ac:dyDescent="0.2">
      <c r="A54">
        <v>40324226</v>
      </c>
      <c r="B54" t="s">
        <v>23</v>
      </c>
      <c r="C54" t="s">
        <v>37</v>
      </c>
      <c r="D54" t="s">
        <v>25</v>
      </c>
      <c r="E54">
        <v>44708</v>
      </c>
      <c r="F54">
        <v>1</v>
      </c>
      <c r="G54" s="1">
        <v>44735</v>
      </c>
    </row>
    <row r="55" spans="1:7" x14ac:dyDescent="0.2">
      <c r="A55">
        <v>40320425</v>
      </c>
      <c r="B55" t="s">
        <v>23</v>
      </c>
      <c r="C55" t="s">
        <v>779</v>
      </c>
      <c r="D55" t="s">
        <v>25</v>
      </c>
      <c r="E55">
        <v>44708</v>
      </c>
      <c r="F55">
        <v>1</v>
      </c>
      <c r="G55" s="1">
        <v>44724</v>
      </c>
    </row>
    <row r="56" spans="1:7" x14ac:dyDescent="0.2">
      <c r="A56">
        <v>40320433</v>
      </c>
      <c r="B56" t="s">
        <v>23</v>
      </c>
      <c r="C56" t="s">
        <v>779</v>
      </c>
      <c r="D56" t="s">
        <v>25</v>
      </c>
      <c r="E56">
        <v>44708</v>
      </c>
      <c r="F56">
        <v>1</v>
      </c>
      <c r="G56" s="1">
        <v>44724</v>
      </c>
    </row>
    <row r="57" spans="1:7" x14ac:dyDescent="0.2">
      <c r="A57">
        <v>40319676</v>
      </c>
      <c r="B57" t="s">
        <v>148</v>
      </c>
      <c r="C57" t="s">
        <v>198</v>
      </c>
      <c r="D57" t="s">
        <v>25</v>
      </c>
      <c r="E57">
        <v>44708</v>
      </c>
      <c r="F57">
        <v>1</v>
      </c>
    </row>
    <row r="58" spans="1:7" x14ac:dyDescent="0.2">
      <c r="A58">
        <v>40316670</v>
      </c>
      <c r="B58" t="s">
        <v>23</v>
      </c>
      <c r="C58" t="s">
        <v>193</v>
      </c>
      <c r="D58" t="s">
        <v>25</v>
      </c>
      <c r="E58">
        <v>44708</v>
      </c>
      <c r="F58">
        <v>1</v>
      </c>
      <c r="G58" s="1">
        <v>44723</v>
      </c>
    </row>
    <row r="59" spans="1:7" x14ac:dyDescent="0.2">
      <c r="A59">
        <v>40316670</v>
      </c>
      <c r="B59" t="s">
        <v>23</v>
      </c>
      <c r="C59" t="s">
        <v>193</v>
      </c>
      <c r="D59" t="s">
        <v>25</v>
      </c>
      <c r="E59">
        <v>44708</v>
      </c>
      <c r="F59">
        <v>1</v>
      </c>
      <c r="G59" s="1">
        <v>44723</v>
      </c>
    </row>
    <row r="60" spans="1:7" x14ac:dyDescent="0.2">
      <c r="A60">
        <v>40323885</v>
      </c>
      <c r="B60" t="s">
        <v>23</v>
      </c>
      <c r="C60" t="s">
        <v>193</v>
      </c>
      <c r="D60" t="s">
        <v>25</v>
      </c>
      <c r="E60">
        <v>44708</v>
      </c>
      <c r="F60">
        <v>1</v>
      </c>
      <c r="G60" s="1">
        <v>44723</v>
      </c>
    </row>
    <row r="61" spans="1:7" x14ac:dyDescent="0.2">
      <c r="A61">
        <v>40318313</v>
      </c>
      <c r="B61" t="s">
        <v>23</v>
      </c>
      <c r="C61" t="s">
        <v>230</v>
      </c>
      <c r="D61" t="s">
        <v>25</v>
      </c>
      <c r="E61">
        <v>44708</v>
      </c>
      <c r="F61">
        <v>1</v>
      </c>
      <c r="G61" s="1">
        <v>44724</v>
      </c>
    </row>
    <row r="62" spans="1:7" x14ac:dyDescent="0.2">
      <c r="A62">
        <v>40324416</v>
      </c>
      <c r="B62" t="s">
        <v>23</v>
      </c>
      <c r="C62" t="s">
        <v>230</v>
      </c>
      <c r="D62" t="s">
        <v>25</v>
      </c>
      <c r="E62">
        <v>44708</v>
      </c>
      <c r="F62">
        <v>1</v>
      </c>
      <c r="G62" s="1">
        <v>44724</v>
      </c>
    </row>
    <row r="63" spans="1:7" x14ac:dyDescent="0.2">
      <c r="A63">
        <v>40324419</v>
      </c>
      <c r="B63" t="s">
        <v>23</v>
      </c>
      <c r="C63" t="s">
        <v>230</v>
      </c>
      <c r="D63" t="s">
        <v>25</v>
      </c>
      <c r="E63">
        <v>44708</v>
      </c>
      <c r="F63">
        <v>1</v>
      </c>
      <c r="G63" s="1">
        <v>44724</v>
      </c>
    </row>
    <row r="64" spans="1:7" x14ac:dyDescent="0.2">
      <c r="A64">
        <v>40324431</v>
      </c>
      <c r="B64" t="s">
        <v>23</v>
      </c>
      <c r="C64" t="s">
        <v>230</v>
      </c>
      <c r="D64" t="s">
        <v>25</v>
      </c>
      <c r="E64">
        <v>44708</v>
      </c>
      <c r="F64">
        <v>1</v>
      </c>
      <c r="G64" s="1">
        <v>44724</v>
      </c>
    </row>
    <row r="65" spans="1:7" x14ac:dyDescent="0.2">
      <c r="A65">
        <v>40318312</v>
      </c>
      <c r="B65" t="s">
        <v>23</v>
      </c>
      <c r="C65" t="s">
        <v>230</v>
      </c>
      <c r="D65" t="s">
        <v>25</v>
      </c>
      <c r="E65">
        <v>44708</v>
      </c>
      <c r="F65">
        <v>1</v>
      </c>
      <c r="G65" s="1">
        <v>44724</v>
      </c>
    </row>
    <row r="66" spans="1:7" x14ac:dyDescent="0.2">
      <c r="A66">
        <v>40318312</v>
      </c>
      <c r="B66" t="s">
        <v>23</v>
      </c>
      <c r="C66" t="s">
        <v>230</v>
      </c>
      <c r="D66" t="s">
        <v>25</v>
      </c>
      <c r="E66">
        <v>44708</v>
      </c>
      <c r="F66">
        <v>1</v>
      </c>
      <c r="G66" s="1">
        <v>44724</v>
      </c>
    </row>
    <row r="67" spans="1:7" x14ac:dyDescent="0.2">
      <c r="A67">
        <v>40318312</v>
      </c>
      <c r="B67" t="s">
        <v>23</v>
      </c>
      <c r="C67" t="s">
        <v>230</v>
      </c>
      <c r="D67" t="s">
        <v>25</v>
      </c>
      <c r="E67">
        <v>44708</v>
      </c>
      <c r="F67">
        <v>1</v>
      </c>
      <c r="G67" s="1">
        <v>44724</v>
      </c>
    </row>
    <row r="68" spans="1:7" x14ac:dyDescent="0.2">
      <c r="A68">
        <v>40318312</v>
      </c>
      <c r="B68" t="s">
        <v>23</v>
      </c>
      <c r="C68" t="s">
        <v>230</v>
      </c>
      <c r="D68" t="s">
        <v>25</v>
      </c>
      <c r="E68">
        <v>44708</v>
      </c>
      <c r="F68">
        <v>1</v>
      </c>
      <c r="G68" s="1">
        <v>44724</v>
      </c>
    </row>
    <row r="69" spans="1:7" x14ac:dyDescent="0.2">
      <c r="A69">
        <v>40318312</v>
      </c>
      <c r="B69" t="s">
        <v>23</v>
      </c>
      <c r="C69" t="s">
        <v>230</v>
      </c>
      <c r="D69" t="s">
        <v>25</v>
      </c>
      <c r="E69">
        <v>44708</v>
      </c>
      <c r="F69">
        <v>1</v>
      </c>
      <c r="G69" s="1">
        <v>44724</v>
      </c>
    </row>
    <row r="70" spans="1:7" x14ac:dyDescent="0.2">
      <c r="A70">
        <v>40318312</v>
      </c>
      <c r="B70" t="s">
        <v>23</v>
      </c>
      <c r="C70" t="s">
        <v>230</v>
      </c>
      <c r="D70" t="s">
        <v>25</v>
      </c>
      <c r="E70">
        <v>44708</v>
      </c>
      <c r="F70">
        <v>1</v>
      </c>
      <c r="G70" s="1">
        <v>44724</v>
      </c>
    </row>
    <row r="71" spans="1:7" x14ac:dyDescent="0.2">
      <c r="A71">
        <v>40318312</v>
      </c>
      <c r="B71" t="s">
        <v>23</v>
      </c>
      <c r="C71" t="s">
        <v>230</v>
      </c>
      <c r="D71" t="s">
        <v>25</v>
      </c>
      <c r="E71">
        <v>44708</v>
      </c>
      <c r="F71">
        <v>1</v>
      </c>
      <c r="G71" s="1">
        <v>44724</v>
      </c>
    </row>
    <row r="72" spans="1:7" x14ac:dyDescent="0.2">
      <c r="A72">
        <v>40318317</v>
      </c>
      <c r="B72" t="s">
        <v>23</v>
      </c>
      <c r="C72" t="s">
        <v>230</v>
      </c>
      <c r="D72" t="s">
        <v>25</v>
      </c>
      <c r="E72">
        <v>44708</v>
      </c>
      <c r="F72">
        <v>1</v>
      </c>
      <c r="G72" s="1">
        <v>44724</v>
      </c>
    </row>
    <row r="73" spans="1:7" x14ac:dyDescent="0.2">
      <c r="A73">
        <v>40318317</v>
      </c>
      <c r="B73" t="s">
        <v>23</v>
      </c>
      <c r="C73" t="s">
        <v>230</v>
      </c>
      <c r="D73" t="s">
        <v>25</v>
      </c>
      <c r="E73">
        <v>44708</v>
      </c>
      <c r="F73">
        <v>1</v>
      </c>
      <c r="G73" s="1">
        <v>44724</v>
      </c>
    </row>
    <row r="74" spans="1:7" x14ac:dyDescent="0.2">
      <c r="A74">
        <v>40318317</v>
      </c>
      <c r="B74" t="s">
        <v>23</v>
      </c>
      <c r="C74" t="s">
        <v>230</v>
      </c>
      <c r="D74" t="s">
        <v>25</v>
      </c>
      <c r="E74">
        <v>44708</v>
      </c>
      <c r="F74">
        <v>1</v>
      </c>
      <c r="G74" s="1">
        <v>44724</v>
      </c>
    </row>
    <row r="75" spans="1:7" x14ac:dyDescent="0.2">
      <c r="A75">
        <v>40318317</v>
      </c>
      <c r="B75" t="s">
        <v>23</v>
      </c>
      <c r="C75" t="s">
        <v>230</v>
      </c>
      <c r="D75" t="s">
        <v>25</v>
      </c>
      <c r="E75">
        <v>44708</v>
      </c>
      <c r="F75">
        <v>1</v>
      </c>
      <c r="G75" s="1">
        <v>44724</v>
      </c>
    </row>
    <row r="76" spans="1:7" x14ac:dyDescent="0.2">
      <c r="A76">
        <v>40318317</v>
      </c>
      <c r="B76" t="s">
        <v>23</v>
      </c>
      <c r="C76" t="s">
        <v>230</v>
      </c>
      <c r="D76" t="s">
        <v>25</v>
      </c>
      <c r="E76">
        <v>44708</v>
      </c>
      <c r="F76">
        <v>1</v>
      </c>
      <c r="G76" s="1">
        <v>44731</v>
      </c>
    </row>
    <row r="77" spans="1:7" x14ac:dyDescent="0.2">
      <c r="A77">
        <v>40318317</v>
      </c>
      <c r="B77" t="s">
        <v>23</v>
      </c>
      <c r="C77" t="s">
        <v>230</v>
      </c>
      <c r="D77" t="s">
        <v>25</v>
      </c>
      <c r="E77">
        <v>44708</v>
      </c>
      <c r="F77">
        <v>1</v>
      </c>
      <c r="G77" s="1">
        <v>44731</v>
      </c>
    </row>
    <row r="78" spans="1:7" x14ac:dyDescent="0.2">
      <c r="A78">
        <v>40318317</v>
      </c>
      <c r="B78" t="s">
        <v>23</v>
      </c>
      <c r="C78" t="s">
        <v>230</v>
      </c>
      <c r="D78" t="s">
        <v>25</v>
      </c>
      <c r="E78">
        <v>44708</v>
      </c>
      <c r="F78">
        <v>1</v>
      </c>
      <c r="G78" s="1">
        <v>44731</v>
      </c>
    </row>
    <row r="79" spans="1:7" x14ac:dyDescent="0.2">
      <c r="A79">
        <v>40318318</v>
      </c>
      <c r="B79" t="s">
        <v>23</v>
      </c>
      <c r="C79" t="s">
        <v>230</v>
      </c>
      <c r="D79" t="s">
        <v>25</v>
      </c>
      <c r="E79">
        <v>44708</v>
      </c>
      <c r="F79">
        <v>1</v>
      </c>
      <c r="G79" s="1">
        <v>44731</v>
      </c>
    </row>
    <row r="80" spans="1:7" x14ac:dyDescent="0.2">
      <c r="A80">
        <v>40318318</v>
      </c>
      <c r="B80" t="s">
        <v>23</v>
      </c>
      <c r="C80" t="s">
        <v>230</v>
      </c>
      <c r="D80" t="s">
        <v>25</v>
      </c>
      <c r="E80">
        <v>44708</v>
      </c>
      <c r="F80">
        <v>1</v>
      </c>
      <c r="G80" s="1">
        <v>44731</v>
      </c>
    </row>
    <row r="81" spans="1:7" x14ac:dyDescent="0.2">
      <c r="A81">
        <v>40318318</v>
      </c>
      <c r="B81" t="s">
        <v>23</v>
      </c>
      <c r="C81" t="s">
        <v>230</v>
      </c>
      <c r="D81" t="s">
        <v>25</v>
      </c>
      <c r="E81">
        <v>44708</v>
      </c>
      <c r="F81">
        <v>1</v>
      </c>
      <c r="G81" s="1">
        <v>44731</v>
      </c>
    </row>
    <row r="82" spans="1:7" x14ac:dyDescent="0.2">
      <c r="A82">
        <v>40318318</v>
      </c>
      <c r="B82" t="s">
        <v>23</v>
      </c>
      <c r="C82" t="s">
        <v>230</v>
      </c>
      <c r="D82" t="s">
        <v>25</v>
      </c>
      <c r="E82">
        <v>44708</v>
      </c>
      <c r="F82">
        <v>1</v>
      </c>
      <c r="G82" s="1">
        <v>44731</v>
      </c>
    </row>
    <row r="83" spans="1:7" x14ac:dyDescent="0.2">
      <c r="A83">
        <v>40318318</v>
      </c>
      <c r="B83" t="s">
        <v>23</v>
      </c>
      <c r="C83" t="s">
        <v>230</v>
      </c>
      <c r="D83" t="s">
        <v>25</v>
      </c>
      <c r="E83">
        <v>44708</v>
      </c>
      <c r="F83">
        <v>1</v>
      </c>
      <c r="G83" s="1">
        <v>44731</v>
      </c>
    </row>
    <row r="84" spans="1:7" x14ac:dyDescent="0.2">
      <c r="A84">
        <v>40318318</v>
      </c>
      <c r="B84" t="s">
        <v>23</v>
      </c>
      <c r="C84" t="s">
        <v>230</v>
      </c>
      <c r="D84" t="s">
        <v>25</v>
      </c>
      <c r="E84">
        <v>44708</v>
      </c>
      <c r="F84">
        <v>1</v>
      </c>
      <c r="G84" s="1">
        <v>44731</v>
      </c>
    </row>
    <row r="85" spans="1:7" x14ac:dyDescent="0.2">
      <c r="A85">
        <v>40318318</v>
      </c>
      <c r="B85" t="s">
        <v>23</v>
      </c>
      <c r="C85" t="s">
        <v>230</v>
      </c>
      <c r="D85" t="s">
        <v>25</v>
      </c>
      <c r="E85">
        <v>44708</v>
      </c>
      <c r="F85">
        <v>1</v>
      </c>
      <c r="G85" s="1">
        <v>44731</v>
      </c>
    </row>
    <row r="86" spans="1:7" x14ac:dyDescent="0.2">
      <c r="A86">
        <v>40318321</v>
      </c>
      <c r="B86" t="s">
        <v>23</v>
      </c>
      <c r="C86" t="s">
        <v>230</v>
      </c>
      <c r="D86" t="s">
        <v>25</v>
      </c>
      <c r="E86">
        <v>44708</v>
      </c>
      <c r="F86">
        <v>1</v>
      </c>
      <c r="G86" s="1">
        <v>44731</v>
      </c>
    </row>
    <row r="87" spans="1:7" x14ac:dyDescent="0.2">
      <c r="A87">
        <v>40318321</v>
      </c>
      <c r="B87" t="s">
        <v>23</v>
      </c>
      <c r="C87" t="s">
        <v>230</v>
      </c>
      <c r="D87" t="s">
        <v>25</v>
      </c>
      <c r="E87">
        <v>44708</v>
      </c>
      <c r="F87">
        <v>1</v>
      </c>
      <c r="G87" s="1">
        <v>44731</v>
      </c>
    </row>
    <row r="88" spans="1:7" x14ac:dyDescent="0.2">
      <c r="A88">
        <v>40318321</v>
      </c>
      <c r="B88" t="s">
        <v>23</v>
      </c>
      <c r="C88" t="s">
        <v>230</v>
      </c>
      <c r="D88" t="s">
        <v>25</v>
      </c>
      <c r="E88">
        <v>44708</v>
      </c>
      <c r="F88">
        <v>1</v>
      </c>
      <c r="G88" s="1">
        <v>44731</v>
      </c>
    </row>
    <row r="89" spans="1:7" x14ac:dyDescent="0.2">
      <c r="A89">
        <v>40318321</v>
      </c>
      <c r="B89" t="s">
        <v>23</v>
      </c>
      <c r="C89" t="s">
        <v>230</v>
      </c>
      <c r="D89" t="s">
        <v>25</v>
      </c>
      <c r="E89">
        <v>44708</v>
      </c>
      <c r="F89">
        <v>1</v>
      </c>
      <c r="G89" s="1">
        <v>44731</v>
      </c>
    </row>
    <row r="90" spans="1:7" x14ac:dyDescent="0.2">
      <c r="A90">
        <v>40318321</v>
      </c>
      <c r="B90" t="s">
        <v>23</v>
      </c>
      <c r="C90" t="s">
        <v>230</v>
      </c>
      <c r="D90" t="s">
        <v>25</v>
      </c>
      <c r="E90">
        <v>44708</v>
      </c>
      <c r="F90">
        <v>1</v>
      </c>
      <c r="G90" s="1">
        <v>44731</v>
      </c>
    </row>
    <row r="91" spans="1:7" x14ac:dyDescent="0.2">
      <c r="A91">
        <v>40318321</v>
      </c>
      <c r="B91" t="s">
        <v>23</v>
      </c>
      <c r="C91" t="s">
        <v>230</v>
      </c>
      <c r="D91" t="s">
        <v>25</v>
      </c>
      <c r="E91">
        <v>44708</v>
      </c>
      <c r="F91">
        <v>1</v>
      </c>
      <c r="G91" s="1">
        <v>44738</v>
      </c>
    </row>
    <row r="92" spans="1:7" x14ac:dyDescent="0.2">
      <c r="A92">
        <v>40318321</v>
      </c>
      <c r="B92" t="s">
        <v>23</v>
      </c>
      <c r="C92" t="s">
        <v>230</v>
      </c>
      <c r="D92" t="s">
        <v>25</v>
      </c>
      <c r="E92">
        <v>44708</v>
      </c>
      <c r="F92">
        <v>1</v>
      </c>
      <c r="G92" s="1">
        <v>44738</v>
      </c>
    </row>
    <row r="93" spans="1:7" x14ac:dyDescent="0.2">
      <c r="A93">
        <v>40318321</v>
      </c>
      <c r="B93" t="s">
        <v>23</v>
      </c>
      <c r="C93" t="s">
        <v>230</v>
      </c>
      <c r="D93" t="s">
        <v>25</v>
      </c>
      <c r="E93">
        <v>44708</v>
      </c>
      <c r="F93">
        <v>1</v>
      </c>
      <c r="G93" s="1">
        <v>44738</v>
      </c>
    </row>
    <row r="94" spans="1:7" x14ac:dyDescent="0.2">
      <c r="A94">
        <v>40318321</v>
      </c>
      <c r="B94" t="s">
        <v>23</v>
      </c>
      <c r="C94" t="s">
        <v>230</v>
      </c>
      <c r="D94" t="s">
        <v>25</v>
      </c>
      <c r="E94">
        <v>44708</v>
      </c>
      <c r="F94">
        <v>1</v>
      </c>
      <c r="G94" s="1">
        <v>44738</v>
      </c>
    </row>
    <row r="95" spans="1:7" x14ac:dyDescent="0.2">
      <c r="A95">
        <v>40321419</v>
      </c>
      <c r="B95" t="s">
        <v>23</v>
      </c>
      <c r="C95" t="s">
        <v>230</v>
      </c>
      <c r="D95" t="s">
        <v>25</v>
      </c>
      <c r="E95">
        <v>44708</v>
      </c>
      <c r="F95">
        <v>1</v>
      </c>
      <c r="G95" s="1">
        <v>44738</v>
      </c>
    </row>
    <row r="96" spans="1:7" x14ac:dyDescent="0.2">
      <c r="A96">
        <v>40324412</v>
      </c>
      <c r="B96" t="s">
        <v>23</v>
      </c>
      <c r="C96" t="s">
        <v>230</v>
      </c>
      <c r="D96" t="s">
        <v>25</v>
      </c>
      <c r="E96">
        <v>44708</v>
      </c>
      <c r="F96">
        <v>1</v>
      </c>
      <c r="G96" s="1">
        <v>44738</v>
      </c>
    </row>
    <row r="97" spans="1:7" x14ac:dyDescent="0.2">
      <c r="A97">
        <v>40324412</v>
      </c>
      <c r="B97" t="s">
        <v>23</v>
      </c>
      <c r="C97" t="s">
        <v>230</v>
      </c>
      <c r="D97" t="s">
        <v>25</v>
      </c>
      <c r="E97">
        <v>44708</v>
      </c>
      <c r="F97">
        <v>1</v>
      </c>
      <c r="G97" s="1">
        <v>44738</v>
      </c>
    </row>
    <row r="98" spans="1:7" x14ac:dyDescent="0.2">
      <c r="A98">
        <v>40324412</v>
      </c>
      <c r="B98" t="s">
        <v>23</v>
      </c>
      <c r="C98" t="s">
        <v>230</v>
      </c>
      <c r="D98" t="s">
        <v>25</v>
      </c>
      <c r="E98">
        <v>44708</v>
      </c>
      <c r="F98">
        <v>1</v>
      </c>
      <c r="G98" s="1">
        <v>44738</v>
      </c>
    </row>
    <row r="99" spans="1:7" x14ac:dyDescent="0.2">
      <c r="A99">
        <v>40324412</v>
      </c>
      <c r="B99" t="s">
        <v>23</v>
      </c>
      <c r="C99" t="s">
        <v>230</v>
      </c>
      <c r="D99" t="s">
        <v>25</v>
      </c>
      <c r="E99">
        <v>44708</v>
      </c>
      <c r="F99">
        <v>1</v>
      </c>
      <c r="G99" s="1">
        <v>44738</v>
      </c>
    </row>
    <row r="100" spans="1:7" x14ac:dyDescent="0.2">
      <c r="A100">
        <v>40324412</v>
      </c>
      <c r="B100" t="s">
        <v>23</v>
      </c>
      <c r="C100" t="s">
        <v>230</v>
      </c>
      <c r="D100" t="s">
        <v>25</v>
      </c>
      <c r="E100">
        <v>44708</v>
      </c>
      <c r="F100">
        <v>1</v>
      </c>
      <c r="G100" s="1">
        <v>44738</v>
      </c>
    </row>
    <row r="101" spans="1:7" x14ac:dyDescent="0.2">
      <c r="A101">
        <v>40324413</v>
      </c>
      <c r="B101" t="s">
        <v>23</v>
      </c>
      <c r="C101" t="s">
        <v>230</v>
      </c>
      <c r="D101" t="s">
        <v>25</v>
      </c>
      <c r="E101">
        <v>44708</v>
      </c>
      <c r="F101">
        <v>1</v>
      </c>
      <c r="G101" s="1">
        <v>44738</v>
      </c>
    </row>
    <row r="102" spans="1:7" x14ac:dyDescent="0.2">
      <c r="A102">
        <v>40324413</v>
      </c>
      <c r="B102" t="s">
        <v>23</v>
      </c>
      <c r="C102" t="s">
        <v>230</v>
      </c>
      <c r="D102" t="s">
        <v>25</v>
      </c>
      <c r="E102">
        <v>44708</v>
      </c>
      <c r="F102">
        <v>1</v>
      </c>
      <c r="G102" s="1">
        <v>44738</v>
      </c>
    </row>
    <row r="103" spans="1:7" x14ac:dyDescent="0.2">
      <c r="A103">
        <v>40324413</v>
      </c>
      <c r="B103" t="s">
        <v>23</v>
      </c>
      <c r="C103" t="s">
        <v>230</v>
      </c>
      <c r="D103" t="s">
        <v>25</v>
      </c>
      <c r="E103">
        <v>44708</v>
      </c>
      <c r="F103">
        <v>1</v>
      </c>
      <c r="G103" s="1">
        <v>44738</v>
      </c>
    </row>
    <row r="104" spans="1:7" x14ac:dyDescent="0.2">
      <c r="A104">
        <v>40324413</v>
      </c>
      <c r="B104" t="s">
        <v>23</v>
      </c>
      <c r="C104" t="s">
        <v>230</v>
      </c>
      <c r="D104" t="s">
        <v>25</v>
      </c>
      <c r="E104">
        <v>44708</v>
      </c>
      <c r="F104">
        <v>1</v>
      </c>
      <c r="G104" s="1">
        <v>44738</v>
      </c>
    </row>
    <row r="105" spans="1:7" x14ac:dyDescent="0.2">
      <c r="A105">
        <v>40324413</v>
      </c>
      <c r="B105" t="s">
        <v>23</v>
      </c>
      <c r="C105" t="s">
        <v>230</v>
      </c>
      <c r="D105" t="s">
        <v>25</v>
      </c>
      <c r="E105">
        <v>44708</v>
      </c>
      <c r="F105">
        <v>1</v>
      </c>
      <c r="G105" s="1">
        <v>44738</v>
      </c>
    </row>
    <row r="106" spans="1:7" x14ac:dyDescent="0.2">
      <c r="A106">
        <v>40324413</v>
      </c>
      <c r="B106" t="s">
        <v>23</v>
      </c>
      <c r="C106" t="s">
        <v>230</v>
      </c>
      <c r="D106" t="s">
        <v>25</v>
      </c>
      <c r="E106">
        <v>44708</v>
      </c>
      <c r="F106">
        <v>1</v>
      </c>
      <c r="G106" s="1" t="s">
        <v>780</v>
      </c>
    </row>
    <row r="107" spans="1:7" x14ac:dyDescent="0.2">
      <c r="A107">
        <v>40324414</v>
      </c>
      <c r="B107" t="s">
        <v>23</v>
      </c>
      <c r="C107" t="s">
        <v>230</v>
      </c>
      <c r="D107" t="s">
        <v>25</v>
      </c>
      <c r="E107">
        <v>44708</v>
      </c>
      <c r="F107">
        <v>1</v>
      </c>
      <c r="G107" s="1" t="s">
        <v>780</v>
      </c>
    </row>
    <row r="108" spans="1:7" x14ac:dyDescent="0.2">
      <c r="A108">
        <v>40324414</v>
      </c>
      <c r="B108" t="s">
        <v>23</v>
      </c>
      <c r="C108" t="s">
        <v>230</v>
      </c>
      <c r="D108" t="s">
        <v>25</v>
      </c>
      <c r="E108">
        <v>44708</v>
      </c>
      <c r="F108">
        <v>1</v>
      </c>
      <c r="G108" s="1" t="s">
        <v>780</v>
      </c>
    </row>
    <row r="109" spans="1:7" x14ac:dyDescent="0.2">
      <c r="A109">
        <v>40324414</v>
      </c>
      <c r="B109" t="s">
        <v>23</v>
      </c>
      <c r="C109" t="s">
        <v>230</v>
      </c>
      <c r="D109" t="s">
        <v>25</v>
      </c>
      <c r="E109">
        <v>44708</v>
      </c>
      <c r="F109">
        <v>1</v>
      </c>
      <c r="G109" s="1" t="s">
        <v>780</v>
      </c>
    </row>
    <row r="110" spans="1:7" x14ac:dyDescent="0.2">
      <c r="A110">
        <v>40324414</v>
      </c>
      <c r="B110" t="s">
        <v>23</v>
      </c>
      <c r="C110" t="s">
        <v>230</v>
      </c>
      <c r="D110" t="s">
        <v>25</v>
      </c>
      <c r="E110">
        <v>44708</v>
      </c>
      <c r="F110">
        <v>1</v>
      </c>
      <c r="G110" s="1" t="s">
        <v>780</v>
      </c>
    </row>
    <row r="111" spans="1:7" x14ac:dyDescent="0.2">
      <c r="A111">
        <v>40324414</v>
      </c>
      <c r="B111" t="s">
        <v>23</v>
      </c>
      <c r="C111" t="s">
        <v>230</v>
      </c>
      <c r="D111" t="s">
        <v>25</v>
      </c>
      <c r="E111">
        <v>44708</v>
      </c>
      <c r="F111">
        <v>1</v>
      </c>
      <c r="G111" s="1" t="s">
        <v>780</v>
      </c>
    </row>
    <row r="112" spans="1:7" x14ac:dyDescent="0.2">
      <c r="A112">
        <v>40324414</v>
      </c>
      <c r="B112" t="s">
        <v>23</v>
      </c>
      <c r="C112" t="s">
        <v>230</v>
      </c>
      <c r="D112" t="s">
        <v>25</v>
      </c>
      <c r="E112">
        <v>44708</v>
      </c>
      <c r="F112">
        <v>1</v>
      </c>
      <c r="G112" s="1" t="s">
        <v>780</v>
      </c>
    </row>
    <row r="113" spans="1:7" x14ac:dyDescent="0.2">
      <c r="A113">
        <v>40324415</v>
      </c>
      <c r="B113" t="s">
        <v>23</v>
      </c>
      <c r="C113" t="s">
        <v>230</v>
      </c>
      <c r="D113" t="s">
        <v>25</v>
      </c>
      <c r="E113">
        <v>44708</v>
      </c>
      <c r="F113">
        <v>1</v>
      </c>
      <c r="G113" s="1" t="s">
        <v>780</v>
      </c>
    </row>
    <row r="114" spans="1:7" x14ac:dyDescent="0.2">
      <c r="A114">
        <v>40324417</v>
      </c>
      <c r="B114" t="s">
        <v>23</v>
      </c>
      <c r="C114" t="s">
        <v>230</v>
      </c>
      <c r="D114" t="s">
        <v>25</v>
      </c>
      <c r="E114">
        <v>44708</v>
      </c>
      <c r="F114">
        <v>1</v>
      </c>
      <c r="G114" s="1" t="s">
        <v>780</v>
      </c>
    </row>
    <row r="115" spans="1:7" x14ac:dyDescent="0.2">
      <c r="A115">
        <v>40324417</v>
      </c>
      <c r="B115" t="s">
        <v>23</v>
      </c>
      <c r="C115" t="s">
        <v>230</v>
      </c>
      <c r="D115" t="s">
        <v>25</v>
      </c>
      <c r="E115">
        <v>44708</v>
      </c>
      <c r="F115">
        <v>1</v>
      </c>
      <c r="G115" s="1" t="s">
        <v>780</v>
      </c>
    </row>
    <row r="116" spans="1:7" x14ac:dyDescent="0.2">
      <c r="A116">
        <v>40324417</v>
      </c>
      <c r="B116" t="s">
        <v>23</v>
      </c>
      <c r="C116" t="s">
        <v>230</v>
      </c>
      <c r="D116" t="s">
        <v>25</v>
      </c>
      <c r="E116">
        <v>44708</v>
      </c>
      <c r="F116">
        <v>1</v>
      </c>
      <c r="G116" s="1" t="s">
        <v>780</v>
      </c>
    </row>
    <row r="117" spans="1:7" x14ac:dyDescent="0.2">
      <c r="A117">
        <v>40324417</v>
      </c>
      <c r="B117" t="s">
        <v>23</v>
      </c>
      <c r="C117" t="s">
        <v>230</v>
      </c>
      <c r="D117" t="s">
        <v>25</v>
      </c>
      <c r="E117">
        <v>44708</v>
      </c>
      <c r="F117">
        <v>1</v>
      </c>
      <c r="G117" s="1" t="s">
        <v>780</v>
      </c>
    </row>
    <row r="118" spans="1:7" x14ac:dyDescent="0.2">
      <c r="A118">
        <v>40324417</v>
      </c>
      <c r="B118" t="s">
        <v>23</v>
      </c>
      <c r="C118" t="s">
        <v>230</v>
      </c>
      <c r="D118" t="s">
        <v>25</v>
      </c>
      <c r="E118">
        <v>44708</v>
      </c>
      <c r="F118">
        <v>1</v>
      </c>
      <c r="G118" s="1" t="s">
        <v>780</v>
      </c>
    </row>
    <row r="119" spans="1:7" x14ac:dyDescent="0.2">
      <c r="A119">
        <v>40324417</v>
      </c>
      <c r="B119" t="s">
        <v>23</v>
      </c>
      <c r="C119" t="s">
        <v>230</v>
      </c>
      <c r="D119" t="s">
        <v>25</v>
      </c>
      <c r="E119">
        <v>44708</v>
      </c>
      <c r="F119">
        <v>1</v>
      </c>
      <c r="G119" s="1" t="s">
        <v>780</v>
      </c>
    </row>
    <row r="120" spans="1:7" x14ac:dyDescent="0.2">
      <c r="A120">
        <v>40324418</v>
      </c>
      <c r="B120" t="s">
        <v>23</v>
      </c>
      <c r="C120" t="s">
        <v>230</v>
      </c>
      <c r="D120" t="s">
        <v>25</v>
      </c>
      <c r="E120">
        <v>44708</v>
      </c>
      <c r="F120">
        <v>1</v>
      </c>
      <c r="G120" s="1" t="s">
        <v>780</v>
      </c>
    </row>
    <row r="121" spans="1:7" x14ac:dyDescent="0.2">
      <c r="A121">
        <v>40324429</v>
      </c>
      <c r="B121" t="s">
        <v>23</v>
      </c>
      <c r="C121" t="s">
        <v>230</v>
      </c>
      <c r="D121" t="s">
        <v>25</v>
      </c>
      <c r="E121">
        <v>44708</v>
      </c>
      <c r="F121">
        <v>1</v>
      </c>
      <c r="G121" s="1" t="s">
        <v>780</v>
      </c>
    </row>
    <row r="122" spans="1:7" x14ac:dyDescent="0.2">
      <c r="A122">
        <v>40324429</v>
      </c>
      <c r="B122" t="s">
        <v>23</v>
      </c>
      <c r="C122" t="s">
        <v>230</v>
      </c>
      <c r="D122" t="s">
        <v>25</v>
      </c>
      <c r="E122">
        <v>44708</v>
      </c>
      <c r="F122">
        <v>1</v>
      </c>
      <c r="G122" s="1" t="s">
        <v>780</v>
      </c>
    </row>
    <row r="123" spans="1:7" x14ac:dyDescent="0.2">
      <c r="A123">
        <v>40324429</v>
      </c>
      <c r="B123" t="s">
        <v>23</v>
      </c>
      <c r="C123" t="s">
        <v>230</v>
      </c>
      <c r="D123" t="s">
        <v>25</v>
      </c>
      <c r="E123">
        <v>44708</v>
      </c>
      <c r="F123">
        <v>1</v>
      </c>
      <c r="G123" s="1" t="s">
        <v>780</v>
      </c>
    </row>
    <row r="124" spans="1:7" x14ac:dyDescent="0.2">
      <c r="A124">
        <v>40324429</v>
      </c>
      <c r="B124" t="s">
        <v>23</v>
      </c>
      <c r="C124" t="s">
        <v>230</v>
      </c>
      <c r="D124" t="s">
        <v>25</v>
      </c>
      <c r="E124">
        <v>44708</v>
      </c>
      <c r="F124">
        <v>1</v>
      </c>
      <c r="G124" s="1" t="s">
        <v>780</v>
      </c>
    </row>
    <row r="125" spans="1:7" x14ac:dyDescent="0.2">
      <c r="A125">
        <v>40324429</v>
      </c>
      <c r="B125" t="s">
        <v>23</v>
      </c>
      <c r="C125" t="s">
        <v>230</v>
      </c>
      <c r="D125" t="s">
        <v>25</v>
      </c>
      <c r="E125">
        <v>44708</v>
      </c>
      <c r="F125">
        <v>1</v>
      </c>
      <c r="G125" s="1" t="s">
        <v>780</v>
      </c>
    </row>
    <row r="126" spans="1:7" x14ac:dyDescent="0.2">
      <c r="A126">
        <v>40324429</v>
      </c>
      <c r="B126" t="s">
        <v>23</v>
      </c>
      <c r="C126" t="s">
        <v>230</v>
      </c>
      <c r="D126" t="s">
        <v>25</v>
      </c>
      <c r="E126">
        <v>44708</v>
      </c>
      <c r="F126">
        <v>1</v>
      </c>
      <c r="G126" s="1" t="s">
        <v>780</v>
      </c>
    </row>
    <row r="127" spans="1:7" x14ac:dyDescent="0.2">
      <c r="A127">
        <v>40324430</v>
      </c>
      <c r="B127" t="s">
        <v>23</v>
      </c>
      <c r="C127" t="s">
        <v>230</v>
      </c>
      <c r="D127" t="s">
        <v>25</v>
      </c>
      <c r="E127">
        <v>44708</v>
      </c>
      <c r="F127">
        <v>1</v>
      </c>
      <c r="G127" s="1" t="s">
        <v>780</v>
      </c>
    </row>
    <row r="128" spans="1:7" x14ac:dyDescent="0.2">
      <c r="A128">
        <v>40324449</v>
      </c>
      <c r="B128" t="s">
        <v>23</v>
      </c>
      <c r="C128" t="s">
        <v>230</v>
      </c>
      <c r="D128" t="s">
        <v>25</v>
      </c>
      <c r="E128">
        <v>44708</v>
      </c>
      <c r="F128">
        <v>1</v>
      </c>
      <c r="G128" s="1" t="s">
        <v>780</v>
      </c>
    </row>
    <row r="129" spans="1:7" x14ac:dyDescent="0.2">
      <c r="A129">
        <v>40324449</v>
      </c>
      <c r="B129" t="s">
        <v>23</v>
      </c>
      <c r="C129" t="s">
        <v>230</v>
      </c>
      <c r="D129" t="s">
        <v>25</v>
      </c>
      <c r="E129">
        <v>44708</v>
      </c>
      <c r="F129">
        <v>1</v>
      </c>
      <c r="G129" s="1" t="s">
        <v>780</v>
      </c>
    </row>
    <row r="130" spans="1:7" x14ac:dyDescent="0.2">
      <c r="A130">
        <v>40324449</v>
      </c>
      <c r="B130" t="s">
        <v>23</v>
      </c>
      <c r="C130" t="s">
        <v>230</v>
      </c>
      <c r="D130" t="s">
        <v>25</v>
      </c>
      <c r="E130">
        <v>44708</v>
      </c>
      <c r="F130">
        <v>1</v>
      </c>
      <c r="G130" s="1" t="s">
        <v>780</v>
      </c>
    </row>
    <row r="131" spans="1:7" x14ac:dyDescent="0.2">
      <c r="A131">
        <v>40324449</v>
      </c>
      <c r="B131" t="s">
        <v>23</v>
      </c>
      <c r="C131" t="s">
        <v>230</v>
      </c>
      <c r="D131" t="s">
        <v>25</v>
      </c>
      <c r="E131">
        <v>44708</v>
      </c>
      <c r="F131">
        <v>1</v>
      </c>
      <c r="G131" s="1" t="s">
        <v>780</v>
      </c>
    </row>
    <row r="132" spans="1:7" x14ac:dyDescent="0.2">
      <c r="A132">
        <v>40324449</v>
      </c>
      <c r="B132" t="s">
        <v>23</v>
      </c>
      <c r="C132" t="s">
        <v>230</v>
      </c>
      <c r="D132" t="s">
        <v>25</v>
      </c>
      <c r="E132">
        <v>44708</v>
      </c>
      <c r="F132">
        <v>1</v>
      </c>
      <c r="G132" s="1" t="s">
        <v>780</v>
      </c>
    </row>
    <row r="133" spans="1:7" x14ac:dyDescent="0.2">
      <c r="A133">
        <v>40324449</v>
      </c>
      <c r="B133" t="s">
        <v>23</v>
      </c>
      <c r="C133" t="s">
        <v>230</v>
      </c>
      <c r="D133" t="s">
        <v>25</v>
      </c>
      <c r="E133">
        <v>44708</v>
      </c>
      <c r="F133">
        <v>1</v>
      </c>
      <c r="G133" s="1" t="s">
        <v>780</v>
      </c>
    </row>
    <row r="134" spans="1:7" x14ac:dyDescent="0.2">
      <c r="A134">
        <v>40324450</v>
      </c>
      <c r="B134" t="s">
        <v>23</v>
      </c>
      <c r="C134" t="s">
        <v>230</v>
      </c>
      <c r="D134" t="s">
        <v>25</v>
      </c>
      <c r="E134">
        <v>44708</v>
      </c>
      <c r="F134">
        <v>1</v>
      </c>
      <c r="G134" s="1" t="s">
        <v>780</v>
      </c>
    </row>
    <row r="135" spans="1:7" x14ac:dyDescent="0.2">
      <c r="A135">
        <v>40324451</v>
      </c>
      <c r="B135" t="s">
        <v>23</v>
      </c>
      <c r="C135" t="s">
        <v>230</v>
      </c>
      <c r="D135" t="s">
        <v>25</v>
      </c>
      <c r="E135">
        <v>44708</v>
      </c>
      <c r="F135">
        <v>1</v>
      </c>
      <c r="G135" s="1" t="s">
        <v>780</v>
      </c>
    </row>
    <row r="136" spans="1:7" x14ac:dyDescent="0.2">
      <c r="A136">
        <v>40324451</v>
      </c>
      <c r="B136" t="s">
        <v>23</v>
      </c>
      <c r="C136" t="s">
        <v>230</v>
      </c>
      <c r="D136" t="s">
        <v>25</v>
      </c>
      <c r="E136">
        <v>44708</v>
      </c>
      <c r="F136">
        <v>1</v>
      </c>
      <c r="G136" s="1" t="s">
        <v>780</v>
      </c>
    </row>
    <row r="137" spans="1:7" x14ac:dyDescent="0.2">
      <c r="A137">
        <v>40324451</v>
      </c>
      <c r="B137" t="s">
        <v>23</v>
      </c>
      <c r="C137" t="s">
        <v>230</v>
      </c>
      <c r="D137" t="s">
        <v>25</v>
      </c>
      <c r="E137">
        <v>44708</v>
      </c>
      <c r="F137">
        <v>1</v>
      </c>
      <c r="G137" s="1" t="s">
        <v>780</v>
      </c>
    </row>
    <row r="138" spans="1:7" x14ac:dyDescent="0.2">
      <c r="A138">
        <v>40324451</v>
      </c>
      <c r="B138" t="s">
        <v>23</v>
      </c>
      <c r="C138" t="s">
        <v>230</v>
      </c>
      <c r="D138" t="s">
        <v>25</v>
      </c>
      <c r="E138">
        <v>44708</v>
      </c>
      <c r="F138">
        <v>1</v>
      </c>
      <c r="G138" s="1" t="s">
        <v>780</v>
      </c>
    </row>
    <row r="139" spans="1:7" x14ac:dyDescent="0.2">
      <c r="A139">
        <v>40324451</v>
      </c>
      <c r="B139" t="s">
        <v>23</v>
      </c>
      <c r="C139" t="s">
        <v>230</v>
      </c>
      <c r="D139" t="s">
        <v>25</v>
      </c>
      <c r="E139">
        <v>44708</v>
      </c>
      <c r="F139">
        <v>1</v>
      </c>
      <c r="G139" s="1" t="s">
        <v>780</v>
      </c>
    </row>
    <row r="140" spans="1:7" x14ac:dyDescent="0.2">
      <c r="A140">
        <v>40324451</v>
      </c>
      <c r="B140" t="s">
        <v>23</v>
      </c>
      <c r="C140" t="s">
        <v>230</v>
      </c>
      <c r="D140" t="s">
        <v>25</v>
      </c>
      <c r="E140">
        <v>44708</v>
      </c>
      <c r="F140">
        <v>1</v>
      </c>
      <c r="G140" s="1" t="s">
        <v>780</v>
      </c>
    </row>
    <row r="141" spans="1:7" x14ac:dyDescent="0.2">
      <c r="A141">
        <v>40324452</v>
      </c>
      <c r="B141" t="s">
        <v>23</v>
      </c>
      <c r="C141" t="s">
        <v>230</v>
      </c>
      <c r="D141" t="s">
        <v>25</v>
      </c>
      <c r="E141">
        <v>44708</v>
      </c>
      <c r="F141">
        <v>1</v>
      </c>
      <c r="G141" s="1" t="s">
        <v>780</v>
      </c>
    </row>
    <row r="142" spans="1:7" x14ac:dyDescent="0.2">
      <c r="A142">
        <v>40316281</v>
      </c>
      <c r="B142" t="s">
        <v>23</v>
      </c>
      <c r="C142" t="s">
        <v>291</v>
      </c>
      <c r="D142" t="s">
        <v>25</v>
      </c>
      <c r="E142">
        <v>44708</v>
      </c>
      <c r="F142">
        <v>1</v>
      </c>
      <c r="G142" s="1">
        <v>44717</v>
      </c>
    </row>
    <row r="143" spans="1:7" x14ac:dyDescent="0.2">
      <c r="A143">
        <v>40323955</v>
      </c>
      <c r="B143" t="s">
        <v>23</v>
      </c>
      <c r="C143" t="s">
        <v>291</v>
      </c>
      <c r="D143" t="s">
        <v>25</v>
      </c>
      <c r="E143">
        <v>44708</v>
      </c>
      <c r="F143">
        <v>1</v>
      </c>
      <c r="G143" s="1">
        <v>44717</v>
      </c>
    </row>
    <row r="144" spans="1:7" x14ac:dyDescent="0.2">
      <c r="A144">
        <v>40323958</v>
      </c>
      <c r="B144" t="s">
        <v>23</v>
      </c>
      <c r="C144" t="s">
        <v>291</v>
      </c>
      <c r="D144" t="s">
        <v>25</v>
      </c>
      <c r="E144">
        <v>44708</v>
      </c>
      <c r="F144">
        <v>1</v>
      </c>
      <c r="G144" s="1">
        <v>44717</v>
      </c>
    </row>
    <row r="145" spans="1:7" x14ac:dyDescent="0.2">
      <c r="A145">
        <v>40325433</v>
      </c>
      <c r="B145" t="s">
        <v>148</v>
      </c>
      <c r="C145" t="s">
        <v>291</v>
      </c>
      <c r="D145" t="s">
        <v>163</v>
      </c>
      <c r="E145">
        <v>44708</v>
      </c>
      <c r="F145">
        <v>1</v>
      </c>
      <c r="G145" s="1">
        <v>44720</v>
      </c>
    </row>
    <row r="146" spans="1:7" x14ac:dyDescent="0.2">
      <c r="A146">
        <v>40325434</v>
      </c>
      <c r="B146" t="s">
        <v>148</v>
      </c>
      <c r="C146" t="s">
        <v>291</v>
      </c>
      <c r="D146" t="s">
        <v>163</v>
      </c>
      <c r="E146">
        <v>44708</v>
      </c>
      <c r="F146">
        <v>1</v>
      </c>
      <c r="G146" s="1">
        <v>44720</v>
      </c>
    </row>
    <row r="147" spans="1:7" x14ac:dyDescent="0.2">
      <c r="A147">
        <v>40324000</v>
      </c>
      <c r="B147" t="s">
        <v>23</v>
      </c>
      <c r="C147" t="s">
        <v>291</v>
      </c>
      <c r="D147" t="s">
        <v>25</v>
      </c>
      <c r="E147">
        <v>44708</v>
      </c>
      <c r="F147">
        <v>2</v>
      </c>
      <c r="G147" s="1">
        <v>44717</v>
      </c>
    </row>
    <row r="148" spans="1:7" x14ac:dyDescent="0.2">
      <c r="A148">
        <v>40324005</v>
      </c>
      <c r="B148" t="s">
        <v>23</v>
      </c>
      <c r="C148" t="s">
        <v>291</v>
      </c>
      <c r="D148" t="s">
        <v>25</v>
      </c>
      <c r="E148">
        <v>44708</v>
      </c>
      <c r="F148">
        <v>2</v>
      </c>
      <c r="G148" s="1">
        <v>44717</v>
      </c>
    </row>
    <row r="149" spans="1:7" x14ac:dyDescent="0.2">
      <c r="A149">
        <v>40324035</v>
      </c>
      <c r="B149" t="s">
        <v>23</v>
      </c>
      <c r="C149" t="s">
        <v>291</v>
      </c>
      <c r="D149" t="s">
        <v>25</v>
      </c>
      <c r="E149">
        <v>44708</v>
      </c>
      <c r="F149">
        <v>3</v>
      </c>
      <c r="G149" s="1">
        <v>44720</v>
      </c>
    </row>
    <row r="150" spans="1:7" x14ac:dyDescent="0.2">
      <c r="A150">
        <v>40324043</v>
      </c>
      <c r="B150" t="s">
        <v>23</v>
      </c>
      <c r="C150" t="s">
        <v>291</v>
      </c>
      <c r="D150" t="s">
        <v>25</v>
      </c>
      <c r="E150">
        <v>44708</v>
      </c>
      <c r="F150">
        <v>3</v>
      </c>
      <c r="G150" s="1">
        <v>44720</v>
      </c>
    </row>
    <row r="151" spans="1:7" x14ac:dyDescent="0.2">
      <c r="A151">
        <v>40324055</v>
      </c>
      <c r="B151" t="s">
        <v>23</v>
      </c>
      <c r="C151" t="s">
        <v>291</v>
      </c>
      <c r="D151" t="s">
        <v>25</v>
      </c>
      <c r="E151">
        <v>44708</v>
      </c>
      <c r="F151">
        <v>1</v>
      </c>
      <c r="G151" s="1">
        <v>44720</v>
      </c>
    </row>
    <row r="152" spans="1:7" x14ac:dyDescent="0.2">
      <c r="A152">
        <v>40324017</v>
      </c>
      <c r="B152" t="s">
        <v>23</v>
      </c>
      <c r="C152" t="s">
        <v>311</v>
      </c>
      <c r="D152" t="s">
        <v>25</v>
      </c>
      <c r="E152">
        <v>44708</v>
      </c>
      <c r="F152">
        <v>3</v>
      </c>
      <c r="G152" s="1">
        <v>44727</v>
      </c>
    </row>
    <row r="153" spans="1:7" x14ac:dyDescent="0.2">
      <c r="A153">
        <v>40320628</v>
      </c>
      <c r="B153" t="s">
        <v>23</v>
      </c>
      <c r="C153" t="s">
        <v>356</v>
      </c>
      <c r="D153" t="s">
        <v>163</v>
      </c>
      <c r="E153">
        <v>44708</v>
      </c>
      <c r="F153">
        <v>1</v>
      </c>
      <c r="G153" s="1">
        <v>44715</v>
      </c>
    </row>
    <row r="154" spans="1:7" x14ac:dyDescent="0.2">
      <c r="A154">
        <v>40320628</v>
      </c>
      <c r="B154" t="s">
        <v>23</v>
      </c>
      <c r="C154" t="s">
        <v>356</v>
      </c>
      <c r="D154" t="s">
        <v>163</v>
      </c>
      <c r="E154">
        <v>44708</v>
      </c>
      <c r="F154">
        <v>1</v>
      </c>
      <c r="G154" s="1">
        <v>44715</v>
      </c>
    </row>
    <row r="155" spans="1:7" x14ac:dyDescent="0.2">
      <c r="A155">
        <v>40322319</v>
      </c>
      <c r="B155" t="s">
        <v>23</v>
      </c>
      <c r="C155" t="s">
        <v>356</v>
      </c>
      <c r="D155" t="s">
        <v>163</v>
      </c>
      <c r="E155">
        <v>44708</v>
      </c>
      <c r="F155">
        <v>1</v>
      </c>
      <c r="G155" s="1">
        <v>44715</v>
      </c>
    </row>
    <row r="156" spans="1:7" x14ac:dyDescent="0.2">
      <c r="A156">
        <v>40322320</v>
      </c>
      <c r="B156" t="s">
        <v>23</v>
      </c>
      <c r="C156" t="s">
        <v>356</v>
      </c>
      <c r="D156" t="s">
        <v>163</v>
      </c>
      <c r="E156">
        <v>44708</v>
      </c>
      <c r="F156">
        <v>2</v>
      </c>
      <c r="G156" s="1">
        <v>44715</v>
      </c>
    </row>
    <row r="157" spans="1:7" x14ac:dyDescent="0.2">
      <c r="A157">
        <v>40323662</v>
      </c>
      <c r="B157" t="s">
        <v>23</v>
      </c>
      <c r="C157" t="s">
        <v>359</v>
      </c>
      <c r="D157" t="s">
        <v>163</v>
      </c>
      <c r="E157">
        <v>44708</v>
      </c>
      <c r="F157">
        <v>1</v>
      </c>
      <c r="G157" s="1">
        <v>44715</v>
      </c>
    </row>
    <row r="158" spans="1:7" x14ac:dyDescent="0.2">
      <c r="A158">
        <v>40314076</v>
      </c>
      <c r="B158" t="s">
        <v>148</v>
      </c>
      <c r="C158" t="s">
        <v>356</v>
      </c>
      <c r="D158" t="s">
        <v>163</v>
      </c>
      <c r="E158">
        <v>44708</v>
      </c>
      <c r="F158">
        <v>1</v>
      </c>
      <c r="G158" s="1">
        <v>44722</v>
      </c>
    </row>
    <row r="159" spans="1:7" x14ac:dyDescent="0.2">
      <c r="A159">
        <v>40321159</v>
      </c>
      <c r="B159" t="s">
        <v>148</v>
      </c>
      <c r="C159" t="s">
        <v>781</v>
      </c>
      <c r="D159" t="s">
        <v>163</v>
      </c>
      <c r="E159">
        <v>44708</v>
      </c>
      <c r="F159">
        <v>1</v>
      </c>
      <c r="G159" s="1">
        <v>44722</v>
      </c>
    </row>
    <row r="160" spans="1:7" x14ac:dyDescent="0.2">
      <c r="A160">
        <v>40323190</v>
      </c>
      <c r="B160" t="s">
        <v>23</v>
      </c>
      <c r="C160" t="s">
        <v>352</v>
      </c>
      <c r="D160" t="s">
        <v>163</v>
      </c>
      <c r="E160">
        <v>44708</v>
      </c>
      <c r="F160">
        <v>2</v>
      </c>
      <c r="G160" s="1">
        <v>44715</v>
      </c>
    </row>
    <row r="161" spans="1:7" x14ac:dyDescent="0.2">
      <c r="A161">
        <v>40304873</v>
      </c>
      <c r="B161" t="s">
        <v>23</v>
      </c>
      <c r="C161" t="s">
        <v>391</v>
      </c>
      <c r="D161" t="s">
        <v>163</v>
      </c>
      <c r="E161">
        <v>44708</v>
      </c>
      <c r="F161">
        <v>1</v>
      </c>
      <c r="G161" s="1">
        <v>44716</v>
      </c>
    </row>
    <row r="162" spans="1:7" x14ac:dyDescent="0.2">
      <c r="A162">
        <v>40318366</v>
      </c>
      <c r="B162" t="s">
        <v>23</v>
      </c>
      <c r="C162" t="s">
        <v>391</v>
      </c>
      <c r="D162" t="s">
        <v>163</v>
      </c>
      <c r="E162">
        <v>44708</v>
      </c>
      <c r="F162">
        <v>1</v>
      </c>
      <c r="G162" s="1">
        <v>44716</v>
      </c>
    </row>
    <row r="163" spans="1:7" x14ac:dyDescent="0.2">
      <c r="A163">
        <v>40320629</v>
      </c>
      <c r="B163" t="s">
        <v>23</v>
      </c>
      <c r="C163" t="s">
        <v>356</v>
      </c>
      <c r="D163" t="s">
        <v>163</v>
      </c>
      <c r="E163">
        <v>44708</v>
      </c>
      <c r="F163">
        <v>1</v>
      </c>
      <c r="G163" s="1">
        <v>44715</v>
      </c>
    </row>
    <row r="164" spans="1:7" x14ac:dyDescent="0.2">
      <c r="A164">
        <v>40325113</v>
      </c>
      <c r="B164" t="s">
        <v>23</v>
      </c>
      <c r="C164" t="s">
        <v>356</v>
      </c>
      <c r="D164" t="s">
        <v>163</v>
      </c>
      <c r="E164">
        <v>44708</v>
      </c>
      <c r="F164">
        <v>2</v>
      </c>
      <c r="G164" s="1">
        <v>44722</v>
      </c>
    </row>
    <row r="165" spans="1:7" x14ac:dyDescent="0.2">
      <c r="A165">
        <v>40311324</v>
      </c>
      <c r="B165" t="s">
        <v>23</v>
      </c>
      <c r="C165" t="s">
        <v>782</v>
      </c>
      <c r="D165" t="s">
        <v>163</v>
      </c>
      <c r="E165">
        <v>44708</v>
      </c>
      <c r="F165">
        <v>1</v>
      </c>
      <c r="G165" s="1">
        <v>44722</v>
      </c>
    </row>
    <row r="166" spans="1:7" x14ac:dyDescent="0.2">
      <c r="A166">
        <v>40313444</v>
      </c>
      <c r="B166" t="s">
        <v>23</v>
      </c>
      <c r="C166" t="s">
        <v>455</v>
      </c>
      <c r="D166" t="s">
        <v>163</v>
      </c>
      <c r="E166">
        <v>44708</v>
      </c>
      <c r="F166">
        <v>1</v>
      </c>
      <c r="G166" s="1">
        <v>44715</v>
      </c>
    </row>
    <row r="167" spans="1:7" x14ac:dyDescent="0.2">
      <c r="A167">
        <v>40313445</v>
      </c>
      <c r="B167" t="s">
        <v>23</v>
      </c>
      <c r="C167" t="s">
        <v>455</v>
      </c>
      <c r="D167" t="s">
        <v>163</v>
      </c>
      <c r="E167">
        <v>44708</v>
      </c>
      <c r="F167">
        <v>2</v>
      </c>
      <c r="G167" s="1">
        <v>44715</v>
      </c>
    </row>
    <row r="168" spans="1:7" x14ac:dyDescent="0.2">
      <c r="A168">
        <v>40323761</v>
      </c>
      <c r="B168" t="s">
        <v>23</v>
      </c>
      <c r="C168" t="s">
        <v>455</v>
      </c>
      <c r="D168" t="s">
        <v>163</v>
      </c>
      <c r="E168">
        <v>44708</v>
      </c>
      <c r="F168">
        <v>3</v>
      </c>
      <c r="G168" s="1">
        <v>44715</v>
      </c>
    </row>
    <row r="169" spans="1:7" x14ac:dyDescent="0.2">
      <c r="A169">
        <v>40312528</v>
      </c>
      <c r="B169" t="s">
        <v>23</v>
      </c>
      <c r="C169" t="s">
        <v>359</v>
      </c>
      <c r="D169" t="s">
        <v>163</v>
      </c>
      <c r="E169">
        <v>44708</v>
      </c>
      <c r="F169">
        <v>1</v>
      </c>
      <c r="G169" s="1">
        <v>44715</v>
      </c>
    </row>
    <row r="170" spans="1:7" x14ac:dyDescent="0.2">
      <c r="A170">
        <v>40312529</v>
      </c>
      <c r="B170" t="s">
        <v>23</v>
      </c>
      <c r="C170" t="s">
        <v>359</v>
      </c>
      <c r="D170" t="s">
        <v>163</v>
      </c>
      <c r="E170">
        <v>44708</v>
      </c>
      <c r="F170">
        <v>2</v>
      </c>
      <c r="G170" s="1">
        <v>44715</v>
      </c>
    </row>
    <row r="171" spans="1:7" x14ac:dyDescent="0.2">
      <c r="A171">
        <v>40314169</v>
      </c>
      <c r="B171" t="s">
        <v>23</v>
      </c>
      <c r="C171" t="s">
        <v>359</v>
      </c>
      <c r="D171" t="s">
        <v>163</v>
      </c>
      <c r="E171">
        <v>44708</v>
      </c>
      <c r="F171">
        <v>4</v>
      </c>
      <c r="G171" s="1">
        <v>44715</v>
      </c>
    </row>
    <row r="172" spans="1:7" x14ac:dyDescent="0.2">
      <c r="A172">
        <v>40323195</v>
      </c>
      <c r="B172" t="s">
        <v>23</v>
      </c>
      <c r="C172" t="s">
        <v>359</v>
      </c>
      <c r="D172" t="s">
        <v>163</v>
      </c>
      <c r="E172">
        <v>44708</v>
      </c>
      <c r="F172">
        <v>2</v>
      </c>
      <c r="G172" s="1">
        <v>44715</v>
      </c>
    </row>
    <row r="173" spans="1:7" x14ac:dyDescent="0.2">
      <c r="A173">
        <v>40323195</v>
      </c>
      <c r="B173" t="s">
        <v>23</v>
      </c>
      <c r="C173" t="s">
        <v>359</v>
      </c>
      <c r="D173" t="s">
        <v>163</v>
      </c>
      <c r="E173">
        <v>44708</v>
      </c>
      <c r="F173">
        <v>2</v>
      </c>
      <c r="G173" s="1">
        <v>44722</v>
      </c>
    </row>
    <row r="174" spans="1:7" x14ac:dyDescent="0.2">
      <c r="A174">
        <v>40324204</v>
      </c>
      <c r="B174" t="s">
        <v>23</v>
      </c>
      <c r="C174" t="s">
        <v>359</v>
      </c>
      <c r="D174" t="s">
        <v>163</v>
      </c>
      <c r="E174">
        <v>44708</v>
      </c>
      <c r="F174">
        <v>3</v>
      </c>
      <c r="G174" s="1">
        <v>44722</v>
      </c>
    </row>
    <row r="175" spans="1:7" x14ac:dyDescent="0.2">
      <c r="A175">
        <v>40324207</v>
      </c>
      <c r="B175" t="s">
        <v>23</v>
      </c>
      <c r="C175" t="s">
        <v>359</v>
      </c>
      <c r="D175" t="s">
        <v>163</v>
      </c>
      <c r="E175">
        <v>44708</v>
      </c>
      <c r="F175">
        <v>1</v>
      </c>
      <c r="G175" s="1">
        <v>44722</v>
      </c>
    </row>
    <row r="176" spans="1:7" x14ac:dyDescent="0.2">
      <c r="A176">
        <v>40307456</v>
      </c>
      <c r="B176" t="s">
        <v>23</v>
      </c>
      <c r="C176" t="s">
        <v>783</v>
      </c>
      <c r="D176" t="s">
        <v>163</v>
      </c>
      <c r="E176">
        <v>44708</v>
      </c>
      <c r="F176">
        <v>1</v>
      </c>
      <c r="G176" s="1">
        <v>44684</v>
      </c>
    </row>
    <row r="177" spans="1:7" x14ac:dyDescent="0.2">
      <c r="A177">
        <v>40304735</v>
      </c>
      <c r="B177" t="s">
        <v>148</v>
      </c>
      <c r="C177" t="s">
        <v>391</v>
      </c>
      <c r="D177" t="s">
        <v>163</v>
      </c>
      <c r="E177">
        <v>44708</v>
      </c>
      <c r="F177">
        <v>1</v>
      </c>
      <c r="G177" s="1">
        <v>44723</v>
      </c>
    </row>
    <row r="178" spans="1:7" x14ac:dyDescent="0.2">
      <c r="A178">
        <v>40304874</v>
      </c>
      <c r="B178" t="s">
        <v>148</v>
      </c>
      <c r="C178" t="s">
        <v>391</v>
      </c>
      <c r="D178" t="s">
        <v>163</v>
      </c>
      <c r="E178">
        <v>44708</v>
      </c>
      <c r="F178">
        <v>1</v>
      </c>
      <c r="G178" s="1">
        <v>44723</v>
      </c>
    </row>
    <row r="179" spans="1:7" x14ac:dyDescent="0.2">
      <c r="A179">
        <v>40309591</v>
      </c>
      <c r="B179" t="s">
        <v>148</v>
      </c>
      <c r="C179" t="s">
        <v>391</v>
      </c>
      <c r="D179" t="s">
        <v>163</v>
      </c>
      <c r="E179">
        <v>44708</v>
      </c>
      <c r="F179">
        <v>1</v>
      </c>
      <c r="G179" s="1">
        <v>44723</v>
      </c>
    </row>
    <row r="180" spans="1:7" x14ac:dyDescent="0.2">
      <c r="A180">
        <v>40315352</v>
      </c>
      <c r="B180" t="s">
        <v>148</v>
      </c>
      <c r="C180" t="s">
        <v>391</v>
      </c>
      <c r="D180" t="s">
        <v>163</v>
      </c>
      <c r="E180">
        <v>44708</v>
      </c>
      <c r="F180">
        <v>1</v>
      </c>
      <c r="G180" s="1">
        <v>44723</v>
      </c>
    </row>
    <row r="181" spans="1:7" x14ac:dyDescent="0.2">
      <c r="A181">
        <v>40316170</v>
      </c>
      <c r="B181" t="s">
        <v>148</v>
      </c>
      <c r="C181" t="s">
        <v>391</v>
      </c>
      <c r="D181" t="s">
        <v>163</v>
      </c>
      <c r="E181">
        <v>44708</v>
      </c>
      <c r="F181">
        <v>1</v>
      </c>
      <c r="G181" s="1">
        <v>44723</v>
      </c>
    </row>
    <row r="182" spans="1:7" x14ac:dyDescent="0.2">
      <c r="A182">
        <v>40323756</v>
      </c>
      <c r="B182" t="s">
        <v>148</v>
      </c>
      <c r="C182" t="s">
        <v>356</v>
      </c>
      <c r="D182" t="s">
        <v>163</v>
      </c>
      <c r="E182">
        <v>44708</v>
      </c>
      <c r="F182">
        <v>1</v>
      </c>
      <c r="G182" s="1">
        <v>44722</v>
      </c>
    </row>
    <row r="183" spans="1:7" x14ac:dyDescent="0.2">
      <c r="A183">
        <v>40311433</v>
      </c>
      <c r="B183" t="s">
        <v>148</v>
      </c>
      <c r="C183" t="s">
        <v>359</v>
      </c>
      <c r="D183" t="s">
        <v>163</v>
      </c>
      <c r="E183">
        <v>44708</v>
      </c>
      <c r="F183">
        <v>2</v>
      </c>
      <c r="G183" s="1">
        <v>44729</v>
      </c>
    </row>
    <row r="184" spans="1:7" x14ac:dyDescent="0.2">
      <c r="A184">
        <v>40314196</v>
      </c>
      <c r="B184" t="s">
        <v>148</v>
      </c>
      <c r="C184" t="s">
        <v>359</v>
      </c>
      <c r="D184" t="s">
        <v>163</v>
      </c>
      <c r="E184">
        <v>44708</v>
      </c>
      <c r="F184">
        <v>1</v>
      </c>
      <c r="G184" s="1">
        <v>44729</v>
      </c>
    </row>
    <row r="185" spans="1:7" x14ac:dyDescent="0.2">
      <c r="A185">
        <v>40316721</v>
      </c>
      <c r="B185" t="s">
        <v>148</v>
      </c>
      <c r="C185" t="s">
        <v>359</v>
      </c>
      <c r="D185" t="s">
        <v>163</v>
      </c>
      <c r="E185">
        <v>44708</v>
      </c>
      <c r="F185">
        <v>1</v>
      </c>
      <c r="G185" s="1">
        <v>44729</v>
      </c>
    </row>
    <row r="186" spans="1:7" x14ac:dyDescent="0.2">
      <c r="A186">
        <v>40323665</v>
      </c>
      <c r="B186" t="s">
        <v>148</v>
      </c>
      <c r="C186" t="s">
        <v>359</v>
      </c>
      <c r="D186" t="s">
        <v>163</v>
      </c>
      <c r="E186">
        <v>44708</v>
      </c>
      <c r="F186">
        <v>1</v>
      </c>
      <c r="G186" s="1">
        <v>44729</v>
      </c>
    </row>
    <row r="187" spans="1:7" x14ac:dyDescent="0.2">
      <c r="A187">
        <v>40323181</v>
      </c>
      <c r="B187" t="s">
        <v>23</v>
      </c>
      <c r="C187" t="s">
        <v>359</v>
      </c>
      <c r="D187" t="s">
        <v>163</v>
      </c>
      <c r="E187">
        <v>44708</v>
      </c>
      <c r="F187">
        <v>1</v>
      </c>
      <c r="G187" s="1">
        <v>44722</v>
      </c>
    </row>
    <row r="188" spans="1:7" x14ac:dyDescent="0.2">
      <c r="A188">
        <v>40322002</v>
      </c>
      <c r="B188" t="s">
        <v>23</v>
      </c>
      <c r="C188" t="s">
        <v>551</v>
      </c>
      <c r="D188" t="s">
        <v>25</v>
      </c>
      <c r="E188">
        <v>44708</v>
      </c>
      <c r="F188">
        <v>2</v>
      </c>
      <c r="G188" s="1">
        <v>44717</v>
      </c>
    </row>
    <row r="189" spans="1:7" x14ac:dyDescent="0.2">
      <c r="A189">
        <v>40314385</v>
      </c>
      <c r="B189" t="s">
        <v>148</v>
      </c>
      <c r="C189" t="s">
        <v>551</v>
      </c>
      <c r="D189" t="s">
        <v>25</v>
      </c>
      <c r="E189">
        <v>44708</v>
      </c>
      <c r="F189">
        <v>1</v>
      </c>
      <c r="G189" s="1">
        <v>44724</v>
      </c>
    </row>
    <row r="190" spans="1:7" x14ac:dyDescent="0.2">
      <c r="A190">
        <v>40316367</v>
      </c>
      <c r="B190" t="s">
        <v>23</v>
      </c>
      <c r="C190" t="s">
        <v>551</v>
      </c>
      <c r="D190" t="s">
        <v>25</v>
      </c>
      <c r="E190">
        <v>44708</v>
      </c>
      <c r="F190">
        <v>1</v>
      </c>
      <c r="G190" s="1">
        <v>44717</v>
      </c>
    </row>
    <row r="191" spans="1:7" x14ac:dyDescent="0.2">
      <c r="A191">
        <v>40316367</v>
      </c>
      <c r="B191" t="s">
        <v>23</v>
      </c>
      <c r="C191" t="s">
        <v>551</v>
      </c>
      <c r="D191" t="s">
        <v>25</v>
      </c>
      <c r="E191">
        <v>44708</v>
      </c>
      <c r="F191">
        <v>1</v>
      </c>
      <c r="G191" s="1">
        <v>44717</v>
      </c>
    </row>
    <row r="192" spans="1:7" x14ac:dyDescent="0.2">
      <c r="A192">
        <v>40316580</v>
      </c>
      <c r="B192" t="s">
        <v>23</v>
      </c>
      <c r="C192" t="s">
        <v>551</v>
      </c>
      <c r="D192" t="s">
        <v>25</v>
      </c>
      <c r="E192">
        <v>44708</v>
      </c>
      <c r="F192">
        <v>2</v>
      </c>
      <c r="G192" s="1">
        <v>44717</v>
      </c>
    </row>
    <row r="193" spans="1:7" x14ac:dyDescent="0.2">
      <c r="A193">
        <v>40316675</v>
      </c>
      <c r="B193" t="s">
        <v>23</v>
      </c>
      <c r="C193" t="s">
        <v>551</v>
      </c>
      <c r="D193" t="s">
        <v>25</v>
      </c>
      <c r="E193">
        <v>44708</v>
      </c>
      <c r="F193">
        <v>1</v>
      </c>
      <c r="G193" s="1">
        <v>44717</v>
      </c>
    </row>
    <row r="194" spans="1:7" x14ac:dyDescent="0.2">
      <c r="A194">
        <v>40316675</v>
      </c>
      <c r="B194" t="s">
        <v>23</v>
      </c>
      <c r="C194" t="s">
        <v>551</v>
      </c>
      <c r="D194" t="s">
        <v>25</v>
      </c>
      <c r="E194">
        <v>44708</v>
      </c>
      <c r="F194">
        <v>1</v>
      </c>
      <c r="G194" s="1">
        <v>44717</v>
      </c>
    </row>
    <row r="195" spans="1:7" x14ac:dyDescent="0.2">
      <c r="A195">
        <v>40316675</v>
      </c>
      <c r="B195" t="s">
        <v>23</v>
      </c>
      <c r="C195" t="s">
        <v>551</v>
      </c>
      <c r="D195" t="s">
        <v>25</v>
      </c>
      <c r="E195">
        <v>44708</v>
      </c>
      <c r="F195">
        <v>1</v>
      </c>
      <c r="G195" s="1">
        <v>44717</v>
      </c>
    </row>
    <row r="196" spans="1:7" x14ac:dyDescent="0.2">
      <c r="A196">
        <v>40322042</v>
      </c>
      <c r="B196" t="s">
        <v>23</v>
      </c>
      <c r="C196" t="s">
        <v>551</v>
      </c>
      <c r="D196" t="s">
        <v>25</v>
      </c>
      <c r="E196">
        <v>44708</v>
      </c>
      <c r="F196">
        <v>1</v>
      </c>
      <c r="G196" s="1">
        <v>44717</v>
      </c>
    </row>
    <row r="197" spans="1:7" x14ac:dyDescent="0.2">
      <c r="A197">
        <v>40322085</v>
      </c>
      <c r="B197" t="s">
        <v>23</v>
      </c>
      <c r="C197" t="s">
        <v>551</v>
      </c>
      <c r="D197" t="s">
        <v>25</v>
      </c>
      <c r="E197">
        <v>44708</v>
      </c>
      <c r="F197">
        <v>2</v>
      </c>
      <c r="G197" s="1">
        <v>44717</v>
      </c>
    </row>
    <row r="198" spans="1:7" x14ac:dyDescent="0.2">
      <c r="A198">
        <v>40322105</v>
      </c>
      <c r="B198" t="s">
        <v>23</v>
      </c>
      <c r="C198" t="s">
        <v>551</v>
      </c>
      <c r="D198" t="s">
        <v>25</v>
      </c>
      <c r="E198">
        <v>44708</v>
      </c>
      <c r="F198">
        <v>2</v>
      </c>
      <c r="G198" s="1">
        <v>44717</v>
      </c>
    </row>
    <row r="199" spans="1:7" x14ac:dyDescent="0.2">
      <c r="A199">
        <v>40322108</v>
      </c>
      <c r="B199" t="s">
        <v>23</v>
      </c>
      <c r="C199" t="s">
        <v>551</v>
      </c>
      <c r="D199" t="s">
        <v>25</v>
      </c>
      <c r="E199">
        <v>44708</v>
      </c>
      <c r="F199">
        <v>4</v>
      </c>
      <c r="G199" s="1">
        <v>44730</v>
      </c>
    </row>
    <row r="200" spans="1:7" x14ac:dyDescent="0.2">
      <c r="A200">
        <v>40322125</v>
      </c>
      <c r="B200" t="s">
        <v>23</v>
      </c>
      <c r="C200" t="s">
        <v>551</v>
      </c>
      <c r="D200" t="s">
        <v>25</v>
      </c>
      <c r="E200">
        <v>44708</v>
      </c>
      <c r="F200">
        <v>5</v>
      </c>
      <c r="G200" s="1">
        <v>44730</v>
      </c>
    </row>
    <row r="201" spans="1:7" x14ac:dyDescent="0.2">
      <c r="A201">
        <v>40322130</v>
      </c>
      <c r="B201" t="s">
        <v>23</v>
      </c>
      <c r="C201" t="s">
        <v>551</v>
      </c>
      <c r="D201" t="s">
        <v>25</v>
      </c>
      <c r="E201">
        <v>44708</v>
      </c>
      <c r="F201">
        <v>2</v>
      </c>
      <c r="G201" s="1">
        <v>44721</v>
      </c>
    </row>
    <row r="202" spans="1:7" x14ac:dyDescent="0.2">
      <c r="A202">
        <v>40322140</v>
      </c>
      <c r="B202" t="s">
        <v>23</v>
      </c>
      <c r="C202" t="s">
        <v>551</v>
      </c>
      <c r="D202" t="s">
        <v>25</v>
      </c>
      <c r="E202">
        <v>44708</v>
      </c>
      <c r="F202">
        <v>2</v>
      </c>
      <c r="G202" s="1">
        <v>44724</v>
      </c>
    </row>
    <row r="203" spans="1:7" x14ac:dyDescent="0.2">
      <c r="A203">
        <v>40322191</v>
      </c>
      <c r="B203" t="s">
        <v>23</v>
      </c>
      <c r="C203" t="s">
        <v>551</v>
      </c>
      <c r="D203" t="s">
        <v>25</v>
      </c>
      <c r="E203">
        <v>44708</v>
      </c>
      <c r="F203">
        <v>2</v>
      </c>
      <c r="G203" s="1">
        <v>44724</v>
      </c>
    </row>
    <row r="204" spans="1:7" x14ac:dyDescent="0.2">
      <c r="A204">
        <v>40322726</v>
      </c>
      <c r="B204" t="s">
        <v>23</v>
      </c>
      <c r="C204" t="s">
        <v>551</v>
      </c>
      <c r="D204" t="s">
        <v>163</v>
      </c>
      <c r="E204">
        <v>44708</v>
      </c>
      <c r="F204">
        <v>5</v>
      </c>
      <c r="G204" s="1">
        <v>44730</v>
      </c>
    </row>
    <row r="205" spans="1:7" x14ac:dyDescent="0.2">
      <c r="A205">
        <v>40322762</v>
      </c>
      <c r="B205" t="s">
        <v>23</v>
      </c>
      <c r="C205" t="s">
        <v>551</v>
      </c>
      <c r="D205" t="s">
        <v>163</v>
      </c>
      <c r="E205">
        <v>44708</v>
      </c>
      <c r="F205">
        <v>2</v>
      </c>
      <c r="G205" s="1">
        <v>44724</v>
      </c>
    </row>
    <row r="206" spans="1:7" x14ac:dyDescent="0.2">
      <c r="A206">
        <v>40316883</v>
      </c>
      <c r="B206" t="s">
        <v>23</v>
      </c>
      <c r="C206" t="s">
        <v>561</v>
      </c>
      <c r="D206" t="s">
        <v>163</v>
      </c>
      <c r="E206">
        <v>44708</v>
      </c>
      <c r="F206">
        <v>4</v>
      </c>
      <c r="G206" s="1">
        <v>44713</v>
      </c>
    </row>
    <row r="207" spans="1:7" x14ac:dyDescent="0.2">
      <c r="A207">
        <v>40322176</v>
      </c>
      <c r="B207" t="s">
        <v>23</v>
      </c>
      <c r="C207" t="s">
        <v>580</v>
      </c>
      <c r="D207" t="s">
        <v>25</v>
      </c>
      <c r="E207">
        <v>44708</v>
      </c>
      <c r="F207">
        <v>3</v>
      </c>
      <c r="G207" s="1">
        <v>44713</v>
      </c>
    </row>
    <row r="208" spans="1:7" x14ac:dyDescent="0.2">
      <c r="A208">
        <v>40322226</v>
      </c>
      <c r="B208" t="s">
        <v>23</v>
      </c>
      <c r="C208" t="s">
        <v>580</v>
      </c>
      <c r="D208" t="s">
        <v>25</v>
      </c>
      <c r="E208">
        <v>44708</v>
      </c>
      <c r="F208">
        <v>3</v>
      </c>
      <c r="G208" s="1">
        <v>44713</v>
      </c>
    </row>
    <row r="209" spans="1:7" x14ac:dyDescent="0.2">
      <c r="A209">
        <v>40322771</v>
      </c>
      <c r="B209" t="s">
        <v>23</v>
      </c>
      <c r="C209" t="s">
        <v>644</v>
      </c>
      <c r="D209" t="s">
        <v>163</v>
      </c>
      <c r="E209">
        <v>44708</v>
      </c>
      <c r="F209">
        <v>3</v>
      </c>
      <c r="G209" s="1">
        <v>44717</v>
      </c>
    </row>
    <row r="210" spans="1:7" x14ac:dyDescent="0.2">
      <c r="A210">
        <v>40322780</v>
      </c>
      <c r="B210" t="s">
        <v>23</v>
      </c>
      <c r="C210" t="s">
        <v>644</v>
      </c>
      <c r="D210" t="s">
        <v>163</v>
      </c>
      <c r="E210">
        <v>44708</v>
      </c>
      <c r="F210">
        <v>2</v>
      </c>
      <c r="G210" s="1">
        <v>44717</v>
      </c>
    </row>
    <row r="211" spans="1:7" x14ac:dyDescent="0.2">
      <c r="A211">
        <v>40316471</v>
      </c>
      <c r="B211" t="s">
        <v>23</v>
      </c>
      <c r="C211" t="s">
        <v>595</v>
      </c>
      <c r="D211" t="s">
        <v>25</v>
      </c>
      <c r="E211">
        <v>44708</v>
      </c>
      <c r="F211">
        <v>2</v>
      </c>
      <c r="G211" s="1">
        <v>44713</v>
      </c>
    </row>
    <row r="212" spans="1:7" x14ac:dyDescent="0.2">
      <c r="A212">
        <v>40316476</v>
      </c>
      <c r="B212" t="s">
        <v>23</v>
      </c>
      <c r="C212" t="s">
        <v>595</v>
      </c>
      <c r="D212" t="s">
        <v>25</v>
      </c>
      <c r="E212">
        <v>44708</v>
      </c>
      <c r="F212">
        <v>2</v>
      </c>
      <c r="G212" s="1">
        <v>44713</v>
      </c>
    </row>
    <row r="213" spans="1:7" x14ac:dyDescent="0.2">
      <c r="A213">
        <v>40316476</v>
      </c>
      <c r="B213" t="s">
        <v>23</v>
      </c>
      <c r="C213" t="s">
        <v>595</v>
      </c>
      <c r="D213" t="s">
        <v>25</v>
      </c>
      <c r="E213">
        <v>44708</v>
      </c>
      <c r="F213">
        <v>2</v>
      </c>
      <c r="G213" s="1">
        <v>44713</v>
      </c>
    </row>
    <row r="214" spans="1:7" x14ac:dyDescent="0.2">
      <c r="A214">
        <v>40316569</v>
      </c>
      <c r="B214" t="s">
        <v>23</v>
      </c>
      <c r="C214" t="s">
        <v>595</v>
      </c>
      <c r="D214" t="s">
        <v>25</v>
      </c>
      <c r="E214">
        <v>44708</v>
      </c>
      <c r="F214">
        <v>1</v>
      </c>
      <c r="G214" s="1">
        <v>44713</v>
      </c>
    </row>
    <row r="215" spans="1:7" x14ac:dyDescent="0.2">
      <c r="A215">
        <v>40316573</v>
      </c>
      <c r="B215" t="s">
        <v>23</v>
      </c>
      <c r="C215" t="s">
        <v>595</v>
      </c>
      <c r="D215" t="s">
        <v>25</v>
      </c>
      <c r="E215">
        <v>44708</v>
      </c>
      <c r="F215">
        <v>1</v>
      </c>
      <c r="G215" s="1">
        <v>44713</v>
      </c>
    </row>
    <row r="216" spans="1:7" x14ac:dyDescent="0.2">
      <c r="A216">
        <v>40321149</v>
      </c>
      <c r="B216" t="s">
        <v>23</v>
      </c>
      <c r="C216" t="s">
        <v>595</v>
      </c>
      <c r="D216" t="s">
        <v>163</v>
      </c>
      <c r="E216">
        <v>44708</v>
      </c>
      <c r="F216">
        <v>4</v>
      </c>
      <c r="G216" s="1">
        <v>44713</v>
      </c>
    </row>
    <row r="217" spans="1:7" x14ac:dyDescent="0.2">
      <c r="A217">
        <v>40322007</v>
      </c>
      <c r="B217" t="s">
        <v>23</v>
      </c>
      <c r="C217" t="s">
        <v>595</v>
      </c>
      <c r="D217" t="s">
        <v>25</v>
      </c>
      <c r="E217">
        <v>44708</v>
      </c>
      <c r="F217">
        <v>3</v>
      </c>
      <c r="G217" s="1">
        <v>44721</v>
      </c>
    </row>
    <row r="218" spans="1:7" x14ac:dyDescent="0.2">
      <c r="A218">
        <v>40322013</v>
      </c>
      <c r="B218" t="s">
        <v>23</v>
      </c>
      <c r="C218" t="s">
        <v>595</v>
      </c>
      <c r="D218" t="s">
        <v>25</v>
      </c>
      <c r="E218">
        <v>44708</v>
      </c>
      <c r="F218">
        <v>1</v>
      </c>
      <c r="G218" s="1">
        <v>44721</v>
      </c>
    </row>
    <row r="219" spans="1:7" x14ac:dyDescent="0.2">
      <c r="A219">
        <v>40322051</v>
      </c>
      <c r="B219" t="s">
        <v>23</v>
      </c>
      <c r="C219" t="s">
        <v>595</v>
      </c>
      <c r="D219" t="s">
        <v>25</v>
      </c>
      <c r="E219">
        <v>44708</v>
      </c>
      <c r="F219">
        <v>3</v>
      </c>
      <c r="G219" s="1">
        <v>44721</v>
      </c>
    </row>
    <row r="220" spans="1:7" x14ac:dyDescent="0.2">
      <c r="A220">
        <v>40322061</v>
      </c>
      <c r="B220" t="s">
        <v>23</v>
      </c>
      <c r="C220" t="s">
        <v>595</v>
      </c>
      <c r="D220" t="s">
        <v>25</v>
      </c>
      <c r="E220">
        <v>44708</v>
      </c>
      <c r="F220">
        <v>3</v>
      </c>
      <c r="G220" s="1">
        <v>44721</v>
      </c>
    </row>
    <row r="221" spans="1:7" x14ac:dyDescent="0.2">
      <c r="A221">
        <v>40322162</v>
      </c>
      <c r="B221" t="s">
        <v>23</v>
      </c>
      <c r="C221" t="s">
        <v>595</v>
      </c>
      <c r="D221" t="s">
        <v>25</v>
      </c>
      <c r="E221">
        <v>44708</v>
      </c>
      <c r="F221">
        <v>3</v>
      </c>
      <c r="G221" s="1">
        <v>44721</v>
      </c>
    </row>
    <row r="222" spans="1:7" x14ac:dyDescent="0.2">
      <c r="A222">
        <v>40322183</v>
      </c>
      <c r="B222" t="s">
        <v>23</v>
      </c>
      <c r="C222" t="s">
        <v>595</v>
      </c>
      <c r="D222" t="s">
        <v>25</v>
      </c>
      <c r="E222">
        <v>44708</v>
      </c>
      <c r="F222">
        <v>4</v>
      </c>
      <c r="G222" s="1">
        <v>44721</v>
      </c>
    </row>
    <row r="223" spans="1:7" x14ac:dyDescent="0.2">
      <c r="A223">
        <v>40322275</v>
      </c>
      <c r="B223" t="s">
        <v>23</v>
      </c>
      <c r="C223" t="s">
        <v>595</v>
      </c>
      <c r="D223" t="s">
        <v>25</v>
      </c>
      <c r="E223">
        <v>44708</v>
      </c>
      <c r="F223">
        <v>1</v>
      </c>
      <c r="G223" s="1">
        <v>44721</v>
      </c>
    </row>
    <row r="224" spans="1:7" x14ac:dyDescent="0.2">
      <c r="A224">
        <v>40326826</v>
      </c>
      <c r="B224" t="s">
        <v>148</v>
      </c>
      <c r="C224" t="s">
        <v>551</v>
      </c>
      <c r="D224" t="s">
        <v>25</v>
      </c>
      <c r="E224">
        <v>44708</v>
      </c>
      <c r="F224">
        <v>1</v>
      </c>
      <c r="G224" s="1">
        <v>44724</v>
      </c>
    </row>
    <row r="225" spans="1:7" x14ac:dyDescent="0.2">
      <c r="A225">
        <v>40326824</v>
      </c>
      <c r="B225" t="s">
        <v>148</v>
      </c>
      <c r="C225" t="s">
        <v>580</v>
      </c>
      <c r="D225" t="s">
        <v>25</v>
      </c>
      <c r="E225">
        <v>44708</v>
      </c>
      <c r="F225">
        <v>2</v>
      </c>
      <c r="G225" s="1">
        <v>44713</v>
      </c>
    </row>
    <row r="226" spans="1:7" x14ac:dyDescent="0.2">
      <c r="A226">
        <v>40326825</v>
      </c>
      <c r="B226" t="s">
        <v>148</v>
      </c>
      <c r="C226" t="s">
        <v>580</v>
      </c>
      <c r="D226" t="s">
        <v>25</v>
      </c>
      <c r="E226">
        <v>44708</v>
      </c>
      <c r="F226">
        <v>2</v>
      </c>
      <c r="G226" s="1">
        <v>44719</v>
      </c>
    </row>
    <row r="227" spans="1:7" x14ac:dyDescent="0.2">
      <c r="A227">
        <v>40326820</v>
      </c>
      <c r="B227" t="s">
        <v>148</v>
      </c>
      <c r="C227" t="s">
        <v>595</v>
      </c>
      <c r="D227" t="s">
        <v>25</v>
      </c>
      <c r="E227">
        <v>44708</v>
      </c>
      <c r="F227">
        <v>3</v>
      </c>
      <c r="G227" s="1">
        <v>44721</v>
      </c>
    </row>
    <row r="228" spans="1:7" x14ac:dyDescent="0.2">
      <c r="A228">
        <v>40324554</v>
      </c>
      <c r="B228" t="s">
        <v>23</v>
      </c>
      <c r="C228" t="s">
        <v>717</v>
      </c>
      <c r="D228" t="s">
        <v>163</v>
      </c>
      <c r="E228">
        <v>44708</v>
      </c>
      <c r="F228">
        <v>1</v>
      </c>
      <c r="G228" s="1">
        <v>44730</v>
      </c>
    </row>
    <row r="229" spans="1:7" x14ac:dyDescent="0.2">
      <c r="A229">
        <v>40324528</v>
      </c>
      <c r="B229" t="s">
        <v>148</v>
      </c>
      <c r="C229" t="s">
        <v>720</v>
      </c>
      <c r="D229" t="s">
        <v>163</v>
      </c>
      <c r="E229">
        <v>44708</v>
      </c>
      <c r="F229">
        <v>1</v>
      </c>
      <c r="G229" s="1">
        <v>44717</v>
      </c>
    </row>
    <row r="230" spans="1:7" x14ac:dyDescent="0.2">
      <c r="A230">
        <v>40324529</v>
      </c>
      <c r="B230" t="s">
        <v>148</v>
      </c>
      <c r="C230" t="s">
        <v>720</v>
      </c>
      <c r="D230" t="s">
        <v>163</v>
      </c>
      <c r="E230">
        <v>44708</v>
      </c>
      <c r="F230">
        <v>1</v>
      </c>
      <c r="G230" s="1">
        <v>44717</v>
      </c>
    </row>
    <row r="231" spans="1:7" x14ac:dyDescent="0.2">
      <c r="A231">
        <v>40324530</v>
      </c>
      <c r="B231" t="s">
        <v>148</v>
      </c>
      <c r="C231" t="s">
        <v>720</v>
      </c>
      <c r="D231" t="s">
        <v>163</v>
      </c>
      <c r="E231">
        <v>44708</v>
      </c>
      <c r="F231">
        <v>1</v>
      </c>
      <c r="G231" s="1">
        <v>44717</v>
      </c>
    </row>
    <row r="232" spans="1:7" x14ac:dyDescent="0.2">
      <c r="A232">
        <v>40324531</v>
      </c>
      <c r="B232" t="s">
        <v>148</v>
      </c>
      <c r="C232" t="s">
        <v>720</v>
      </c>
      <c r="D232" t="s">
        <v>163</v>
      </c>
      <c r="E232">
        <v>44708</v>
      </c>
      <c r="F232">
        <v>1</v>
      </c>
      <c r="G232" s="1">
        <v>44717</v>
      </c>
    </row>
    <row r="233" spans="1:7" x14ac:dyDescent="0.2">
      <c r="A233">
        <v>40315664</v>
      </c>
      <c r="B233" t="s">
        <v>23</v>
      </c>
      <c r="C233" t="s">
        <v>721</v>
      </c>
      <c r="D233" t="s">
        <v>163</v>
      </c>
      <c r="E233">
        <v>44708</v>
      </c>
      <c r="F233">
        <v>2</v>
      </c>
      <c r="G233" s="1">
        <v>44716</v>
      </c>
    </row>
    <row r="234" spans="1:7" x14ac:dyDescent="0.2">
      <c r="A234">
        <v>40315818</v>
      </c>
      <c r="B234" t="s">
        <v>23</v>
      </c>
      <c r="C234" t="s">
        <v>721</v>
      </c>
      <c r="D234" t="s">
        <v>163</v>
      </c>
      <c r="E234">
        <v>44708</v>
      </c>
      <c r="F234">
        <v>1</v>
      </c>
      <c r="G234" s="1">
        <v>44716</v>
      </c>
    </row>
    <row r="235" spans="1:7" x14ac:dyDescent="0.2">
      <c r="A235">
        <v>40315818</v>
      </c>
      <c r="B235" t="s">
        <v>23</v>
      </c>
      <c r="C235" t="s">
        <v>721</v>
      </c>
      <c r="D235" t="s">
        <v>163</v>
      </c>
      <c r="E235">
        <v>44708</v>
      </c>
      <c r="F235">
        <v>1</v>
      </c>
      <c r="G235" s="1">
        <v>44716</v>
      </c>
    </row>
    <row r="236" spans="1:7" x14ac:dyDescent="0.2">
      <c r="A236">
        <v>40324992</v>
      </c>
      <c r="B236" t="s">
        <v>23</v>
      </c>
      <c r="C236" t="s">
        <v>721</v>
      </c>
      <c r="D236" t="s">
        <v>163</v>
      </c>
      <c r="E236">
        <v>44708</v>
      </c>
      <c r="F236">
        <v>2</v>
      </c>
      <c r="G236" s="1">
        <v>44716</v>
      </c>
    </row>
    <row r="237" spans="1:7" x14ac:dyDescent="0.2">
      <c r="A237">
        <v>40324997</v>
      </c>
      <c r="B237" t="s">
        <v>23</v>
      </c>
      <c r="C237" t="s">
        <v>721</v>
      </c>
      <c r="D237" t="s">
        <v>163</v>
      </c>
      <c r="E237">
        <v>44708</v>
      </c>
      <c r="F237">
        <v>1</v>
      </c>
      <c r="G237" s="1">
        <v>44716</v>
      </c>
    </row>
    <row r="238" spans="1:7" x14ac:dyDescent="0.2">
      <c r="A238">
        <v>40325065</v>
      </c>
      <c r="B238" t="s">
        <v>23</v>
      </c>
      <c r="C238" t="s">
        <v>721</v>
      </c>
      <c r="D238" t="s">
        <v>163</v>
      </c>
      <c r="E238">
        <v>44708</v>
      </c>
      <c r="F238">
        <v>1</v>
      </c>
      <c r="G238" s="1">
        <v>44716</v>
      </c>
    </row>
    <row r="239" spans="1:7" x14ac:dyDescent="0.2">
      <c r="A239">
        <v>40325065</v>
      </c>
      <c r="B239" t="s">
        <v>23</v>
      </c>
      <c r="C239" t="s">
        <v>721</v>
      </c>
      <c r="D239" t="s">
        <v>163</v>
      </c>
      <c r="E239">
        <v>44708</v>
      </c>
      <c r="F239">
        <v>1</v>
      </c>
      <c r="G239" s="1">
        <v>44716</v>
      </c>
    </row>
    <row r="240" spans="1:7" x14ac:dyDescent="0.2">
      <c r="A240">
        <v>40325076</v>
      </c>
      <c r="B240" t="s">
        <v>23</v>
      </c>
      <c r="C240" t="s">
        <v>721</v>
      </c>
      <c r="D240" t="s">
        <v>163</v>
      </c>
      <c r="E240">
        <v>44708</v>
      </c>
      <c r="F240">
        <v>2</v>
      </c>
      <c r="G240" s="1">
        <v>44720</v>
      </c>
    </row>
    <row r="241" spans="1:7" x14ac:dyDescent="0.2">
      <c r="A241">
        <v>40325077</v>
      </c>
      <c r="B241" t="s">
        <v>23</v>
      </c>
      <c r="C241" t="s">
        <v>721</v>
      </c>
      <c r="D241" t="s">
        <v>163</v>
      </c>
      <c r="E241">
        <v>44708</v>
      </c>
      <c r="F241">
        <v>3</v>
      </c>
      <c r="G241" s="1">
        <v>44720</v>
      </c>
    </row>
    <row r="242" spans="1:7" x14ac:dyDescent="0.2">
      <c r="A242">
        <v>40325380</v>
      </c>
      <c r="B242" t="s">
        <v>23</v>
      </c>
      <c r="C242" t="s">
        <v>721</v>
      </c>
      <c r="D242" t="s">
        <v>163</v>
      </c>
      <c r="E242">
        <v>44708</v>
      </c>
      <c r="F242">
        <v>2</v>
      </c>
      <c r="G242" s="1">
        <v>44720</v>
      </c>
    </row>
    <row r="243" spans="1:7" x14ac:dyDescent="0.2">
      <c r="A243">
        <v>40312153</v>
      </c>
      <c r="B243" t="s">
        <v>23</v>
      </c>
      <c r="C243" t="s">
        <v>784</v>
      </c>
      <c r="D243" t="s">
        <v>163</v>
      </c>
      <c r="E243">
        <v>44708</v>
      </c>
      <c r="F243">
        <v>2</v>
      </c>
      <c r="G243" s="1">
        <v>44722</v>
      </c>
    </row>
    <row r="244" spans="1:7" x14ac:dyDescent="0.2">
      <c r="A244">
        <v>40325382</v>
      </c>
      <c r="B244" t="s">
        <v>148</v>
      </c>
      <c r="C244" t="s">
        <v>721</v>
      </c>
      <c r="D244" t="s">
        <v>163</v>
      </c>
      <c r="E244">
        <v>44708</v>
      </c>
      <c r="F244">
        <v>3</v>
      </c>
      <c r="G244" s="1">
        <v>44724</v>
      </c>
    </row>
    <row r="245" spans="1:7" x14ac:dyDescent="0.2">
      <c r="A245">
        <v>40325383</v>
      </c>
      <c r="B245" t="s">
        <v>148</v>
      </c>
      <c r="C245" t="s">
        <v>721</v>
      </c>
      <c r="D245" t="s">
        <v>163</v>
      </c>
      <c r="E245">
        <v>44708</v>
      </c>
      <c r="F245">
        <v>1</v>
      </c>
      <c r="G245" s="1">
        <v>44724</v>
      </c>
    </row>
    <row r="246" spans="1:7" x14ac:dyDescent="0.2">
      <c r="A246">
        <v>40315828</v>
      </c>
      <c r="B246" t="s">
        <v>148</v>
      </c>
      <c r="C246" t="s">
        <v>720</v>
      </c>
      <c r="D246" t="s">
        <v>163</v>
      </c>
      <c r="E246">
        <v>44708</v>
      </c>
      <c r="F246">
        <v>1</v>
      </c>
      <c r="G246" s="1">
        <v>44721</v>
      </c>
    </row>
    <row r="247" spans="1:7" x14ac:dyDescent="0.2">
      <c r="A247">
        <v>40324576</v>
      </c>
      <c r="B247" t="s">
        <v>148</v>
      </c>
      <c r="C247" t="s">
        <v>720</v>
      </c>
      <c r="D247" t="s">
        <v>163</v>
      </c>
      <c r="E247">
        <v>44708</v>
      </c>
      <c r="F247">
        <v>1</v>
      </c>
      <c r="G247" s="1">
        <v>44721</v>
      </c>
    </row>
    <row r="248" spans="1:7" x14ac:dyDescent="0.2">
      <c r="A248">
        <v>40322908</v>
      </c>
      <c r="B248" t="s">
        <v>23</v>
      </c>
      <c r="C248" t="s">
        <v>33</v>
      </c>
      <c r="D248" t="s">
        <v>25</v>
      </c>
      <c r="E248">
        <v>44709</v>
      </c>
      <c r="F248">
        <v>1</v>
      </c>
      <c r="G248" s="1">
        <v>44717</v>
      </c>
    </row>
    <row r="249" spans="1:7" x14ac:dyDescent="0.2">
      <c r="A249">
        <v>40322874</v>
      </c>
      <c r="B249" t="s">
        <v>23</v>
      </c>
      <c r="C249" t="s">
        <v>74</v>
      </c>
      <c r="D249" t="s">
        <v>25</v>
      </c>
      <c r="E249">
        <v>44709</v>
      </c>
      <c r="F249">
        <v>1</v>
      </c>
      <c r="G249" s="1">
        <v>44722</v>
      </c>
    </row>
    <row r="250" spans="1:7" x14ac:dyDescent="0.2">
      <c r="A250">
        <v>40322901</v>
      </c>
      <c r="B250" t="s">
        <v>23</v>
      </c>
      <c r="C250" t="s">
        <v>74</v>
      </c>
      <c r="D250" t="s">
        <v>25</v>
      </c>
      <c r="E250">
        <v>44709</v>
      </c>
      <c r="F250">
        <v>2</v>
      </c>
      <c r="G250" s="1">
        <v>44724</v>
      </c>
    </row>
    <row r="251" spans="1:7" x14ac:dyDescent="0.2">
      <c r="A251">
        <v>40325097</v>
      </c>
      <c r="B251" t="s">
        <v>23</v>
      </c>
      <c r="C251" t="s">
        <v>74</v>
      </c>
      <c r="D251" t="s">
        <v>25</v>
      </c>
      <c r="E251">
        <v>44709</v>
      </c>
      <c r="F251">
        <v>1</v>
      </c>
      <c r="G251" s="1">
        <v>44724</v>
      </c>
    </row>
    <row r="252" spans="1:7" x14ac:dyDescent="0.2">
      <c r="A252">
        <v>40324159</v>
      </c>
      <c r="B252" t="s">
        <v>23</v>
      </c>
      <c r="C252" t="s">
        <v>112</v>
      </c>
      <c r="D252" t="s">
        <v>25</v>
      </c>
      <c r="E252">
        <v>44709</v>
      </c>
      <c r="F252">
        <v>2</v>
      </c>
      <c r="G252" s="1">
        <v>44721</v>
      </c>
    </row>
    <row r="253" spans="1:7" x14ac:dyDescent="0.2">
      <c r="A253">
        <v>40323338</v>
      </c>
      <c r="B253" t="s">
        <v>23</v>
      </c>
      <c r="C253" t="s">
        <v>64</v>
      </c>
      <c r="D253" t="s">
        <v>25</v>
      </c>
      <c r="E253">
        <v>44709</v>
      </c>
      <c r="F253">
        <v>1</v>
      </c>
      <c r="G253" s="1">
        <v>44715</v>
      </c>
    </row>
    <row r="254" spans="1:7" x14ac:dyDescent="0.2">
      <c r="A254">
        <v>40324175</v>
      </c>
      <c r="B254" t="s">
        <v>23</v>
      </c>
      <c r="C254" t="s">
        <v>37</v>
      </c>
      <c r="D254" t="s">
        <v>25</v>
      </c>
      <c r="E254">
        <v>44709</v>
      </c>
      <c r="F254">
        <v>1</v>
      </c>
      <c r="G254" s="1">
        <v>44735</v>
      </c>
    </row>
    <row r="255" spans="1:7" x14ac:dyDescent="0.2">
      <c r="A255">
        <v>40322828</v>
      </c>
      <c r="B255" t="s">
        <v>148</v>
      </c>
      <c r="C255" t="s">
        <v>74</v>
      </c>
      <c r="D255" t="s">
        <v>25</v>
      </c>
      <c r="E255">
        <v>44709</v>
      </c>
      <c r="F255">
        <v>2</v>
      </c>
      <c r="G255" s="1">
        <v>44724</v>
      </c>
    </row>
    <row r="256" spans="1:7" x14ac:dyDescent="0.2">
      <c r="A256">
        <v>40318206</v>
      </c>
      <c r="B256" t="s">
        <v>23</v>
      </c>
      <c r="C256" t="s">
        <v>785</v>
      </c>
      <c r="D256" t="s">
        <v>25</v>
      </c>
      <c r="E256">
        <v>44709</v>
      </c>
      <c r="F256">
        <v>2</v>
      </c>
      <c r="G256" s="1">
        <v>44724</v>
      </c>
    </row>
    <row r="257" spans="1:7" x14ac:dyDescent="0.2">
      <c r="A257">
        <v>40320185</v>
      </c>
      <c r="B257" t="s">
        <v>23</v>
      </c>
      <c r="C257" t="s">
        <v>54</v>
      </c>
      <c r="D257" t="s">
        <v>25</v>
      </c>
      <c r="E257">
        <v>44709</v>
      </c>
      <c r="F257">
        <v>1</v>
      </c>
      <c r="G257" s="1">
        <v>44717</v>
      </c>
    </row>
    <row r="258" spans="1:7" x14ac:dyDescent="0.2">
      <c r="A258">
        <v>40323107</v>
      </c>
      <c r="B258" t="s">
        <v>23</v>
      </c>
      <c r="C258" t="s">
        <v>54</v>
      </c>
      <c r="D258" t="s">
        <v>25</v>
      </c>
      <c r="E258">
        <v>44709</v>
      </c>
      <c r="F258">
        <v>2</v>
      </c>
      <c r="G258" s="1">
        <v>44717</v>
      </c>
    </row>
    <row r="259" spans="1:7" x14ac:dyDescent="0.2">
      <c r="A259">
        <v>40325102</v>
      </c>
      <c r="B259" t="s">
        <v>23</v>
      </c>
      <c r="C259" t="s">
        <v>64</v>
      </c>
      <c r="D259" t="s">
        <v>25</v>
      </c>
      <c r="E259">
        <v>44709</v>
      </c>
      <c r="F259">
        <v>1</v>
      </c>
      <c r="G259" s="1">
        <v>44715</v>
      </c>
    </row>
    <row r="260" spans="1:7" x14ac:dyDescent="0.2">
      <c r="A260">
        <v>40324148</v>
      </c>
      <c r="B260" t="s">
        <v>148</v>
      </c>
      <c r="C260" t="s">
        <v>24</v>
      </c>
      <c r="D260" t="s">
        <v>25</v>
      </c>
      <c r="E260">
        <v>44709</v>
      </c>
      <c r="F260">
        <v>1</v>
      </c>
      <c r="G260" s="1">
        <v>44724</v>
      </c>
    </row>
    <row r="261" spans="1:7" x14ac:dyDescent="0.2">
      <c r="A261">
        <v>40321438</v>
      </c>
      <c r="B261" t="s">
        <v>23</v>
      </c>
      <c r="C261" t="s">
        <v>193</v>
      </c>
      <c r="D261" t="s">
        <v>25</v>
      </c>
      <c r="E261">
        <v>44709</v>
      </c>
      <c r="F261">
        <v>2</v>
      </c>
      <c r="G261" s="1">
        <v>44723</v>
      </c>
    </row>
    <row r="262" spans="1:7" x14ac:dyDescent="0.2">
      <c r="A262">
        <v>40323890</v>
      </c>
      <c r="B262" t="s">
        <v>23</v>
      </c>
      <c r="C262" t="s">
        <v>786</v>
      </c>
      <c r="D262" t="s">
        <v>25</v>
      </c>
      <c r="E262">
        <v>44709</v>
      </c>
      <c r="F262">
        <v>1</v>
      </c>
      <c r="G262" s="1">
        <v>44722</v>
      </c>
    </row>
    <row r="263" spans="1:7" x14ac:dyDescent="0.2">
      <c r="A263">
        <v>40321420</v>
      </c>
      <c r="B263" t="s">
        <v>23</v>
      </c>
      <c r="C263" t="s">
        <v>230</v>
      </c>
      <c r="D263" t="s">
        <v>25</v>
      </c>
      <c r="E263">
        <v>44709</v>
      </c>
      <c r="F263">
        <v>1</v>
      </c>
      <c r="G263" s="1" t="s">
        <v>780</v>
      </c>
    </row>
    <row r="264" spans="1:7" x14ac:dyDescent="0.2">
      <c r="A264">
        <v>40324442</v>
      </c>
      <c r="B264" t="s">
        <v>23</v>
      </c>
      <c r="C264" t="s">
        <v>230</v>
      </c>
      <c r="D264" t="s">
        <v>25</v>
      </c>
      <c r="E264">
        <v>44709</v>
      </c>
      <c r="F264">
        <v>1</v>
      </c>
      <c r="G264" s="1" t="s">
        <v>780</v>
      </c>
    </row>
    <row r="265" spans="1:7" x14ac:dyDescent="0.2">
      <c r="A265">
        <v>40324442</v>
      </c>
      <c r="B265" t="s">
        <v>23</v>
      </c>
      <c r="C265" t="s">
        <v>230</v>
      </c>
      <c r="D265" t="s">
        <v>25</v>
      </c>
      <c r="E265">
        <v>44709</v>
      </c>
      <c r="F265">
        <v>1</v>
      </c>
      <c r="G265" s="1" t="s">
        <v>780</v>
      </c>
    </row>
    <row r="266" spans="1:7" x14ac:dyDescent="0.2">
      <c r="A266">
        <v>40324442</v>
      </c>
      <c r="B266" t="s">
        <v>23</v>
      </c>
      <c r="C266" t="s">
        <v>230</v>
      </c>
      <c r="D266" t="s">
        <v>25</v>
      </c>
      <c r="E266">
        <v>44709</v>
      </c>
      <c r="F266">
        <v>1</v>
      </c>
      <c r="G266" s="1" t="s">
        <v>780</v>
      </c>
    </row>
    <row r="267" spans="1:7" x14ac:dyDescent="0.2">
      <c r="A267">
        <v>40324460</v>
      </c>
      <c r="B267" t="s">
        <v>23</v>
      </c>
      <c r="C267" t="s">
        <v>787</v>
      </c>
      <c r="D267" t="s">
        <v>25</v>
      </c>
      <c r="E267">
        <v>44709</v>
      </c>
      <c r="F267">
        <v>1</v>
      </c>
      <c r="G267" s="1" t="s">
        <v>780</v>
      </c>
    </row>
    <row r="268" spans="1:7" x14ac:dyDescent="0.2">
      <c r="A268">
        <v>40324460</v>
      </c>
      <c r="B268" t="s">
        <v>23</v>
      </c>
      <c r="C268" t="s">
        <v>787</v>
      </c>
      <c r="D268" t="s">
        <v>25</v>
      </c>
      <c r="E268">
        <v>44709</v>
      </c>
      <c r="F268">
        <v>1</v>
      </c>
      <c r="G268" s="1" t="s">
        <v>780</v>
      </c>
    </row>
    <row r="269" spans="1:7" x14ac:dyDescent="0.2">
      <c r="A269">
        <v>40324460</v>
      </c>
      <c r="B269" t="s">
        <v>23</v>
      </c>
      <c r="C269" t="s">
        <v>787</v>
      </c>
      <c r="D269" t="s">
        <v>25</v>
      </c>
      <c r="E269">
        <v>44709</v>
      </c>
      <c r="F269">
        <v>1</v>
      </c>
      <c r="G269" s="1" t="s">
        <v>780</v>
      </c>
    </row>
    <row r="270" spans="1:7" x14ac:dyDescent="0.2">
      <c r="A270">
        <v>40316262</v>
      </c>
      <c r="B270" t="s">
        <v>23</v>
      </c>
      <c r="C270" t="s">
        <v>291</v>
      </c>
      <c r="D270" t="s">
        <v>25</v>
      </c>
      <c r="E270">
        <v>44709</v>
      </c>
      <c r="F270">
        <v>1</v>
      </c>
      <c r="G270" s="1">
        <v>44720</v>
      </c>
    </row>
    <row r="271" spans="1:7" x14ac:dyDescent="0.2">
      <c r="A271">
        <v>40316266</v>
      </c>
      <c r="B271" t="s">
        <v>23</v>
      </c>
      <c r="C271" t="s">
        <v>291</v>
      </c>
      <c r="D271" t="s">
        <v>25</v>
      </c>
      <c r="E271">
        <v>44709</v>
      </c>
      <c r="F271">
        <v>1</v>
      </c>
      <c r="G271" s="1">
        <v>44720</v>
      </c>
    </row>
    <row r="272" spans="1:7" x14ac:dyDescent="0.2">
      <c r="A272">
        <v>40316270</v>
      </c>
      <c r="B272" t="s">
        <v>23</v>
      </c>
      <c r="C272" t="s">
        <v>291</v>
      </c>
      <c r="D272" t="s">
        <v>25</v>
      </c>
      <c r="E272">
        <v>44709</v>
      </c>
      <c r="F272">
        <v>1</v>
      </c>
      <c r="G272" s="1">
        <v>44720</v>
      </c>
    </row>
    <row r="273" spans="1:7" x14ac:dyDescent="0.2">
      <c r="A273">
        <v>40323921</v>
      </c>
      <c r="B273" t="s">
        <v>23</v>
      </c>
      <c r="C273" t="s">
        <v>291</v>
      </c>
      <c r="D273" t="s">
        <v>25</v>
      </c>
      <c r="E273">
        <v>44709</v>
      </c>
      <c r="F273">
        <v>1</v>
      </c>
      <c r="G273" s="1">
        <v>44720</v>
      </c>
    </row>
    <row r="274" spans="1:7" x14ac:dyDescent="0.2">
      <c r="A274">
        <v>40323961</v>
      </c>
      <c r="B274" t="s">
        <v>23</v>
      </c>
      <c r="C274" t="s">
        <v>291</v>
      </c>
      <c r="D274" t="s">
        <v>25</v>
      </c>
      <c r="E274">
        <v>44709</v>
      </c>
      <c r="F274">
        <v>2</v>
      </c>
      <c r="G274" s="1">
        <v>44720</v>
      </c>
    </row>
    <row r="275" spans="1:7" x14ac:dyDescent="0.2">
      <c r="A275">
        <v>40323964</v>
      </c>
      <c r="B275" t="s">
        <v>23</v>
      </c>
      <c r="C275" t="s">
        <v>291</v>
      </c>
      <c r="D275" t="s">
        <v>25</v>
      </c>
      <c r="E275">
        <v>44709</v>
      </c>
      <c r="F275">
        <v>1</v>
      </c>
      <c r="G275" s="1">
        <v>44720</v>
      </c>
    </row>
    <row r="276" spans="1:7" x14ac:dyDescent="0.2">
      <c r="A276">
        <v>40316344</v>
      </c>
      <c r="B276" t="s">
        <v>23</v>
      </c>
      <c r="C276" t="s">
        <v>291</v>
      </c>
      <c r="D276" t="s">
        <v>25</v>
      </c>
      <c r="E276">
        <v>44709</v>
      </c>
      <c r="F276">
        <v>2</v>
      </c>
      <c r="G276" s="1">
        <v>44720</v>
      </c>
    </row>
    <row r="277" spans="1:7" x14ac:dyDescent="0.2">
      <c r="A277">
        <v>40324024</v>
      </c>
      <c r="B277" t="s">
        <v>23</v>
      </c>
      <c r="C277" t="s">
        <v>291</v>
      </c>
      <c r="D277" t="s">
        <v>25</v>
      </c>
      <c r="E277">
        <v>44709</v>
      </c>
      <c r="F277">
        <v>3</v>
      </c>
      <c r="G277" s="1">
        <v>44720</v>
      </c>
    </row>
    <row r="278" spans="1:7" x14ac:dyDescent="0.2">
      <c r="A278">
        <v>40324027</v>
      </c>
      <c r="B278" t="s">
        <v>23</v>
      </c>
      <c r="C278" t="s">
        <v>291</v>
      </c>
      <c r="D278" t="s">
        <v>25</v>
      </c>
      <c r="E278">
        <v>44709</v>
      </c>
      <c r="F278">
        <v>1</v>
      </c>
      <c r="G278" s="1">
        <v>44720</v>
      </c>
    </row>
    <row r="279" spans="1:7" x14ac:dyDescent="0.2">
      <c r="A279">
        <v>40324029</v>
      </c>
      <c r="B279" t="s">
        <v>23</v>
      </c>
      <c r="C279" t="s">
        <v>291</v>
      </c>
      <c r="D279" t="s">
        <v>25</v>
      </c>
      <c r="E279">
        <v>44709</v>
      </c>
      <c r="F279">
        <v>2</v>
      </c>
      <c r="G279" s="1">
        <v>44720</v>
      </c>
    </row>
    <row r="280" spans="1:7" x14ac:dyDescent="0.2">
      <c r="A280">
        <v>40325091</v>
      </c>
      <c r="B280" t="s">
        <v>148</v>
      </c>
      <c r="C280" t="s">
        <v>356</v>
      </c>
      <c r="D280" t="s">
        <v>163</v>
      </c>
      <c r="E280">
        <v>44709</v>
      </c>
      <c r="F280">
        <v>1</v>
      </c>
      <c r="G280" s="1">
        <v>44722</v>
      </c>
    </row>
    <row r="281" spans="1:7" x14ac:dyDescent="0.2">
      <c r="A281">
        <v>40324201</v>
      </c>
      <c r="B281" t="s">
        <v>23</v>
      </c>
      <c r="C281" t="s">
        <v>352</v>
      </c>
      <c r="D281" t="s">
        <v>163</v>
      </c>
      <c r="E281">
        <v>44709</v>
      </c>
      <c r="F281">
        <v>1</v>
      </c>
      <c r="G281" s="1">
        <v>44715</v>
      </c>
    </row>
    <row r="282" spans="1:7" x14ac:dyDescent="0.2">
      <c r="A282">
        <v>40318539</v>
      </c>
      <c r="B282" t="s">
        <v>23</v>
      </c>
      <c r="C282" t="s">
        <v>391</v>
      </c>
      <c r="D282" t="s">
        <v>163</v>
      </c>
      <c r="E282">
        <v>44709</v>
      </c>
      <c r="F282">
        <v>2</v>
      </c>
      <c r="G282" s="1">
        <v>44716</v>
      </c>
    </row>
    <row r="283" spans="1:7" x14ac:dyDescent="0.2">
      <c r="A283">
        <v>40313457</v>
      </c>
      <c r="B283" t="s">
        <v>23</v>
      </c>
      <c r="C283" t="s">
        <v>788</v>
      </c>
      <c r="D283" t="s">
        <v>163</v>
      </c>
      <c r="E283">
        <v>44709</v>
      </c>
      <c r="F283">
        <v>4</v>
      </c>
      <c r="G283" s="1">
        <v>44724</v>
      </c>
    </row>
    <row r="284" spans="1:7" x14ac:dyDescent="0.2">
      <c r="A284">
        <v>40302775</v>
      </c>
      <c r="B284" t="s">
        <v>23</v>
      </c>
      <c r="C284" t="s">
        <v>782</v>
      </c>
      <c r="D284" t="s">
        <v>163</v>
      </c>
      <c r="E284">
        <v>44709</v>
      </c>
      <c r="F284">
        <v>2</v>
      </c>
      <c r="G284" s="1">
        <v>44722</v>
      </c>
    </row>
    <row r="285" spans="1:7" x14ac:dyDescent="0.2">
      <c r="A285">
        <v>40323762</v>
      </c>
      <c r="B285" t="s">
        <v>23</v>
      </c>
      <c r="C285" t="s">
        <v>455</v>
      </c>
      <c r="D285" t="s">
        <v>163</v>
      </c>
      <c r="E285">
        <v>44709</v>
      </c>
      <c r="F285">
        <v>3</v>
      </c>
      <c r="G285" s="1">
        <v>44715</v>
      </c>
    </row>
    <row r="286" spans="1:7" x14ac:dyDescent="0.2">
      <c r="A286">
        <v>40323763</v>
      </c>
      <c r="B286" t="s">
        <v>23</v>
      </c>
      <c r="C286" t="s">
        <v>455</v>
      </c>
      <c r="D286" t="s">
        <v>163</v>
      </c>
      <c r="E286">
        <v>44709</v>
      </c>
      <c r="F286">
        <v>1</v>
      </c>
      <c r="G286" s="1">
        <v>44724</v>
      </c>
    </row>
    <row r="287" spans="1:7" x14ac:dyDescent="0.2">
      <c r="A287">
        <v>40312852</v>
      </c>
      <c r="B287" t="s">
        <v>23</v>
      </c>
      <c r="C287" t="s">
        <v>359</v>
      </c>
      <c r="D287" t="s">
        <v>163</v>
      </c>
      <c r="E287">
        <v>44709</v>
      </c>
      <c r="F287">
        <v>7</v>
      </c>
      <c r="G287" s="1">
        <v>44729</v>
      </c>
    </row>
    <row r="288" spans="1:7" x14ac:dyDescent="0.2">
      <c r="A288">
        <v>40314170</v>
      </c>
      <c r="B288" t="s">
        <v>23</v>
      </c>
      <c r="C288" t="s">
        <v>359</v>
      </c>
      <c r="D288" t="s">
        <v>163</v>
      </c>
      <c r="E288">
        <v>44709</v>
      </c>
      <c r="F288">
        <v>5</v>
      </c>
      <c r="G288" s="1">
        <v>44729</v>
      </c>
    </row>
    <row r="289" spans="1:7" x14ac:dyDescent="0.2">
      <c r="A289">
        <v>40314653</v>
      </c>
      <c r="B289" t="s">
        <v>23</v>
      </c>
      <c r="C289" t="s">
        <v>782</v>
      </c>
      <c r="D289" t="s">
        <v>163</v>
      </c>
      <c r="E289">
        <v>44709</v>
      </c>
      <c r="F289">
        <v>1</v>
      </c>
      <c r="G289" s="1">
        <v>44722</v>
      </c>
    </row>
    <row r="290" spans="1:7" x14ac:dyDescent="0.2">
      <c r="A290">
        <v>40314653</v>
      </c>
      <c r="B290" t="s">
        <v>23</v>
      </c>
      <c r="C290" t="s">
        <v>782</v>
      </c>
      <c r="D290" t="s">
        <v>163</v>
      </c>
      <c r="E290">
        <v>44709</v>
      </c>
      <c r="F290">
        <v>1</v>
      </c>
      <c r="G290" s="1">
        <v>44722</v>
      </c>
    </row>
    <row r="291" spans="1:7" x14ac:dyDescent="0.2">
      <c r="A291">
        <v>40324205</v>
      </c>
      <c r="B291" t="s">
        <v>23</v>
      </c>
      <c r="C291" t="s">
        <v>359</v>
      </c>
      <c r="D291" t="s">
        <v>163</v>
      </c>
      <c r="E291">
        <v>44709</v>
      </c>
      <c r="F291">
        <v>3</v>
      </c>
      <c r="G291" s="1">
        <v>44729</v>
      </c>
    </row>
    <row r="292" spans="1:7" x14ac:dyDescent="0.2">
      <c r="A292">
        <v>40323705</v>
      </c>
      <c r="B292" t="s">
        <v>148</v>
      </c>
      <c r="C292" t="s">
        <v>356</v>
      </c>
      <c r="D292" t="s">
        <v>163</v>
      </c>
      <c r="E292">
        <v>44709</v>
      </c>
      <c r="F292">
        <v>1</v>
      </c>
      <c r="G292" s="1">
        <v>44722</v>
      </c>
    </row>
    <row r="293" spans="1:7" x14ac:dyDescent="0.2">
      <c r="A293">
        <v>40322092</v>
      </c>
      <c r="B293" t="s">
        <v>23</v>
      </c>
      <c r="C293" t="s">
        <v>551</v>
      </c>
      <c r="D293" t="s">
        <v>25</v>
      </c>
      <c r="E293">
        <v>44709</v>
      </c>
      <c r="F293">
        <v>4</v>
      </c>
      <c r="G293" s="1">
        <v>44730</v>
      </c>
    </row>
    <row r="294" spans="1:7" x14ac:dyDescent="0.2">
      <c r="A294">
        <v>40322096</v>
      </c>
      <c r="B294" t="s">
        <v>23</v>
      </c>
      <c r="C294" t="s">
        <v>551</v>
      </c>
      <c r="D294" t="s">
        <v>25</v>
      </c>
      <c r="E294">
        <v>44709</v>
      </c>
      <c r="F294">
        <v>4</v>
      </c>
      <c r="G294" s="1">
        <v>44730</v>
      </c>
    </row>
    <row r="295" spans="1:7" x14ac:dyDescent="0.2">
      <c r="A295">
        <v>40322110</v>
      </c>
      <c r="B295" t="s">
        <v>23</v>
      </c>
      <c r="C295" t="s">
        <v>551</v>
      </c>
      <c r="D295" t="s">
        <v>25</v>
      </c>
      <c r="E295">
        <v>44709</v>
      </c>
      <c r="F295">
        <v>3</v>
      </c>
      <c r="G295" s="1">
        <v>44724</v>
      </c>
    </row>
    <row r="296" spans="1:7" x14ac:dyDescent="0.2">
      <c r="A296">
        <v>40322141</v>
      </c>
      <c r="B296" t="s">
        <v>23</v>
      </c>
      <c r="C296" t="s">
        <v>551</v>
      </c>
      <c r="D296" t="s">
        <v>25</v>
      </c>
      <c r="E296">
        <v>44709</v>
      </c>
      <c r="F296">
        <v>3</v>
      </c>
      <c r="G296" s="1">
        <v>44724</v>
      </c>
    </row>
    <row r="297" spans="1:7" x14ac:dyDescent="0.2">
      <c r="A297">
        <v>40322172</v>
      </c>
      <c r="B297" t="s">
        <v>23</v>
      </c>
      <c r="C297" t="s">
        <v>551</v>
      </c>
      <c r="D297" t="s">
        <v>25</v>
      </c>
      <c r="E297">
        <v>44709</v>
      </c>
      <c r="F297">
        <v>4</v>
      </c>
      <c r="G297" s="1">
        <v>44730</v>
      </c>
    </row>
    <row r="298" spans="1:7" x14ac:dyDescent="0.2">
      <c r="A298">
        <v>40322197</v>
      </c>
      <c r="B298" t="s">
        <v>23</v>
      </c>
      <c r="C298" t="s">
        <v>551</v>
      </c>
      <c r="D298" t="s">
        <v>25</v>
      </c>
      <c r="E298">
        <v>44709</v>
      </c>
      <c r="F298">
        <v>3</v>
      </c>
      <c r="G298" s="1">
        <v>44724</v>
      </c>
    </row>
    <row r="299" spans="1:7" x14ac:dyDescent="0.2">
      <c r="A299">
        <v>40322772</v>
      </c>
      <c r="B299" t="s">
        <v>23</v>
      </c>
      <c r="C299" t="s">
        <v>551</v>
      </c>
      <c r="D299" t="s">
        <v>163</v>
      </c>
      <c r="E299">
        <v>44709</v>
      </c>
      <c r="F299">
        <v>4</v>
      </c>
      <c r="G299" s="1">
        <v>44730</v>
      </c>
    </row>
    <row r="300" spans="1:7" x14ac:dyDescent="0.2">
      <c r="A300">
        <v>40322756</v>
      </c>
      <c r="B300" t="s">
        <v>23</v>
      </c>
      <c r="C300" t="s">
        <v>561</v>
      </c>
      <c r="D300" t="s">
        <v>163</v>
      </c>
      <c r="E300">
        <v>44709</v>
      </c>
      <c r="F300">
        <v>2</v>
      </c>
      <c r="G300" s="1">
        <v>44713</v>
      </c>
    </row>
    <row r="301" spans="1:7" x14ac:dyDescent="0.2">
      <c r="A301">
        <v>40322121</v>
      </c>
      <c r="B301" t="s">
        <v>23</v>
      </c>
      <c r="C301" t="s">
        <v>580</v>
      </c>
      <c r="D301" t="s">
        <v>25</v>
      </c>
      <c r="E301">
        <v>44709</v>
      </c>
      <c r="F301">
        <v>4</v>
      </c>
      <c r="G301" s="1">
        <v>44719</v>
      </c>
    </row>
    <row r="302" spans="1:7" x14ac:dyDescent="0.2">
      <c r="A302">
        <v>40322153</v>
      </c>
      <c r="B302" t="s">
        <v>23</v>
      </c>
      <c r="C302" t="s">
        <v>580</v>
      </c>
      <c r="D302" t="s">
        <v>25</v>
      </c>
      <c r="E302">
        <v>44709</v>
      </c>
      <c r="F302">
        <v>3</v>
      </c>
      <c r="G302" s="1">
        <v>44719</v>
      </c>
    </row>
    <row r="303" spans="1:7" x14ac:dyDescent="0.2">
      <c r="A303">
        <v>40324980</v>
      </c>
      <c r="B303" t="s">
        <v>23</v>
      </c>
      <c r="C303" t="s">
        <v>580</v>
      </c>
      <c r="D303" t="s">
        <v>25</v>
      </c>
      <c r="E303">
        <v>44709</v>
      </c>
      <c r="F303">
        <v>3</v>
      </c>
      <c r="G303" s="1">
        <v>44719</v>
      </c>
    </row>
    <row r="304" spans="1:7" x14ac:dyDescent="0.2">
      <c r="A304">
        <v>40322014</v>
      </c>
      <c r="B304" t="s">
        <v>23</v>
      </c>
      <c r="C304" t="s">
        <v>595</v>
      </c>
      <c r="D304" t="s">
        <v>25</v>
      </c>
      <c r="E304">
        <v>44709</v>
      </c>
      <c r="F304">
        <v>4</v>
      </c>
      <c r="G304" s="1">
        <v>44721</v>
      </c>
    </row>
    <row r="305" spans="1:7" x14ac:dyDescent="0.2">
      <c r="A305">
        <v>40322062</v>
      </c>
      <c r="B305" t="s">
        <v>23</v>
      </c>
      <c r="C305" t="s">
        <v>595</v>
      </c>
      <c r="D305" t="s">
        <v>25</v>
      </c>
      <c r="E305">
        <v>44709</v>
      </c>
      <c r="F305">
        <v>3</v>
      </c>
      <c r="G305" s="1">
        <v>44721</v>
      </c>
    </row>
    <row r="306" spans="1:7" x14ac:dyDescent="0.2">
      <c r="A306">
        <v>40322080</v>
      </c>
      <c r="B306" t="s">
        <v>23</v>
      </c>
      <c r="C306" t="s">
        <v>595</v>
      </c>
      <c r="D306" t="s">
        <v>25</v>
      </c>
      <c r="E306">
        <v>44709</v>
      </c>
      <c r="F306">
        <v>5</v>
      </c>
      <c r="G306" s="1">
        <v>44722</v>
      </c>
    </row>
    <row r="307" spans="1:7" x14ac:dyDescent="0.2">
      <c r="A307">
        <v>40322086</v>
      </c>
      <c r="B307" t="s">
        <v>23</v>
      </c>
      <c r="C307" t="s">
        <v>595</v>
      </c>
      <c r="D307" t="s">
        <v>25</v>
      </c>
      <c r="E307">
        <v>44709</v>
      </c>
      <c r="F307">
        <v>5</v>
      </c>
      <c r="G307" s="1">
        <v>44722</v>
      </c>
    </row>
    <row r="308" spans="1:7" x14ac:dyDescent="0.2">
      <c r="A308">
        <v>40322089</v>
      </c>
      <c r="B308" t="s">
        <v>23</v>
      </c>
      <c r="C308" t="s">
        <v>595</v>
      </c>
      <c r="D308" t="s">
        <v>25</v>
      </c>
      <c r="E308">
        <v>44709</v>
      </c>
      <c r="F308">
        <v>4</v>
      </c>
      <c r="G308" s="1">
        <v>44722</v>
      </c>
    </row>
    <row r="309" spans="1:7" x14ac:dyDescent="0.2">
      <c r="A309">
        <v>40322179</v>
      </c>
      <c r="B309" t="s">
        <v>23</v>
      </c>
      <c r="C309" t="s">
        <v>595</v>
      </c>
      <c r="D309" t="s">
        <v>25</v>
      </c>
      <c r="E309">
        <v>44709</v>
      </c>
      <c r="F309">
        <v>5</v>
      </c>
      <c r="G309" s="1">
        <v>44722</v>
      </c>
    </row>
    <row r="310" spans="1:7" x14ac:dyDescent="0.2">
      <c r="A310">
        <v>40322209</v>
      </c>
      <c r="B310" t="s">
        <v>23</v>
      </c>
      <c r="C310" t="s">
        <v>595</v>
      </c>
      <c r="D310" t="s">
        <v>25</v>
      </c>
      <c r="E310">
        <v>44709</v>
      </c>
      <c r="F310">
        <v>3</v>
      </c>
      <c r="G310" s="1">
        <v>44722</v>
      </c>
    </row>
    <row r="311" spans="1:7" x14ac:dyDescent="0.2">
      <c r="A311">
        <v>40322256</v>
      </c>
      <c r="B311" t="s">
        <v>23</v>
      </c>
      <c r="C311" t="s">
        <v>595</v>
      </c>
      <c r="D311" t="s">
        <v>25</v>
      </c>
      <c r="E311">
        <v>44709</v>
      </c>
      <c r="F311">
        <v>2</v>
      </c>
      <c r="G311" s="1">
        <v>44722</v>
      </c>
    </row>
    <row r="312" spans="1:7" x14ac:dyDescent="0.2">
      <c r="A312">
        <v>40322258</v>
      </c>
      <c r="B312" t="s">
        <v>23</v>
      </c>
      <c r="C312" t="s">
        <v>595</v>
      </c>
      <c r="D312" t="s">
        <v>25</v>
      </c>
      <c r="E312">
        <v>44709</v>
      </c>
      <c r="F312">
        <v>2</v>
      </c>
      <c r="G312" s="1">
        <v>44722</v>
      </c>
    </row>
    <row r="313" spans="1:7" x14ac:dyDescent="0.2">
      <c r="A313">
        <v>40324983</v>
      </c>
      <c r="B313" t="s">
        <v>23</v>
      </c>
      <c r="C313" t="s">
        <v>595</v>
      </c>
      <c r="D313" t="s">
        <v>25</v>
      </c>
      <c r="E313">
        <v>44709</v>
      </c>
      <c r="F313">
        <v>2</v>
      </c>
      <c r="G313" s="1">
        <v>44722</v>
      </c>
    </row>
    <row r="314" spans="1:7" x14ac:dyDescent="0.2">
      <c r="A314">
        <v>40324975</v>
      </c>
      <c r="B314" t="s">
        <v>23</v>
      </c>
      <c r="C314" t="s">
        <v>551</v>
      </c>
      <c r="D314" t="s">
        <v>25</v>
      </c>
      <c r="E314">
        <v>44709</v>
      </c>
      <c r="F314">
        <v>2</v>
      </c>
      <c r="G314" s="1">
        <v>44724</v>
      </c>
    </row>
    <row r="315" spans="1:7" x14ac:dyDescent="0.2">
      <c r="A315">
        <v>40322196</v>
      </c>
      <c r="B315" t="s">
        <v>23</v>
      </c>
      <c r="C315" t="s">
        <v>789</v>
      </c>
      <c r="D315" t="s">
        <v>25</v>
      </c>
      <c r="E315">
        <v>44709</v>
      </c>
      <c r="F315">
        <v>3</v>
      </c>
      <c r="G315" s="1">
        <v>44721</v>
      </c>
    </row>
    <row r="316" spans="1:7" x14ac:dyDescent="0.2">
      <c r="A316">
        <v>40326818</v>
      </c>
      <c r="B316" t="s">
        <v>148</v>
      </c>
      <c r="C316" t="s">
        <v>595</v>
      </c>
      <c r="D316" t="s">
        <v>25</v>
      </c>
      <c r="E316">
        <v>44709</v>
      </c>
      <c r="F316">
        <v>3</v>
      </c>
      <c r="G316" s="1">
        <v>44722</v>
      </c>
    </row>
    <row r="317" spans="1:7" x14ac:dyDescent="0.2">
      <c r="A317">
        <v>40324526</v>
      </c>
      <c r="B317" t="s">
        <v>148</v>
      </c>
      <c r="C317" t="s">
        <v>720</v>
      </c>
      <c r="D317" t="s">
        <v>163</v>
      </c>
      <c r="E317">
        <v>44709</v>
      </c>
      <c r="F317">
        <v>1</v>
      </c>
      <c r="G317" s="1">
        <v>44721</v>
      </c>
    </row>
    <row r="318" spans="1:7" x14ac:dyDescent="0.2">
      <c r="A318">
        <v>40324527</v>
      </c>
      <c r="B318" t="s">
        <v>148</v>
      </c>
      <c r="C318" t="s">
        <v>720</v>
      </c>
      <c r="D318" t="s">
        <v>163</v>
      </c>
      <c r="E318">
        <v>44709</v>
      </c>
      <c r="F318">
        <v>1</v>
      </c>
      <c r="G318" s="1">
        <v>44721</v>
      </c>
    </row>
    <row r="319" spans="1:7" x14ac:dyDescent="0.2">
      <c r="A319">
        <v>40324532</v>
      </c>
      <c r="B319" t="s">
        <v>148</v>
      </c>
      <c r="C319" t="s">
        <v>720</v>
      </c>
      <c r="D319" t="s">
        <v>163</v>
      </c>
      <c r="E319">
        <v>44709</v>
      </c>
      <c r="F319">
        <v>1</v>
      </c>
      <c r="G319" s="1">
        <v>44721</v>
      </c>
    </row>
    <row r="320" spans="1:7" x14ac:dyDescent="0.2">
      <c r="A320">
        <v>40324533</v>
      </c>
      <c r="B320" t="s">
        <v>148</v>
      </c>
      <c r="C320" t="s">
        <v>720</v>
      </c>
      <c r="D320" t="s">
        <v>163</v>
      </c>
      <c r="E320">
        <v>44709</v>
      </c>
      <c r="F320">
        <v>1</v>
      </c>
      <c r="G320" s="1">
        <v>44721</v>
      </c>
    </row>
    <row r="321" spans="1:7" x14ac:dyDescent="0.2">
      <c r="A321">
        <v>40324998</v>
      </c>
      <c r="B321" t="s">
        <v>23</v>
      </c>
      <c r="C321" t="s">
        <v>721</v>
      </c>
      <c r="D321" t="s">
        <v>163</v>
      </c>
      <c r="E321">
        <v>44709</v>
      </c>
      <c r="F321">
        <v>4</v>
      </c>
      <c r="G321" s="1">
        <v>44720</v>
      </c>
    </row>
    <row r="322" spans="1:7" x14ac:dyDescent="0.2">
      <c r="A322">
        <v>40325018</v>
      </c>
      <c r="B322" t="s">
        <v>23</v>
      </c>
      <c r="C322" t="s">
        <v>721</v>
      </c>
      <c r="D322" t="s">
        <v>163</v>
      </c>
      <c r="E322">
        <v>44709</v>
      </c>
      <c r="F322">
        <v>3</v>
      </c>
      <c r="G322" s="1">
        <v>44720</v>
      </c>
    </row>
    <row r="323" spans="1:7" x14ac:dyDescent="0.2">
      <c r="A323">
        <v>40325148</v>
      </c>
      <c r="B323" t="s">
        <v>23</v>
      </c>
      <c r="C323" t="s">
        <v>721</v>
      </c>
      <c r="D323" t="s">
        <v>163</v>
      </c>
      <c r="E323">
        <v>44709</v>
      </c>
      <c r="F323">
        <v>3</v>
      </c>
      <c r="G323" s="1">
        <v>44720</v>
      </c>
    </row>
    <row r="324" spans="1:7" x14ac:dyDescent="0.2">
      <c r="A324">
        <v>40325149</v>
      </c>
      <c r="B324" t="s">
        <v>23</v>
      </c>
      <c r="C324" t="s">
        <v>721</v>
      </c>
      <c r="D324" t="s">
        <v>163</v>
      </c>
      <c r="E324">
        <v>44709</v>
      </c>
      <c r="F324">
        <v>1</v>
      </c>
      <c r="G324" s="1">
        <v>44720</v>
      </c>
    </row>
    <row r="325" spans="1:7" x14ac:dyDescent="0.2">
      <c r="A325">
        <v>40325019</v>
      </c>
      <c r="B325" t="s">
        <v>23</v>
      </c>
      <c r="C325" t="s">
        <v>721</v>
      </c>
      <c r="D325" t="s">
        <v>163</v>
      </c>
      <c r="E325">
        <v>44709</v>
      </c>
      <c r="F325">
        <v>1</v>
      </c>
      <c r="G325" s="1">
        <v>44722</v>
      </c>
    </row>
    <row r="326" spans="1:7" x14ac:dyDescent="0.2">
      <c r="A326">
        <v>40325020</v>
      </c>
      <c r="B326" t="s">
        <v>23</v>
      </c>
      <c r="C326" t="s">
        <v>721</v>
      </c>
      <c r="D326" t="s">
        <v>163</v>
      </c>
      <c r="E326">
        <v>44709</v>
      </c>
      <c r="F326">
        <v>1</v>
      </c>
      <c r="G326" s="1">
        <v>44722</v>
      </c>
    </row>
    <row r="327" spans="1:7" x14ac:dyDescent="0.2">
      <c r="A327">
        <v>40325150</v>
      </c>
      <c r="B327" t="s">
        <v>148</v>
      </c>
      <c r="C327" t="s">
        <v>721</v>
      </c>
      <c r="D327" t="s">
        <v>163</v>
      </c>
      <c r="E327">
        <v>44709</v>
      </c>
      <c r="F327">
        <v>1</v>
      </c>
      <c r="G327" s="1">
        <v>44722</v>
      </c>
    </row>
    <row r="328" spans="1:7" x14ac:dyDescent="0.2">
      <c r="A328">
        <v>40326810</v>
      </c>
      <c r="B328" t="s">
        <v>148</v>
      </c>
      <c r="C328" t="s">
        <v>721</v>
      </c>
      <c r="D328" t="s">
        <v>163</v>
      </c>
      <c r="E328">
        <v>44709</v>
      </c>
      <c r="F328">
        <v>5</v>
      </c>
      <c r="G328" s="1">
        <v>44722</v>
      </c>
    </row>
    <row r="329" spans="1:7" x14ac:dyDescent="0.2">
      <c r="A329">
        <v>40322914</v>
      </c>
      <c r="B329" t="s">
        <v>23</v>
      </c>
      <c r="C329" t="s">
        <v>54</v>
      </c>
      <c r="D329" t="s">
        <v>25</v>
      </c>
      <c r="E329">
        <v>44710</v>
      </c>
      <c r="F329">
        <v>1</v>
      </c>
      <c r="G329" s="1">
        <v>44717</v>
      </c>
    </row>
    <row r="330" spans="1:7" x14ac:dyDescent="0.2">
      <c r="A330">
        <v>40317435</v>
      </c>
      <c r="B330" t="s">
        <v>23</v>
      </c>
      <c r="C330" t="s">
        <v>37</v>
      </c>
      <c r="D330" t="s">
        <v>25</v>
      </c>
      <c r="E330">
        <v>44710</v>
      </c>
      <c r="F330">
        <v>1</v>
      </c>
      <c r="G330" s="1">
        <v>44735</v>
      </c>
    </row>
    <row r="331" spans="1:7" x14ac:dyDescent="0.2">
      <c r="A331">
        <v>40322829</v>
      </c>
      <c r="B331" t="s">
        <v>148</v>
      </c>
      <c r="C331" t="s">
        <v>74</v>
      </c>
      <c r="D331" t="s">
        <v>25</v>
      </c>
      <c r="E331">
        <v>44710</v>
      </c>
      <c r="F331">
        <v>1</v>
      </c>
      <c r="G331" s="1">
        <v>44724</v>
      </c>
    </row>
    <row r="332" spans="1:7" x14ac:dyDescent="0.2">
      <c r="A332">
        <v>40323108</v>
      </c>
      <c r="B332" t="s">
        <v>23</v>
      </c>
      <c r="C332" t="s">
        <v>74</v>
      </c>
      <c r="D332" t="s">
        <v>25</v>
      </c>
      <c r="E332">
        <v>44710</v>
      </c>
      <c r="F332">
        <v>2</v>
      </c>
      <c r="G332" s="1">
        <v>44724</v>
      </c>
    </row>
    <row r="333" spans="1:7" x14ac:dyDescent="0.2">
      <c r="A333">
        <v>40325103</v>
      </c>
      <c r="B333" t="s">
        <v>23</v>
      </c>
      <c r="C333" t="s">
        <v>64</v>
      </c>
      <c r="D333" t="s">
        <v>25</v>
      </c>
      <c r="E333">
        <v>44710</v>
      </c>
      <c r="F333">
        <v>1</v>
      </c>
      <c r="G333" s="1">
        <v>44715</v>
      </c>
    </row>
    <row r="334" spans="1:7" x14ac:dyDescent="0.2">
      <c r="A334">
        <v>40323150</v>
      </c>
      <c r="B334" t="s">
        <v>23</v>
      </c>
      <c r="C334" t="s">
        <v>75</v>
      </c>
      <c r="D334" t="s">
        <v>25</v>
      </c>
      <c r="E334">
        <v>44710</v>
      </c>
      <c r="F334">
        <v>1</v>
      </c>
      <c r="G334" s="1">
        <v>44717</v>
      </c>
    </row>
    <row r="335" spans="1:7" x14ac:dyDescent="0.2">
      <c r="A335">
        <v>40316042</v>
      </c>
      <c r="B335" t="s">
        <v>23</v>
      </c>
      <c r="C335" t="s">
        <v>54</v>
      </c>
      <c r="D335" t="s">
        <v>25</v>
      </c>
      <c r="E335">
        <v>44710</v>
      </c>
      <c r="F335">
        <v>1</v>
      </c>
      <c r="G335" s="1">
        <v>44717</v>
      </c>
    </row>
    <row r="336" spans="1:7" x14ac:dyDescent="0.2">
      <c r="A336">
        <v>40317955</v>
      </c>
      <c r="B336" t="s">
        <v>23</v>
      </c>
      <c r="C336" t="s">
        <v>54</v>
      </c>
      <c r="D336" t="s">
        <v>25</v>
      </c>
      <c r="E336">
        <v>44710</v>
      </c>
      <c r="F336">
        <v>1</v>
      </c>
      <c r="G336" s="1">
        <v>44722</v>
      </c>
    </row>
    <row r="337" spans="1:7" x14ac:dyDescent="0.2">
      <c r="A337">
        <v>40303399</v>
      </c>
      <c r="B337" t="s">
        <v>23</v>
      </c>
      <c r="C337" t="s">
        <v>64</v>
      </c>
      <c r="D337" t="s">
        <v>25</v>
      </c>
      <c r="E337">
        <v>44710</v>
      </c>
      <c r="F337">
        <v>1</v>
      </c>
      <c r="G337" s="1">
        <v>44715</v>
      </c>
    </row>
    <row r="338" spans="1:7" x14ac:dyDescent="0.2">
      <c r="A338">
        <v>40312231</v>
      </c>
      <c r="B338" t="s">
        <v>23</v>
      </c>
      <c r="C338" t="s">
        <v>64</v>
      </c>
      <c r="D338" t="s">
        <v>25</v>
      </c>
      <c r="E338">
        <v>44710</v>
      </c>
      <c r="F338">
        <v>1</v>
      </c>
      <c r="G338" s="1">
        <v>44715</v>
      </c>
    </row>
    <row r="339" spans="1:7" x14ac:dyDescent="0.2">
      <c r="A339">
        <v>40312231</v>
      </c>
      <c r="B339" t="s">
        <v>23</v>
      </c>
      <c r="C339" t="s">
        <v>64</v>
      </c>
      <c r="D339" t="s">
        <v>25</v>
      </c>
      <c r="E339">
        <v>44710</v>
      </c>
      <c r="F339">
        <v>1</v>
      </c>
      <c r="G339" s="1">
        <v>44715</v>
      </c>
    </row>
    <row r="340" spans="1:7" x14ac:dyDescent="0.2">
      <c r="A340">
        <v>40321421</v>
      </c>
      <c r="B340" t="s">
        <v>23</v>
      </c>
      <c r="C340" t="s">
        <v>230</v>
      </c>
      <c r="D340" t="s">
        <v>25</v>
      </c>
      <c r="E340">
        <v>44710</v>
      </c>
      <c r="F340">
        <v>1</v>
      </c>
      <c r="G340" s="1" t="s">
        <v>780</v>
      </c>
    </row>
    <row r="341" spans="1:7" x14ac:dyDescent="0.2">
      <c r="A341">
        <v>40321422</v>
      </c>
      <c r="B341" t="s">
        <v>23</v>
      </c>
      <c r="C341" t="s">
        <v>230</v>
      </c>
      <c r="D341" t="s">
        <v>25</v>
      </c>
      <c r="E341">
        <v>44710</v>
      </c>
      <c r="F341">
        <v>1</v>
      </c>
      <c r="G341" s="1" t="s">
        <v>780</v>
      </c>
    </row>
    <row r="342" spans="1:7" x14ac:dyDescent="0.2">
      <c r="A342">
        <v>40323927</v>
      </c>
      <c r="B342" t="s">
        <v>23</v>
      </c>
      <c r="C342" t="s">
        <v>291</v>
      </c>
      <c r="D342" t="s">
        <v>25</v>
      </c>
      <c r="E342">
        <v>44710</v>
      </c>
      <c r="F342">
        <v>1</v>
      </c>
      <c r="G342" s="1">
        <v>44720</v>
      </c>
    </row>
    <row r="343" spans="1:7" x14ac:dyDescent="0.2">
      <c r="A343">
        <v>40325435</v>
      </c>
      <c r="B343" t="s">
        <v>148</v>
      </c>
      <c r="C343" t="s">
        <v>291</v>
      </c>
      <c r="D343" t="s">
        <v>163</v>
      </c>
      <c r="E343">
        <v>44710</v>
      </c>
      <c r="F343">
        <v>1</v>
      </c>
      <c r="G343" s="1">
        <v>44720</v>
      </c>
    </row>
    <row r="344" spans="1:7" x14ac:dyDescent="0.2">
      <c r="A344">
        <v>40324030</v>
      </c>
      <c r="B344" t="s">
        <v>23</v>
      </c>
      <c r="C344" t="s">
        <v>291</v>
      </c>
      <c r="D344" t="s">
        <v>25</v>
      </c>
      <c r="E344">
        <v>44710</v>
      </c>
      <c r="F344">
        <v>2</v>
      </c>
      <c r="G344" s="1">
        <v>44720</v>
      </c>
    </row>
    <row r="345" spans="1:7" x14ac:dyDescent="0.2">
      <c r="A345">
        <v>40324038</v>
      </c>
      <c r="B345" t="s">
        <v>23</v>
      </c>
      <c r="C345" t="s">
        <v>291</v>
      </c>
      <c r="D345" t="s">
        <v>25</v>
      </c>
      <c r="E345">
        <v>44710</v>
      </c>
      <c r="F345">
        <v>3</v>
      </c>
      <c r="G345" s="1">
        <v>44720</v>
      </c>
    </row>
    <row r="346" spans="1:7" x14ac:dyDescent="0.2">
      <c r="A346">
        <v>40324015</v>
      </c>
      <c r="B346" t="s">
        <v>23</v>
      </c>
      <c r="C346" t="s">
        <v>311</v>
      </c>
      <c r="D346" t="s">
        <v>25</v>
      </c>
      <c r="E346">
        <v>44710</v>
      </c>
      <c r="F346">
        <v>4</v>
      </c>
      <c r="G346" s="1">
        <v>44727</v>
      </c>
    </row>
    <row r="347" spans="1:7" x14ac:dyDescent="0.2">
      <c r="A347">
        <v>40323764</v>
      </c>
      <c r="B347" t="s">
        <v>23</v>
      </c>
      <c r="C347" t="s">
        <v>455</v>
      </c>
      <c r="D347" t="s">
        <v>163</v>
      </c>
      <c r="E347">
        <v>44710</v>
      </c>
      <c r="F347">
        <v>4</v>
      </c>
      <c r="G347" s="1">
        <v>44724</v>
      </c>
    </row>
    <row r="348" spans="1:7" x14ac:dyDescent="0.2">
      <c r="A348">
        <v>40323765</v>
      </c>
      <c r="B348" t="s">
        <v>23</v>
      </c>
      <c r="C348" t="s">
        <v>455</v>
      </c>
      <c r="D348" t="s">
        <v>163</v>
      </c>
      <c r="E348">
        <v>44710</v>
      </c>
      <c r="F348">
        <v>3</v>
      </c>
      <c r="G348" s="1">
        <v>44724</v>
      </c>
    </row>
    <row r="349" spans="1:7" x14ac:dyDescent="0.2">
      <c r="A349">
        <v>40314171</v>
      </c>
      <c r="B349" t="s">
        <v>23</v>
      </c>
      <c r="C349" t="s">
        <v>359</v>
      </c>
      <c r="D349" t="s">
        <v>163</v>
      </c>
      <c r="E349">
        <v>44710</v>
      </c>
      <c r="F349">
        <v>3</v>
      </c>
      <c r="G349" s="1">
        <v>44729</v>
      </c>
    </row>
    <row r="350" spans="1:7" x14ac:dyDescent="0.2">
      <c r="A350">
        <v>40318371</v>
      </c>
      <c r="B350" t="s">
        <v>148</v>
      </c>
      <c r="C350" t="s">
        <v>359</v>
      </c>
      <c r="D350" t="s">
        <v>163</v>
      </c>
      <c r="E350">
        <v>44710</v>
      </c>
      <c r="F350">
        <v>2</v>
      </c>
      <c r="G350" s="1">
        <v>44729</v>
      </c>
    </row>
    <row r="351" spans="1:7" x14ac:dyDescent="0.2">
      <c r="A351">
        <v>40323706</v>
      </c>
      <c r="B351" t="s">
        <v>148</v>
      </c>
      <c r="C351" t="s">
        <v>356</v>
      </c>
      <c r="D351" t="s">
        <v>163</v>
      </c>
      <c r="E351">
        <v>44710</v>
      </c>
      <c r="F351">
        <v>1</v>
      </c>
      <c r="G351" s="1">
        <v>44721</v>
      </c>
    </row>
    <row r="352" spans="1:7" x14ac:dyDescent="0.2">
      <c r="A352">
        <v>40321988</v>
      </c>
      <c r="B352" t="s">
        <v>23</v>
      </c>
      <c r="C352" t="s">
        <v>551</v>
      </c>
      <c r="D352" t="s">
        <v>25</v>
      </c>
      <c r="E352">
        <v>44710</v>
      </c>
      <c r="F352">
        <v>2</v>
      </c>
      <c r="G352" s="1">
        <v>44724</v>
      </c>
    </row>
    <row r="353" spans="1:7" x14ac:dyDescent="0.2">
      <c r="A353">
        <v>40322003</v>
      </c>
      <c r="B353" t="s">
        <v>23</v>
      </c>
      <c r="C353" t="s">
        <v>551</v>
      </c>
      <c r="D353" t="s">
        <v>25</v>
      </c>
      <c r="E353">
        <v>44710</v>
      </c>
      <c r="F353">
        <v>2</v>
      </c>
      <c r="G353" s="1">
        <v>44724</v>
      </c>
    </row>
    <row r="354" spans="1:7" x14ac:dyDescent="0.2">
      <c r="A354">
        <v>40322766</v>
      </c>
      <c r="B354" t="s">
        <v>23</v>
      </c>
      <c r="C354" t="s">
        <v>551</v>
      </c>
      <c r="D354" t="s">
        <v>163</v>
      </c>
      <c r="E354">
        <v>44710</v>
      </c>
      <c r="F354">
        <v>2</v>
      </c>
      <c r="G354" s="1">
        <v>44724</v>
      </c>
    </row>
    <row r="355" spans="1:7" x14ac:dyDescent="0.2">
      <c r="A355">
        <v>40322111</v>
      </c>
      <c r="B355" t="s">
        <v>23</v>
      </c>
      <c r="C355" t="s">
        <v>551</v>
      </c>
      <c r="D355" t="s">
        <v>25</v>
      </c>
      <c r="E355">
        <v>44710</v>
      </c>
      <c r="F355">
        <v>4</v>
      </c>
      <c r="G355" s="1">
        <v>44730</v>
      </c>
    </row>
    <row r="356" spans="1:7" x14ac:dyDescent="0.2">
      <c r="A356">
        <v>40322131</v>
      </c>
      <c r="B356" t="s">
        <v>23</v>
      </c>
      <c r="C356" t="s">
        <v>551</v>
      </c>
      <c r="D356" t="s">
        <v>25</v>
      </c>
      <c r="E356">
        <v>44710</v>
      </c>
      <c r="F356">
        <v>3</v>
      </c>
      <c r="G356" s="1">
        <v>44724</v>
      </c>
    </row>
    <row r="357" spans="1:7" x14ac:dyDescent="0.2">
      <c r="A357">
        <v>40322192</v>
      </c>
      <c r="B357" t="s">
        <v>23</v>
      </c>
      <c r="C357" t="s">
        <v>551</v>
      </c>
      <c r="D357" t="s">
        <v>25</v>
      </c>
      <c r="E357">
        <v>44710</v>
      </c>
      <c r="F357">
        <v>6</v>
      </c>
      <c r="G357" s="1">
        <v>44730</v>
      </c>
    </row>
    <row r="358" spans="1:7" x14ac:dyDescent="0.2">
      <c r="A358">
        <v>40324387</v>
      </c>
      <c r="B358" t="s">
        <v>23</v>
      </c>
      <c r="C358" t="s">
        <v>561</v>
      </c>
      <c r="D358" t="s">
        <v>163</v>
      </c>
      <c r="E358">
        <v>44710</v>
      </c>
      <c r="F358">
        <v>1</v>
      </c>
      <c r="G358" s="1">
        <v>44713</v>
      </c>
    </row>
    <row r="359" spans="1:7" x14ac:dyDescent="0.2">
      <c r="A359">
        <v>40324388</v>
      </c>
      <c r="B359" t="s">
        <v>23</v>
      </c>
      <c r="C359" t="s">
        <v>561</v>
      </c>
      <c r="D359" t="s">
        <v>163</v>
      </c>
      <c r="E359">
        <v>44710</v>
      </c>
      <c r="F359">
        <v>1</v>
      </c>
      <c r="G359" s="1">
        <v>44713</v>
      </c>
    </row>
    <row r="360" spans="1:7" x14ac:dyDescent="0.2">
      <c r="A360">
        <v>40322063</v>
      </c>
      <c r="B360" t="s">
        <v>23</v>
      </c>
      <c r="C360" t="s">
        <v>595</v>
      </c>
      <c r="D360" t="s">
        <v>25</v>
      </c>
      <c r="E360">
        <v>44710</v>
      </c>
      <c r="F360">
        <v>4</v>
      </c>
      <c r="G360" s="1">
        <v>44722</v>
      </c>
    </row>
    <row r="361" spans="1:7" x14ac:dyDescent="0.2">
      <c r="A361">
        <v>40322163</v>
      </c>
      <c r="B361" t="s">
        <v>23</v>
      </c>
      <c r="C361" t="s">
        <v>595</v>
      </c>
      <c r="D361" t="s">
        <v>25</v>
      </c>
      <c r="E361">
        <v>44710</v>
      </c>
      <c r="F361">
        <v>5</v>
      </c>
      <c r="G361" s="1">
        <v>44722</v>
      </c>
    </row>
    <row r="362" spans="1:7" x14ac:dyDescent="0.2">
      <c r="A362">
        <v>40322164</v>
      </c>
      <c r="B362" t="s">
        <v>23</v>
      </c>
      <c r="C362" t="s">
        <v>595</v>
      </c>
      <c r="D362" t="s">
        <v>25</v>
      </c>
      <c r="E362">
        <v>44710</v>
      </c>
      <c r="F362">
        <v>1</v>
      </c>
      <c r="G362" s="1">
        <v>44722</v>
      </c>
    </row>
    <row r="363" spans="1:7" x14ac:dyDescent="0.2">
      <c r="A363">
        <v>40322184</v>
      </c>
      <c r="B363" t="s">
        <v>23</v>
      </c>
      <c r="C363" t="s">
        <v>595</v>
      </c>
      <c r="D363" t="s">
        <v>25</v>
      </c>
      <c r="E363">
        <v>44710</v>
      </c>
      <c r="F363">
        <v>5</v>
      </c>
      <c r="G363" s="1">
        <v>44722</v>
      </c>
    </row>
    <row r="364" spans="1:7" x14ac:dyDescent="0.2">
      <c r="A364">
        <v>40322210</v>
      </c>
      <c r="B364" t="s">
        <v>23</v>
      </c>
      <c r="C364" t="s">
        <v>595</v>
      </c>
      <c r="D364" t="s">
        <v>25</v>
      </c>
      <c r="E364">
        <v>44710</v>
      </c>
      <c r="F364">
        <v>3</v>
      </c>
      <c r="G364" s="1">
        <v>44722</v>
      </c>
    </row>
    <row r="365" spans="1:7" x14ac:dyDescent="0.2">
      <c r="A365">
        <v>40322211</v>
      </c>
      <c r="B365" t="s">
        <v>23</v>
      </c>
      <c r="C365" t="s">
        <v>595</v>
      </c>
      <c r="D365" t="s">
        <v>25</v>
      </c>
      <c r="E365">
        <v>44710</v>
      </c>
      <c r="F365">
        <v>1</v>
      </c>
      <c r="G365" s="1">
        <v>44722</v>
      </c>
    </row>
    <row r="366" spans="1:7" x14ac:dyDescent="0.2">
      <c r="A366">
        <v>40322259</v>
      </c>
      <c r="B366" t="s">
        <v>23</v>
      </c>
      <c r="C366" t="s">
        <v>595</v>
      </c>
      <c r="D366" t="s">
        <v>25</v>
      </c>
      <c r="E366">
        <v>44710</v>
      </c>
      <c r="F366">
        <v>2</v>
      </c>
      <c r="G366" s="1">
        <v>44722</v>
      </c>
    </row>
    <row r="367" spans="1:7" x14ac:dyDescent="0.2">
      <c r="A367">
        <v>40322773</v>
      </c>
      <c r="B367" t="s">
        <v>23</v>
      </c>
      <c r="C367" t="s">
        <v>595</v>
      </c>
      <c r="D367" t="s">
        <v>163</v>
      </c>
      <c r="E367">
        <v>44710</v>
      </c>
      <c r="F367">
        <v>4</v>
      </c>
      <c r="G367" s="1">
        <v>44722</v>
      </c>
    </row>
    <row r="368" spans="1:7" x14ac:dyDescent="0.2">
      <c r="A368">
        <v>40316674</v>
      </c>
      <c r="B368" t="s">
        <v>23</v>
      </c>
      <c r="C368" t="s">
        <v>551</v>
      </c>
      <c r="D368" t="s">
        <v>25</v>
      </c>
      <c r="E368">
        <v>44710</v>
      </c>
      <c r="F368">
        <v>3</v>
      </c>
      <c r="G368" s="1">
        <v>44722</v>
      </c>
    </row>
    <row r="369" spans="1:7" x14ac:dyDescent="0.2">
      <c r="A369">
        <v>40316674</v>
      </c>
      <c r="B369" t="s">
        <v>23</v>
      </c>
      <c r="C369" t="s">
        <v>551</v>
      </c>
      <c r="D369" t="s">
        <v>25</v>
      </c>
      <c r="E369">
        <v>44710</v>
      </c>
      <c r="F369">
        <v>3</v>
      </c>
      <c r="G369" s="1">
        <v>44722</v>
      </c>
    </row>
    <row r="370" spans="1:7" x14ac:dyDescent="0.2">
      <c r="A370">
        <v>40316674</v>
      </c>
      <c r="B370" t="s">
        <v>23</v>
      </c>
      <c r="C370" t="s">
        <v>551</v>
      </c>
      <c r="D370" t="s">
        <v>25</v>
      </c>
      <c r="E370">
        <v>44710</v>
      </c>
      <c r="F370">
        <v>3</v>
      </c>
      <c r="G370" s="1">
        <v>44722</v>
      </c>
    </row>
    <row r="371" spans="1:7" x14ac:dyDescent="0.2">
      <c r="A371">
        <v>40316674</v>
      </c>
      <c r="B371" t="s">
        <v>23</v>
      </c>
      <c r="C371" t="s">
        <v>551</v>
      </c>
      <c r="D371" t="s">
        <v>25</v>
      </c>
      <c r="E371">
        <v>44710</v>
      </c>
      <c r="F371">
        <v>3</v>
      </c>
      <c r="G371" s="1">
        <v>44724</v>
      </c>
    </row>
    <row r="372" spans="1:7" x14ac:dyDescent="0.2">
      <c r="A372">
        <v>40322031</v>
      </c>
      <c r="B372" t="s">
        <v>23</v>
      </c>
      <c r="C372" t="s">
        <v>551</v>
      </c>
      <c r="D372" t="s">
        <v>25</v>
      </c>
      <c r="E372">
        <v>44710</v>
      </c>
      <c r="F372">
        <v>3</v>
      </c>
      <c r="G372" s="1">
        <v>44724</v>
      </c>
    </row>
    <row r="373" spans="1:7" x14ac:dyDescent="0.2">
      <c r="A373">
        <v>40322173</v>
      </c>
      <c r="B373" t="s">
        <v>23</v>
      </c>
      <c r="C373" t="s">
        <v>551</v>
      </c>
      <c r="D373" t="s">
        <v>25</v>
      </c>
      <c r="E373">
        <v>44710</v>
      </c>
      <c r="F373">
        <v>3</v>
      </c>
      <c r="G373" s="1">
        <v>44724</v>
      </c>
    </row>
    <row r="374" spans="1:7" x14ac:dyDescent="0.2">
      <c r="A374">
        <v>40324390</v>
      </c>
      <c r="B374" t="s">
        <v>23</v>
      </c>
      <c r="C374" t="s">
        <v>551</v>
      </c>
      <c r="D374" t="s">
        <v>163</v>
      </c>
      <c r="E374">
        <v>44710</v>
      </c>
      <c r="F374">
        <v>3</v>
      </c>
      <c r="G374" s="1">
        <v>44724</v>
      </c>
    </row>
    <row r="375" spans="1:7" x14ac:dyDescent="0.2">
      <c r="A375">
        <v>40322064</v>
      </c>
      <c r="B375" t="s">
        <v>23</v>
      </c>
      <c r="C375" t="s">
        <v>595</v>
      </c>
      <c r="D375" t="s">
        <v>25</v>
      </c>
      <c r="E375">
        <v>44710</v>
      </c>
      <c r="F375">
        <v>1</v>
      </c>
      <c r="G375" s="1">
        <v>44722</v>
      </c>
    </row>
    <row r="376" spans="1:7" x14ac:dyDescent="0.2">
      <c r="A376">
        <v>40324404</v>
      </c>
      <c r="B376" t="s">
        <v>23</v>
      </c>
      <c r="C376" t="s">
        <v>595</v>
      </c>
      <c r="D376" t="s">
        <v>163</v>
      </c>
      <c r="E376">
        <v>44710</v>
      </c>
      <c r="F376">
        <v>4</v>
      </c>
      <c r="G376" s="1">
        <v>44722</v>
      </c>
    </row>
    <row r="377" spans="1:7" x14ac:dyDescent="0.2">
      <c r="A377">
        <v>40324405</v>
      </c>
      <c r="B377" t="s">
        <v>23</v>
      </c>
      <c r="C377" t="s">
        <v>595</v>
      </c>
      <c r="D377" t="s">
        <v>163</v>
      </c>
      <c r="E377">
        <v>44710</v>
      </c>
      <c r="F377">
        <v>1</v>
      </c>
      <c r="G377" s="1">
        <v>44722</v>
      </c>
    </row>
    <row r="378" spans="1:7" x14ac:dyDescent="0.2">
      <c r="A378">
        <v>40324984</v>
      </c>
      <c r="B378" t="s">
        <v>23</v>
      </c>
      <c r="C378" t="s">
        <v>595</v>
      </c>
      <c r="D378" t="s">
        <v>25</v>
      </c>
      <c r="E378">
        <v>44710</v>
      </c>
      <c r="F378">
        <v>2</v>
      </c>
      <c r="G378" s="1">
        <v>44722</v>
      </c>
    </row>
    <row r="379" spans="1:7" x14ac:dyDescent="0.2">
      <c r="A379">
        <v>40324538</v>
      </c>
      <c r="B379" t="s">
        <v>148</v>
      </c>
      <c r="C379" t="s">
        <v>720</v>
      </c>
      <c r="D379" t="s">
        <v>163</v>
      </c>
      <c r="E379">
        <v>44710</v>
      </c>
      <c r="F379">
        <v>1</v>
      </c>
      <c r="G379" s="1">
        <v>44722</v>
      </c>
    </row>
    <row r="380" spans="1:7" x14ac:dyDescent="0.2">
      <c r="A380">
        <v>40325078</v>
      </c>
      <c r="B380" t="s">
        <v>23</v>
      </c>
      <c r="C380" t="s">
        <v>721</v>
      </c>
      <c r="D380" t="s">
        <v>163</v>
      </c>
      <c r="E380">
        <v>44710</v>
      </c>
      <c r="F380">
        <v>6</v>
      </c>
      <c r="G380" s="1">
        <v>44722</v>
      </c>
    </row>
    <row r="381" spans="1:7" x14ac:dyDescent="0.2">
      <c r="A381">
        <v>40325079</v>
      </c>
      <c r="B381" t="s">
        <v>23</v>
      </c>
      <c r="C381" t="s">
        <v>721</v>
      </c>
      <c r="D381" t="s">
        <v>163</v>
      </c>
      <c r="E381">
        <v>44710</v>
      </c>
      <c r="F381">
        <v>3</v>
      </c>
      <c r="G381" s="1">
        <v>44722</v>
      </c>
    </row>
    <row r="382" spans="1:7" x14ac:dyDescent="0.2">
      <c r="A382">
        <v>40325088</v>
      </c>
      <c r="B382" t="s">
        <v>148</v>
      </c>
      <c r="C382" t="s">
        <v>721</v>
      </c>
      <c r="D382" t="s">
        <v>163</v>
      </c>
      <c r="E382">
        <v>44710</v>
      </c>
      <c r="F382">
        <v>3</v>
      </c>
      <c r="G382" s="1">
        <v>44722</v>
      </c>
    </row>
    <row r="383" spans="1:7" x14ac:dyDescent="0.2">
      <c r="A383">
        <v>40324574</v>
      </c>
      <c r="B383" t="s">
        <v>148</v>
      </c>
      <c r="C383" t="s">
        <v>720</v>
      </c>
      <c r="D383" t="s">
        <v>163</v>
      </c>
      <c r="E383">
        <v>44710</v>
      </c>
      <c r="F383">
        <v>1</v>
      </c>
      <c r="G383" s="1">
        <v>44721</v>
      </c>
    </row>
    <row r="384" spans="1:7" x14ac:dyDescent="0.2">
      <c r="A384">
        <v>40323153</v>
      </c>
      <c r="B384" t="s">
        <v>23</v>
      </c>
      <c r="C384" t="s">
        <v>75</v>
      </c>
      <c r="D384" t="s">
        <v>25</v>
      </c>
      <c r="E384">
        <v>44711</v>
      </c>
      <c r="F384">
        <v>2</v>
      </c>
      <c r="G384" s="1">
        <v>44717</v>
      </c>
    </row>
    <row r="385" spans="1:7" x14ac:dyDescent="0.2">
      <c r="A385">
        <v>40323122</v>
      </c>
      <c r="B385" t="s">
        <v>23</v>
      </c>
      <c r="C385" t="s">
        <v>54</v>
      </c>
      <c r="D385" t="s">
        <v>25</v>
      </c>
      <c r="E385">
        <v>44711</v>
      </c>
      <c r="F385">
        <v>1</v>
      </c>
      <c r="G385" s="1">
        <v>44724</v>
      </c>
    </row>
    <row r="386" spans="1:7" x14ac:dyDescent="0.2">
      <c r="A386">
        <v>40323122</v>
      </c>
      <c r="B386" t="s">
        <v>23</v>
      </c>
      <c r="C386" t="s">
        <v>54</v>
      </c>
      <c r="D386" t="s">
        <v>25</v>
      </c>
      <c r="E386">
        <v>44711</v>
      </c>
      <c r="F386">
        <v>1</v>
      </c>
      <c r="G386" s="1">
        <v>44724</v>
      </c>
    </row>
    <row r="387" spans="1:7" x14ac:dyDescent="0.2">
      <c r="A387">
        <v>40311319</v>
      </c>
      <c r="B387" t="s">
        <v>23</v>
      </c>
      <c r="C387" t="s">
        <v>64</v>
      </c>
      <c r="D387" t="s">
        <v>25</v>
      </c>
      <c r="E387">
        <v>44711</v>
      </c>
      <c r="F387">
        <v>1</v>
      </c>
      <c r="G387" s="1">
        <v>44715</v>
      </c>
    </row>
    <row r="388" spans="1:7" x14ac:dyDescent="0.2">
      <c r="A388">
        <v>40318327</v>
      </c>
      <c r="B388" t="s">
        <v>23</v>
      </c>
      <c r="C388" t="s">
        <v>64</v>
      </c>
      <c r="D388" t="s">
        <v>25</v>
      </c>
      <c r="E388">
        <v>44711</v>
      </c>
      <c r="F388">
        <v>1</v>
      </c>
      <c r="G388" s="1">
        <v>44715</v>
      </c>
    </row>
    <row r="389" spans="1:7" x14ac:dyDescent="0.2">
      <c r="A389">
        <v>40325436</v>
      </c>
      <c r="B389" t="s">
        <v>148</v>
      </c>
      <c r="C389" t="s">
        <v>291</v>
      </c>
      <c r="D389" t="s">
        <v>163</v>
      </c>
      <c r="E389">
        <v>44711</v>
      </c>
      <c r="F389">
        <v>1</v>
      </c>
      <c r="G389" s="1">
        <v>44720</v>
      </c>
    </row>
    <row r="390" spans="1:7" x14ac:dyDescent="0.2">
      <c r="A390">
        <v>40324008</v>
      </c>
      <c r="B390" t="s">
        <v>23</v>
      </c>
      <c r="C390" t="s">
        <v>291</v>
      </c>
      <c r="D390" t="s">
        <v>25</v>
      </c>
      <c r="E390">
        <v>44711</v>
      </c>
      <c r="F390">
        <v>2</v>
      </c>
      <c r="G390" s="1">
        <v>44720</v>
      </c>
    </row>
    <row r="391" spans="1:7" x14ac:dyDescent="0.2">
      <c r="A391">
        <v>40324199</v>
      </c>
      <c r="B391" t="s">
        <v>23</v>
      </c>
      <c r="C391" t="s">
        <v>359</v>
      </c>
      <c r="D391" t="s">
        <v>163</v>
      </c>
      <c r="E391">
        <v>44711</v>
      </c>
      <c r="F391">
        <v>4</v>
      </c>
      <c r="G391" s="1">
        <v>44722</v>
      </c>
    </row>
    <row r="392" spans="1:7" x14ac:dyDescent="0.2">
      <c r="A392">
        <v>40322016</v>
      </c>
      <c r="B392" t="s">
        <v>23</v>
      </c>
      <c r="C392" t="s">
        <v>595</v>
      </c>
      <c r="D392" t="s">
        <v>25</v>
      </c>
      <c r="E392">
        <v>44711</v>
      </c>
      <c r="F392">
        <v>4</v>
      </c>
      <c r="G392" s="1">
        <v>44722</v>
      </c>
    </row>
    <row r="393" spans="1:7" x14ac:dyDescent="0.2">
      <c r="A393">
        <v>40322260</v>
      </c>
      <c r="B393" t="s">
        <v>23</v>
      </c>
      <c r="C393" t="s">
        <v>595</v>
      </c>
      <c r="D393" t="s">
        <v>25</v>
      </c>
      <c r="E393">
        <v>44711</v>
      </c>
      <c r="F393">
        <v>1</v>
      </c>
      <c r="G393" s="1">
        <v>44722</v>
      </c>
    </row>
    <row r="394" spans="1:7" x14ac:dyDescent="0.2">
      <c r="A394">
        <v>40322032</v>
      </c>
      <c r="B394" t="s">
        <v>23</v>
      </c>
      <c r="C394" t="s">
        <v>551</v>
      </c>
      <c r="D394" t="s">
        <v>25</v>
      </c>
      <c r="E394">
        <v>44711</v>
      </c>
      <c r="F394">
        <v>1</v>
      </c>
      <c r="G394" s="1">
        <v>44717</v>
      </c>
    </row>
    <row r="395" spans="1:7" x14ac:dyDescent="0.2">
      <c r="A395">
        <v>40324391</v>
      </c>
      <c r="B395" t="s">
        <v>23</v>
      </c>
      <c r="C395" t="s">
        <v>551</v>
      </c>
      <c r="D395" t="s">
        <v>163</v>
      </c>
      <c r="E395">
        <v>44711</v>
      </c>
      <c r="F395">
        <v>3</v>
      </c>
      <c r="G395" s="1">
        <v>44724</v>
      </c>
    </row>
    <row r="396" spans="1:7" x14ac:dyDescent="0.2">
      <c r="A396">
        <v>40322094</v>
      </c>
      <c r="B396" t="s">
        <v>23</v>
      </c>
      <c r="C396" t="s">
        <v>595</v>
      </c>
      <c r="D396" t="s">
        <v>25</v>
      </c>
      <c r="E396">
        <v>44711</v>
      </c>
      <c r="F396">
        <v>4</v>
      </c>
      <c r="G396" s="1">
        <v>44722</v>
      </c>
    </row>
    <row r="397" spans="1:7" x14ac:dyDescent="0.2">
      <c r="A397">
        <v>40322165</v>
      </c>
      <c r="B397" t="s">
        <v>23</v>
      </c>
      <c r="C397" t="s">
        <v>595</v>
      </c>
      <c r="D397" t="s">
        <v>25</v>
      </c>
      <c r="E397">
        <v>44711</v>
      </c>
      <c r="F397">
        <v>3</v>
      </c>
      <c r="G397" s="1">
        <v>44722</v>
      </c>
    </row>
    <row r="398" spans="1:7" x14ac:dyDescent="0.2">
      <c r="A398">
        <v>40322212</v>
      </c>
      <c r="B398" t="s">
        <v>23</v>
      </c>
      <c r="C398" t="s">
        <v>595</v>
      </c>
      <c r="D398" t="s">
        <v>25</v>
      </c>
      <c r="E398">
        <v>44711</v>
      </c>
      <c r="F398">
        <v>2</v>
      </c>
      <c r="G398" s="1">
        <v>44722</v>
      </c>
    </row>
    <row r="399" spans="1:7" x14ac:dyDescent="0.2">
      <c r="A399">
        <v>40322774</v>
      </c>
      <c r="B399" t="s">
        <v>23</v>
      </c>
      <c r="C399" t="s">
        <v>595</v>
      </c>
      <c r="D399" t="s">
        <v>163</v>
      </c>
      <c r="E399">
        <v>44711</v>
      </c>
      <c r="F399">
        <v>3</v>
      </c>
      <c r="G399" s="1">
        <v>44722</v>
      </c>
    </row>
    <row r="400" spans="1:7" x14ac:dyDescent="0.2">
      <c r="A400">
        <v>40325910</v>
      </c>
      <c r="B400" t="s">
        <v>148</v>
      </c>
      <c r="C400" t="s">
        <v>595</v>
      </c>
      <c r="D400" t="s">
        <v>163</v>
      </c>
      <c r="E400">
        <v>44711</v>
      </c>
      <c r="F400">
        <v>2</v>
      </c>
      <c r="G400" s="1">
        <v>44722</v>
      </c>
    </row>
    <row r="401" spans="1:7" x14ac:dyDescent="0.2">
      <c r="A401">
        <v>40312154</v>
      </c>
      <c r="B401" t="s">
        <v>23</v>
      </c>
      <c r="C401" t="s">
        <v>784</v>
      </c>
      <c r="D401" t="s">
        <v>163</v>
      </c>
      <c r="E401">
        <v>44711</v>
      </c>
      <c r="F401">
        <v>3</v>
      </c>
      <c r="G401" s="1">
        <v>44722</v>
      </c>
    </row>
    <row r="402" spans="1:7" x14ac:dyDescent="0.2">
      <c r="A402">
        <v>40322869</v>
      </c>
      <c r="B402" t="s">
        <v>23</v>
      </c>
      <c r="C402" t="s">
        <v>74</v>
      </c>
      <c r="D402" t="s">
        <v>25</v>
      </c>
      <c r="E402">
        <v>44712</v>
      </c>
      <c r="F402">
        <v>1</v>
      </c>
      <c r="G402" s="1">
        <v>44724</v>
      </c>
    </row>
    <row r="403" spans="1:7" x14ac:dyDescent="0.2">
      <c r="A403">
        <v>40322899</v>
      </c>
      <c r="B403" t="s">
        <v>23</v>
      </c>
      <c r="C403" t="s">
        <v>74</v>
      </c>
      <c r="D403" t="s">
        <v>25</v>
      </c>
      <c r="E403">
        <v>44712</v>
      </c>
      <c r="F403">
        <v>2</v>
      </c>
      <c r="G403" s="1">
        <v>44724</v>
      </c>
    </row>
    <row r="404" spans="1:7" x14ac:dyDescent="0.2">
      <c r="A404">
        <v>40322858</v>
      </c>
      <c r="B404" t="s">
        <v>148</v>
      </c>
      <c r="C404" t="s">
        <v>33</v>
      </c>
      <c r="D404" t="s">
        <v>25</v>
      </c>
      <c r="E404">
        <v>44712</v>
      </c>
      <c r="F404">
        <v>2</v>
      </c>
      <c r="G404" s="1">
        <v>44724</v>
      </c>
    </row>
    <row r="405" spans="1:7" x14ac:dyDescent="0.2">
      <c r="A405">
        <v>40322830</v>
      </c>
      <c r="B405" t="s">
        <v>148</v>
      </c>
      <c r="C405" t="s">
        <v>64</v>
      </c>
      <c r="D405" t="s">
        <v>25</v>
      </c>
      <c r="E405">
        <v>44712</v>
      </c>
      <c r="F405">
        <v>2</v>
      </c>
      <c r="G405" s="1">
        <v>44715</v>
      </c>
    </row>
    <row r="406" spans="1:7" x14ac:dyDescent="0.2">
      <c r="A406">
        <v>40316274</v>
      </c>
      <c r="B406" t="s">
        <v>23</v>
      </c>
      <c r="C406" t="s">
        <v>291</v>
      </c>
      <c r="D406" t="s">
        <v>25</v>
      </c>
      <c r="E406">
        <v>44712</v>
      </c>
      <c r="F406">
        <v>1</v>
      </c>
      <c r="G406" s="1">
        <v>44720</v>
      </c>
    </row>
    <row r="407" spans="1:7" x14ac:dyDescent="0.2">
      <c r="A407">
        <v>40323930</v>
      </c>
      <c r="B407" t="s">
        <v>23</v>
      </c>
      <c r="C407" t="s">
        <v>291</v>
      </c>
      <c r="D407" t="s">
        <v>25</v>
      </c>
      <c r="E407">
        <v>44712</v>
      </c>
      <c r="F407">
        <v>1</v>
      </c>
      <c r="G407" s="1">
        <v>44720</v>
      </c>
    </row>
    <row r="408" spans="1:7" x14ac:dyDescent="0.2">
      <c r="A408">
        <v>40322304</v>
      </c>
      <c r="B408" t="s">
        <v>23</v>
      </c>
      <c r="C408" t="s">
        <v>551</v>
      </c>
      <c r="D408" t="s">
        <v>25</v>
      </c>
      <c r="E408">
        <v>44712</v>
      </c>
      <c r="F408">
        <v>1</v>
      </c>
      <c r="G408" s="1">
        <v>44717</v>
      </c>
    </row>
    <row r="409" spans="1:7" x14ac:dyDescent="0.2">
      <c r="A409">
        <v>40322261</v>
      </c>
      <c r="B409" t="s">
        <v>23</v>
      </c>
      <c r="C409" t="s">
        <v>595</v>
      </c>
      <c r="D409" t="s">
        <v>25</v>
      </c>
      <c r="E409">
        <v>44712</v>
      </c>
      <c r="F409">
        <v>2</v>
      </c>
      <c r="G409" s="1">
        <v>44727</v>
      </c>
    </row>
    <row r="410" spans="1:7" x14ac:dyDescent="0.2">
      <c r="A410">
        <v>40322082</v>
      </c>
      <c r="B410" t="s">
        <v>23</v>
      </c>
      <c r="C410" t="s">
        <v>595</v>
      </c>
      <c r="D410" t="s">
        <v>25</v>
      </c>
      <c r="E410">
        <v>44712</v>
      </c>
      <c r="F410">
        <v>4</v>
      </c>
      <c r="G410" s="1">
        <v>44727</v>
      </c>
    </row>
    <row r="411" spans="1:7" x14ac:dyDescent="0.2">
      <c r="A411">
        <v>40322087</v>
      </c>
      <c r="B411" t="s">
        <v>23</v>
      </c>
      <c r="C411" t="s">
        <v>595</v>
      </c>
      <c r="D411" t="s">
        <v>25</v>
      </c>
      <c r="E411">
        <v>44712</v>
      </c>
      <c r="F411">
        <v>2</v>
      </c>
      <c r="G411" s="1">
        <v>44727</v>
      </c>
    </row>
    <row r="412" spans="1:7" x14ac:dyDescent="0.2">
      <c r="A412">
        <v>40322126</v>
      </c>
      <c r="B412" t="s">
        <v>23</v>
      </c>
      <c r="C412" t="s">
        <v>595</v>
      </c>
      <c r="D412" t="s">
        <v>25</v>
      </c>
      <c r="E412">
        <v>44712</v>
      </c>
      <c r="F412">
        <v>5</v>
      </c>
      <c r="G412" s="1">
        <v>44727</v>
      </c>
    </row>
    <row r="413" spans="1:7" x14ac:dyDescent="0.2">
      <c r="A413">
        <v>40322227</v>
      </c>
      <c r="B413" t="s">
        <v>23</v>
      </c>
      <c r="C413" t="s">
        <v>595</v>
      </c>
      <c r="D413" t="s">
        <v>25</v>
      </c>
      <c r="E413">
        <v>44712</v>
      </c>
      <c r="F413">
        <v>4</v>
      </c>
      <c r="G413" s="1">
        <v>44726</v>
      </c>
    </row>
    <row r="414" spans="1:7" x14ac:dyDescent="0.2">
      <c r="A414">
        <v>40322263</v>
      </c>
      <c r="B414" t="s">
        <v>23</v>
      </c>
      <c r="C414" t="s">
        <v>595</v>
      </c>
      <c r="D414" t="s">
        <v>25</v>
      </c>
      <c r="E414">
        <v>44712</v>
      </c>
      <c r="F414">
        <v>1</v>
      </c>
      <c r="G414" s="1">
        <v>44726</v>
      </c>
    </row>
    <row r="415" spans="1:7" x14ac:dyDescent="0.2">
      <c r="A415">
        <v>40324539</v>
      </c>
      <c r="B415" t="s">
        <v>148</v>
      </c>
      <c r="C415" t="s">
        <v>720</v>
      </c>
      <c r="D415" t="s">
        <v>163</v>
      </c>
      <c r="E415">
        <v>44712</v>
      </c>
      <c r="F415">
        <v>1</v>
      </c>
      <c r="G415" s="1">
        <v>44721</v>
      </c>
    </row>
    <row r="416" spans="1:7" x14ac:dyDescent="0.2">
      <c r="A416">
        <v>40325080</v>
      </c>
      <c r="B416" t="s">
        <v>23</v>
      </c>
      <c r="C416" t="s">
        <v>721</v>
      </c>
      <c r="D416" t="s">
        <v>163</v>
      </c>
      <c r="E416">
        <v>44712</v>
      </c>
      <c r="F416">
        <v>3</v>
      </c>
      <c r="G416" s="1">
        <v>44722</v>
      </c>
    </row>
    <row r="417" spans="1:7" x14ac:dyDescent="0.2">
      <c r="A417">
        <v>40326811</v>
      </c>
      <c r="B417" t="s">
        <v>148</v>
      </c>
      <c r="C417" t="s">
        <v>721</v>
      </c>
      <c r="D417" t="s">
        <v>163</v>
      </c>
      <c r="E417">
        <v>44712</v>
      </c>
      <c r="F417">
        <v>4</v>
      </c>
      <c r="G417" s="1">
        <v>44722</v>
      </c>
    </row>
    <row r="418" spans="1:7" x14ac:dyDescent="0.2">
      <c r="A418">
        <v>40324120</v>
      </c>
      <c r="B418" t="s">
        <v>23</v>
      </c>
      <c r="C418" t="s">
        <v>24</v>
      </c>
      <c r="D418" t="s">
        <v>25</v>
      </c>
      <c r="E418">
        <v>44713</v>
      </c>
      <c r="F418">
        <v>1</v>
      </c>
      <c r="G418" s="1">
        <v>44717</v>
      </c>
    </row>
    <row r="419" spans="1:7" x14ac:dyDescent="0.2">
      <c r="A419">
        <v>40323344</v>
      </c>
      <c r="B419" t="s">
        <v>23</v>
      </c>
      <c r="C419" t="s">
        <v>75</v>
      </c>
      <c r="D419" t="s">
        <v>25</v>
      </c>
      <c r="E419">
        <v>44713</v>
      </c>
      <c r="F419">
        <v>1</v>
      </c>
      <c r="G419" s="1">
        <v>44717</v>
      </c>
    </row>
    <row r="420" spans="1:7" x14ac:dyDescent="0.2">
      <c r="A420">
        <v>40322902</v>
      </c>
      <c r="B420" t="s">
        <v>23</v>
      </c>
      <c r="C420" t="s">
        <v>64</v>
      </c>
      <c r="D420" t="s">
        <v>25</v>
      </c>
      <c r="E420">
        <v>44713</v>
      </c>
      <c r="F420">
        <v>1</v>
      </c>
      <c r="G420" s="1">
        <v>44722</v>
      </c>
    </row>
    <row r="421" spans="1:7" x14ac:dyDescent="0.2">
      <c r="A421">
        <v>40306930</v>
      </c>
      <c r="B421" t="s">
        <v>23</v>
      </c>
      <c r="C421" t="s">
        <v>64</v>
      </c>
      <c r="D421" t="s">
        <v>25</v>
      </c>
      <c r="E421">
        <v>44713</v>
      </c>
      <c r="F421">
        <v>2</v>
      </c>
      <c r="G421" s="1">
        <v>44722</v>
      </c>
    </row>
    <row r="422" spans="1:7" x14ac:dyDescent="0.2">
      <c r="A422">
        <v>40306938</v>
      </c>
      <c r="B422" t="s">
        <v>23</v>
      </c>
      <c r="C422" t="s">
        <v>64</v>
      </c>
      <c r="D422" t="s">
        <v>25</v>
      </c>
      <c r="E422">
        <v>44713</v>
      </c>
      <c r="F422">
        <v>1</v>
      </c>
      <c r="G422" s="1">
        <v>44722</v>
      </c>
    </row>
    <row r="423" spans="1:7" x14ac:dyDescent="0.2">
      <c r="A423">
        <v>40306938</v>
      </c>
      <c r="B423" t="s">
        <v>23</v>
      </c>
      <c r="C423" t="s">
        <v>64</v>
      </c>
      <c r="D423" t="s">
        <v>25</v>
      </c>
      <c r="E423">
        <v>44713</v>
      </c>
      <c r="F423">
        <v>1</v>
      </c>
      <c r="G423" s="1">
        <v>44722</v>
      </c>
    </row>
    <row r="424" spans="1:7" x14ac:dyDescent="0.2">
      <c r="A424">
        <v>40311085</v>
      </c>
      <c r="B424" t="s">
        <v>23</v>
      </c>
      <c r="C424" t="s">
        <v>64</v>
      </c>
      <c r="D424" t="s">
        <v>25</v>
      </c>
      <c r="E424">
        <v>44713</v>
      </c>
      <c r="F424">
        <v>1</v>
      </c>
      <c r="G424" s="1">
        <v>44722</v>
      </c>
    </row>
    <row r="425" spans="1:7" x14ac:dyDescent="0.2">
      <c r="A425">
        <v>40317136</v>
      </c>
      <c r="B425" t="s">
        <v>23</v>
      </c>
      <c r="C425" t="s">
        <v>64</v>
      </c>
      <c r="D425" t="s">
        <v>25</v>
      </c>
      <c r="E425">
        <v>44713</v>
      </c>
      <c r="F425">
        <v>1</v>
      </c>
      <c r="G425" s="1">
        <v>44722</v>
      </c>
    </row>
    <row r="426" spans="1:7" x14ac:dyDescent="0.2">
      <c r="A426">
        <v>40322831</v>
      </c>
      <c r="B426" t="s">
        <v>148</v>
      </c>
      <c r="C426" t="s">
        <v>64</v>
      </c>
      <c r="D426" t="s">
        <v>25</v>
      </c>
      <c r="E426">
        <v>44713</v>
      </c>
      <c r="F426">
        <v>1</v>
      </c>
      <c r="G426" s="1">
        <v>44722</v>
      </c>
    </row>
    <row r="427" spans="1:7" x14ac:dyDescent="0.2">
      <c r="A427">
        <v>40323101</v>
      </c>
      <c r="B427" t="s">
        <v>23</v>
      </c>
      <c r="C427" t="s">
        <v>74</v>
      </c>
      <c r="D427" t="s">
        <v>25</v>
      </c>
      <c r="E427">
        <v>44713</v>
      </c>
      <c r="F427">
        <v>2</v>
      </c>
      <c r="G427" s="1">
        <v>44724</v>
      </c>
    </row>
    <row r="428" spans="1:7" x14ac:dyDescent="0.2">
      <c r="A428">
        <v>40321439</v>
      </c>
      <c r="B428" t="s">
        <v>23</v>
      </c>
      <c r="C428" t="s">
        <v>193</v>
      </c>
      <c r="D428" t="s">
        <v>25</v>
      </c>
      <c r="E428">
        <v>44713</v>
      </c>
      <c r="F428">
        <v>3</v>
      </c>
      <c r="G428" s="1">
        <v>44722</v>
      </c>
    </row>
    <row r="429" spans="1:7" x14ac:dyDescent="0.2">
      <c r="A429">
        <v>40321423</v>
      </c>
      <c r="B429" t="s">
        <v>23</v>
      </c>
      <c r="C429" t="s">
        <v>230</v>
      </c>
      <c r="D429" t="s">
        <v>25</v>
      </c>
      <c r="E429">
        <v>44713</v>
      </c>
      <c r="F429">
        <v>1</v>
      </c>
      <c r="G429" s="1" t="s">
        <v>780</v>
      </c>
    </row>
    <row r="430" spans="1:7" x14ac:dyDescent="0.2">
      <c r="A430">
        <v>40321424</v>
      </c>
      <c r="B430" t="s">
        <v>23</v>
      </c>
      <c r="C430" t="s">
        <v>230</v>
      </c>
      <c r="D430" t="s">
        <v>25</v>
      </c>
      <c r="E430">
        <v>44713</v>
      </c>
      <c r="F430">
        <v>1</v>
      </c>
      <c r="G430" s="1" t="s">
        <v>780</v>
      </c>
    </row>
    <row r="431" spans="1:7" x14ac:dyDescent="0.2">
      <c r="A431">
        <v>40316278</v>
      </c>
      <c r="B431" t="s">
        <v>23</v>
      </c>
      <c r="C431" t="s">
        <v>291</v>
      </c>
      <c r="D431" t="s">
        <v>25</v>
      </c>
      <c r="E431">
        <v>44713</v>
      </c>
      <c r="F431">
        <v>1</v>
      </c>
      <c r="G431" s="1">
        <v>44720</v>
      </c>
    </row>
    <row r="432" spans="1:7" x14ac:dyDescent="0.2">
      <c r="A432">
        <v>40323933</v>
      </c>
      <c r="B432" t="s">
        <v>23</v>
      </c>
      <c r="C432" t="s">
        <v>291</v>
      </c>
      <c r="D432" t="s">
        <v>25</v>
      </c>
      <c r="E432">
        <v>44713</v>
      </c>
      <c r="F432">
        <v>1</v>
      </c>
      <c r="G432" s="1">
        <v>44720</v>
      </c>
    </row>
    <row r="433" spans="1:7" x14ac:dyDescent="0.2">
      <c r="A433">
        <v>40323936</v>
      </c>
      <c r="B433" t="s">
        <v>23</v>
      </c>
      <c r="C433" t="s">
        <v>291</v>
      </c>
      <c r="D433" t="s">
        <v>25</v>
      </c>
      <c r="E433">
        <v>44713</v>
      </c>
      <c r="F433">
        <v>1</v>
      </c>
      <c r="G433" s="1">
        <v>44720</v>
      </c>
    </row>
    <row r="434" spans="1:7" x14ac:dyDescent="0.2">
      <c r="A434">
        <v>40324003</v>
      </c>
      <c r="B434" t="s">
        <v>23</v>
      </c>
      <c r="C434" t="s">
        <v>291</v>
      </c>
      <c r="D434" t="s">
        <v>25</v>
      </c>
      <c r="E434">
        <v>44713</v>
      </c>
      <c r="F434">
        <v>4</v>
      </c>
      <c r="G434" s="1">
        <v>44720</v>
      </c>
    </row>
    <row r="435" spans="1:7" x14ac:dyDescent="0.2">
      <c r="A435">
        <v>40325092</v>
      </c>
      <c r="B435" t="s">
        <v>148</v>
      </c>
      <c r="C435" t="s">
        <v>356</v>
      </c>
      <c r="D435" t="s">
        <v>163</v>
      </c>
      <c r="E435">
        <v>44713</v>
      </c>
      <c r="F435">
        <v>1</v>
      </c>
      <c r="G435" s="1">
        <v>44721</v>
      </c>
    </row>
    <row r="436" spans="1:7" x14ac:dyDescent="0.2">
      <c r="A436">
        <v>40323766</v>
      </c>
      <c r="B436" t="s">
        <v>23</v>
      </c>
      <c r="C436" t="s">
        <v>455</v>
      </c>
      <c r="D436" t="s">
        <v>163</v>
      </c>
      <c r="E436">
        <v>44713</v>
      </c>
      <c r="F436">
        <v>3</v>
      </c>
      <c r="G436" s="1">
        <v>44724</v>
      </c>
    </row>
    <row r="437" spans="1:7" x14ac:dyDescent="0.2">
      <c r="A437">
        <v>40323177</v>
      </c>
      <c r="B437" t="s">
        <v>148</v>
      </c>
      <c r="C437" t="s">
        <v>352</v>
      </c>
      <c r="D437" t="s">
        <v>163</v>
      </c>
      <c r="E437">
        <v>44713</v>
      </c>
      <c r="F437">
        <v>1</v>
      </c>
      <c r="G437" s="1">
        <v>44715</v>
      </c>
    </row>
    <row r="438" spans="1:7" x14ac:dyDescent="0.2">
      <c r="A438">
        <v>40325114</v>
      </c>
      <c r="B438" t="s">
        <v>148</v>
      </c>
      <c r="C438" t="s">
        <v>356</v>
      </c>
      <c r="D438" t="s">
        <v>163</v>
      </c>
      <c r="E438">
        <v>44713</v>
      </c>
      <c r="F438">
        <v>2</v>
      </c>
      <c r="G438" s="1">
        <v>44721</v>
      </c>
    </row>
    <row r="439" spans="1:7" x14ac:dyDescent="0.2">
      <c r="A439">
        <v>40322142</v>
      </c>
      <c r="B439" t="s">
        <v>23</v>
      </c>
      <c r="C439" t="s">
        <v>551</v>
      </c>
      <c r="D439" t="s">
        <v>25</v>
      </c>
      <c r="E439">
        <v>44713</v>
      </c>
      <c r="F439">
        <v>4</v>
      </c>
      <c r="G439" s="1">
        <v>44730</v>
      </c>
    </row>
    <row r="440" spans="1:7" x14ac:dyDescent="0.2">
      <c r="A440">
        <v>40322033</v>
      </c>
      <c r="B440" t="s">
        <v>23</v>
      </c>
      <c r="C440" t="s">
        <v>551</v>
      </c>
      <c r="D440" t="s">
        <v>25</v>
      </c>
      <c r="E440">
        <v>44713</v>
      </c>
      <c r="F440">
        <v>1</v>
      </c>
      <c r="G440" s="1">
        <v>44724</v>
      </c>
    </row>
    <row r="441" spans="1:7" x14ac:dyDescent="0.2">
      <c r="A441">
        <v>40322132</v>
      </c>
      <c r="B441" t="s">
        <v>23</v>
      </c>
      <c r="C441" t="s">
        <v>551</v>
      </c>
      <c r="D441" t="s">
        <v>25</v>
      </c>
      <c r="E441">
        <v>44713</v>
      </c>
      <c r="F441">
        <v>2</v>
      </c>
      <c r="G441" s="1">
        <v>44724</v>
      </c>
    </row>
    <row r="442" spans="1:7" x14ac:dyDescent="0.2">
      <c r="A442">
        <v>40322194</v>
      </c>
      <c r="B442" t="s">
        <v>23</v>
      </c>
      <c r="C442" t="s">
        <v>551</v>
      </c>
      <c r="D442" t="s">
        <v>25</v>
      </c>
      <c r="E442">
        <v>44713</v>
      </c>
      <c r="F442">
        <v>3</v>
      </c>
      <c r="G442" s="1">
        <v>44724</v>
      </c>
    </row>
    <row r="443" spans="1:7" x14ac:dyDescent="0.2">
      <c r="A443">
        <v>40324392</v>
      </c>
      <c r="B443" t="s">
        <v>23</v>
      </c>
      <c r="C443" t="s">
        <v>551</v>
      </c>
      <c r="D443" t="s">
        <v>163</v>
      </c>
      <c r="E443">
        <v>44713</v>
      </c>
      <c r="F443">
        <v>2</v>
      </c>
      <c r="G443" s="1">
        <v>44724</v>
      </c>
    </row>
    <row r="444" spans="1:7" x14ac:dyDescent="0.2">
      <c r="A444">
        <v>40322781</v>
      </c>
      <c r="B444" t="s">
        <v>23</v>
      </c>
      <c r="C444" t="s">
        <v>580</v>
      </c>
      <c r="D444" t="s">
        <v>163</v>
      </c>
      <c r="E444">
        <v>44713</v>
      </c>
      <c r="F444">
        <v>3</v>
      </c>
      <c r="G444" s="1">
        <v>44719</v>
      </c>
    </row>
    <row r="445" spans="1:7" x14ac:dyDescent="0.2">
      <c r="A445">
        <v>40322017</v>
      </c>
      <c r="B445" t="s">
        <v>23</v>
      </c>
      <c r="C445" t="s">
        <v>595</v>
      </c>
      <c r="D445" t="s">
        <v>25</v>
      </c>
      <c r="E445">
        <v>44713</v>
      </c>
      <c r="F445">
        <v>3</v>
      </c>
      <c r="G445" s="1">
        <v>44726</v>
      </c>
    </row>
    <row r="446" spans="1:7" x14ac:dyDescent="0.2">
      <c r="A446">
        <v>40322066</v>
      </c>
      <c r="B446" t="s">
        <v>23</v>
      </c>
      <c r="C446" t="s">
        <v>595</v>
      </c>
      <c r="D446" t="s">
        <v>25</v>
      </c>
      <c r="E446">
        <v>44713</v>
      </c>
      <c r="F446">
        <v>3</v>
      </c>
      <c r="G446" s="1">
        <v>44726</v>
      </c>
    </row>
    <row r="447" spans="1:7" x14ac:dyDescent="0.2">
      <c r="A447">
        <v>40322097</v>
      </c>
      <c r="B447" t="s">
        <v>23</v>
      </c>
      <c r="C447" t="s">
        <v>595</v>
      </c>
      <c r="D447" t="s">
        <v>25</v>
      </c>
      <c r="E447">
        <v>44713</v>
      </c>
      <c r="F447">
        <v>4</v>
      </c>
      <c r="G447" s="1">
        <v>44726</v>
      </c>
    </row>
    <row r="448" spans="1:7" x14ac:dyDescent="0.2">
      <c r="A448">
        <v>40322264</v>
      </c>
      <c r="B448" t="s">
        <v>23</v>
      </c>
      <c r="C448" t="s">
        <v>595</v>
      </c>
      <c r="D448" t="s">
        <v>25</v>
      </c>
      <c r="E448">
        <v>44713</v>
      </c>
      <c r="F448">
        <v>2</v>
      </c>
      <c r="G448" s="1">
        <v>44726</v>
      </c>
    </row>
    <row r="449" spans="1:7" x14ac:dyDescent="0.2">
      <c r="A449">
        <v>40322265</v>
      </c>
      <c r="B449" t="s">
        <v>23</v>
      </c>
      <c r="C449" t="s">
        <v>595</v>
      </c>
      <c r="D449" t="s">
        <v>25</v>
      </c>
      <c r="E449">
        <v>44713</v>
      </c>
      <c r="F449">
        <v>1</v>
      </c>
      <c r="G449" s="1">
        <v>44726</v>
      </c>
    </row>
    <row r="450" spans="1:7" x14ac:dyDescent="0.2">
      <c r="A450">
        <v>40322266</v>
      </c>
      <c r="B450" t="s">
        <v>23</v>
      </c>
      <c r="C450" t="s">
        <v>595</v>
      </c>
      <c r="D450" t="s">
        <v>25</v>
      </c>
      <c r="E450">
        <v>44713</v>
      </c>
      <c r="F450">
        <v>2</v>
      </c>
      <c r="G450" s="1">
        <v>44726</v>
      </c>
    </row>
    <row r="451" spans="1:7" x14ac:dyDescent="0.2">
      <c r="A451">
        <v>40322267</v>
      </c>
      <c r="B451" t="s">
        <v>23</v>
      </c>
      <c r="C451" t="s">
        <v>595</v>
      </c>
      <c r="D451" t="s">
        <v>25</v>
      </c>
      <c r="E451">
        <v>44713</v>
      </c>
      <c r="F451">
        <v>1</v>
      </c>
      <c r="G451" s="1">
        <v>44726</v>
      </c>
    </row>
    <row r="452" spans="1:7" x14ac:dyDescent="0.2">
      <c r="A452">
        <v>40324406</v>
      </c>
      <c r="B452" t="s">
        <v>23</v>
      </c>
      <c r="C452" t="s">
        <v>595</v>
      </c>
      <c r="D452" t="s">
        <v>163</v>
      </c>
      <c r="E452">
        <v>44713</v>
      </c>
      <c r="F452">
        <v>1</v>
      </c>
      <c r="G452" s="1">
        <v>44726</v>
      </c>
    </row>
    <row r="453" spans="1:7" x14ac:dyDescent="0.2">
      <c r="A453">
        <v>40324535</v>
      </c>
      <c r="B453" t="s">
        <v>148</v>
      </c>
      <c r="C453" t="s">
        <v>720</v>
      </c>
      <c r="D453" t="s">
        <v>163</v>
      </c>
      <c r="E453">
        <v>44713</v>
      </c>
      <c r="F453">
        <v>1</v>
      </c>
      <c r="G453" s="1">
        <v>44721</v>
      </c>
    </row>
    <row r="454" spans="1:7" x14ac:dyDescent="0.2">
      <c r="A454">
        <v>40324542</v>
      </c>
      <c r="B454" t="s">
        <v>148</v>
      </c>
      <c r="C454" t="s">
        <v>720</v>
      </c>
      <c r="D454" t="s">
        <v>163</v>
      </c>
      <c r="E454">
        <v>44713</v>
      </c>
      <c r="F454">
        <v>1</v>
      </c>
      <c r="G454" s="1">
        <v>44721</v>
      </c>
    </row>
    <row r="455" spans="1:7" x14ac:dyDescent="0.2">
      <c r="A455">
        <v>40324540</v>
      </c>
      <c r="B455" t="s">
        <v>148</v>
      </c>
      <c r="C455" t="s">
        <v>717</v>
      </c>
      <c r="D455" t="s">
        <v>163</v>
      </c>
      <c r="E455">
        <v>44713</v>
      </c>
      <c r="F455">
        <v>1</v>
      </c>
      <c r="G455" s="1">
        <v>44730</v>
      </c>
    </row>
    <row r="456" spans="1:7" x14ac:dyDescent="0.2">
      <c r="A456">
        <v>40324541</v>
      </c>
      <c r="B456" t="s">
        <v>148</v>
      </c>
      <c r="C456" t="s">
        <v>717</v>
      </c>
      <c r="D456" t="s">
        <v>163</v>
      </c>
      <c r="E456">
        <v>44713</v>
      </c>
      <c r="F456">
        <v>1</v>
      </c>
      <c r="G456" s="1">
        <v>44730</v>
      </c>
    </row>
    <row r="457" spans="1:7" x14ac:dyDescent="0.2">
      <c r="A457">
        <v>40324994</v>
      </c>
      <c r="B457" t="s">
        <v>23</v>
      </c>
      <c r="C457" t="s">
        <v>721</v>
      </c>
      <c r="D457" t="s">
        <v>163</v>
      </c>
      <c r="E457">
        <v>44713</v>
      </c>
      <c r="F457">
        <v>4</v>
      </c>
      <c r="G457" s="1">
        <v>44722</v>
      </c>
    </row>
    <row r="458" spans="1:7" x14ac:dyDescent="0.2">
      <c r="A458">
        <v>40324544</v>
      </c>
      <c r="B458" t="s">
        <v>148</v>
      </c>
      <c r="C458" t="s">
        <v>720</v>
      </c>
      <c r="D458" t="s">
        <v>163</v>
      </c>
      <c r="E458">
        <v>44713</v>
      </c>
      <c r="F458">
        <v>1</v>
      </c>
      <c r="G458" s="1">
        <v>44721</v>
      </c>
    </row>
    <row r="459" spans="1:7" x14ac:dyDescent="0.2">
      <c r="A459">
        <v>40324145</v>
      </c>
      <c r="B459" t="s">
        <v>23</v>
      </c>
      <c r="C459" t="s">
        <v>24</v>
      </c>
      <c r="D459" t="s">
        <v>25</v>
      </c>
      <c r="E459">
        <v>44714</v>
      </c>
      <c r="F459">
        <v>2</v>
      </c>
      <c r="G459" s="1">
        <v>44724</v>
      </c>
    </row>
    <row r="460" spans="1:7" x14ac:dyDescent="0.2">
      <c r="A460">
        <v>40302113</v>
      </c>
      <c r="B460" t="s">
        <v>23</v>
      </c>
      <c r="C460" t="s">
        <v>33</v>
      </c>
      <c r="D460" t="s">
        <v>25</v>
      </c>
      <c r="E460">
        <v>44714</v>
      </c>
      <c r="F460">
        <v>1</v>
      </c>
      <c r="G460" s="1">
        <v>44717</v>
      </c>
    </row>
    <row r="461" spans="1:7" x14ac:dyDescent="0.2">
      <c r="A461">
        <v>40323105</v>
      </c>
      <c r="B461" t="s">
        <v>23</v>
      </c>
      <c r="C461" t="s">
        <v>33</v>
      </c>
      <c r="D461" t="s">
        <v>25</v>
      </c>
      <c r="E461">
        <v>44714</v>
      </c>
      <c r="F461">
        <v>2</v>
      </c>
      <c r="G461" s="1">
        <v>44717</v>
      </c>
    </row>
    <row r="462" spans="1:7" x14ac:dyDescent="0.2">
      <c r="A462">
        <v>40325100</v>
      </c>
      <c r="B462" t="s">
        <v>23</v>
      </c>
      <c r="C462" t="s">
        <v>64</v>
      </c>
      <c r="D462" t="s">
        <v>25</v>
      </c>
      <c r="E462">
        <v>44714</v>
      </c>
      <c r="F462">
        <v>1</v>
      </c>
      <c r="G462" s="1">
        <v>44722</v>
      </c>
    </row>
    <row r="463" spans="1:7" x14ac:dyDescent="0.2">
      <c r="A463">
        <v>40323154</v>
      </c>
      <c r="B463" t="s">
        <v>23</v>
      </c>
      <c r="C463" t="s">
        <v>75</v>
      </c>
      <c r="D463" t="s">
        <v>25</v>
      </c>
      <c r="E463">
        <v>44714</v>
      </c>
      <c r="F463">
        <v>1</v>
      </c>
      <c r="G463" s="1">
        <v>44724</v>
      </c>
    </row>
    <row r="464" spans="1:7" x14ac:dyDescent="0.2">
      <c r="A464">
        <v>40323155</v>
      </c>
      <c r="B464" t="s">
        <v>23</v>
      </c>
      <c r="C464" t="s">
        <v>75</v>
      </c>
      <c r="D464" t="s">
        <v>25</v>
      </c>
      <c r="E464">
        <v>44714</v>
      </c>
      <c r="F464">
        <v>1</v>
      </c>
      <c r="G464" s="1">
        <v>44724</v>
      </c>
    </row>
    <row r="465" spans="1:7" x14ac:dyDescent="0.2">
      <c r="A465">
        <v>40321440</v>
      </c>
      <c r="B465" t="s">
        <v>23</v>
      </c>
      <c r="C465" t="s">
        <v>193</v>
      </c>
      <c r="D465" t="s">
        <v>25</v>
      </c>
      <c r="E465">
        <v>44714</v>
      </c>
      <c r="F465">
        <v>2</v>
      </c>
      <c r="G465" s="1">
        <v>44722</v>
      </c>
    </row>
    <row r="466" spans="1:7" x14ac:dyDescent="0.2">
      <c r="A466">
        <v>40325437</v>
      </c>
      <c r="B466" t="s">
        <v>148</v>
      </c>
      <c r="C466" t="s">
        <v>291</v>
      </c>
      <c r="D466" t="s">
        <v>163</v>
      </c>
      <c r="E466">
        <v>44714</v>
      </c>
      <c r="F466">
        <v>1</v>
      </c>
      <c r="G466" s="1">
        <v>44727</v>
      </c>
    </row>
    <row r="467" spans="1:7" x14ac:dyDescent="0.2">
      <c r="A467">
        <v>40325438</v>
      </c>
      <c r="B467" t="s">
        <v>148</v>
      </c>
      <c r="C467" t="s">
        <v>291</v>
      </c>
      <c r="D467" t="s">
        <v>163</v>
      </c>
      <c r="E467">
        <v>44714</v>
      </c>
      <c r="F467">
        <v>1</v>
      </c>
      <c r="G467" s="1">
        <v>44727</v>
      </c>
    </row>
    <row r="468" spans="1:7" x14ac:dyDescent="0.2">
      <c r="A468">
        <v>40324073</v>
      </c>
      <c r="B468" t="s">
        <v>23</v>
      </c>
      <c r="C468" t="s">
        <v>291</v>
      </c>
      <c r="D468" t="s">
        <v>25</v>
      </c>
      <c r="E468">
        <v>44714</v>
      </c>
      <c r="F468">
        <v>1</v>
      </c>
      <c r="G468" s="1">
        <v>44720</v>
      </c>
    </row>
    <row r="469" spans="1:7" x14ac:dyDescent="0.2">
      <c r="A469">
        <v>40325719</v>
      </c>
      <c r="B469" t="s">
        <v>23</v>
      </c>
      <c r="C469" t="s">
        <v>352</v>
      </c>
      <c r="D469" t="s">
        <v>163</v>
      </c>
      <c r="E469">
        <v>44714</v>
      </c>
      <c r="F469">
        <v>1</v>
      </c>
      <c r="G469" s="1">
        <v>44715</v>
      </c>
    </row>
    <row r="470" spans="1:7" x14ac:dyDescent="0.2">
      <c r="A470">
        <v>40313077</v>
      </c>
      <c r="B470" t="s">
        <v>23</v>
      </c>
      <c r="C470" t="s">
        <v>551</v>
      </c>
      <c r="D470" t="s">
        <v>25</v>
      </c>
      <c r="E470">
        <v>44714</v>
      </c>
      <c r="F470">
        <v>1</v>
      </c>
      <c r="G470" s="1">
        <v>44724</v>
      </c>
    </row>
    <row r="471" spans="1:7" x14ac:dyDescent="0.2">
      <c r="A471">
        <v>40322004</v>
      </c>
      <c r="B471" t="s">
        <v>23</v>
      </c>
      <c r="C471" t="s">
        <v>551</v>
      </c>
      <c r="D471" t="s">
        <v>25</v>
      </c>
      <c r="E471">
        <v>44714</v>
      </c>
      <c r="F471">
        <v>1</v>
      </c>
      <c r="G471" s="1">
        <v>44724</v>
      </c>
    </row>
    <row r="472" spans="1:7" x14ac:dyDescent="0.2">
      <c r="A472">
        <v>40322043</v>
      </c>
      <c r="B472" t="s">
        <v>23</v>
      </c>
      <c r="C472" t="s">
        <v>551</v>
      </c>
      <c r="D472" t="s">
        <v>25</v>
      </c>
      <c r="E472">
        <v>44714</v>
      </c>
      <c r="F472">
        <v>1</v>
      </c>
      <c r="G472" s="1">
        <v>44724</v>
      </c>
    </row>
    <row r="473" spans="1:7" x14ac:dyDescent="0.2">
      <c r="A473">
        <v>40322112</v>
      </c>
      <c r="B473" t="s">
        <v>23</v>
      </c>
      <c r="C473" t="s">
        <v>551</v>
      </c>
      <c r="D473" t="s">
        <v>25</v>
      </c>
      <c r="E473">
        <v>44714</v>
      </c>
      <c r="F473">
        <v>2</v>
      </c>
      <c r="G473" s="1">
        <v>44724</v>
      </c>
    </row>
    <row r="474" spans="1:7" x14ac:dyDescent="0.2">
      <c r="A474">
        <v>40322274</v>
      </c>
      <c r="B474" t="s">
        <v>23</v>
      </c>
      <c r="C474" t="s">
        <v>551</v>
      </c>
      <c r="D474" t="s">
        <v>25</v>
      </c>
      <c r="E474">
        <v>44714</v>
      </c>
      <c r="F474">
        <v>5</v>
      </c>
      <c r="G474" s="1">
        <v>44730</v>
      </c>
    </row>
    <row r="475" spans="1:7" x14ac:dyDescent="0.2">
      <c r="A475">
        <v>40322074</v>
      </c>
      <c r="B475" t="s">
        <v>23</v>
      </c>
      <c r="C475" t="s">
        <v>595</v>
      </c>
      <c r="D475" t="s">
        <v>25</v>
      </c>
      <c r="E475">
        <v>44714</v>
      </c>
      <c r="F475">
        <v>3</v>
      </c>
      <c r="G475" s="1">
        <v>44726</v>
      </c>
    </row>
    <row r="476" spans="1:7" x14ac:dyDescent="0.2">
      <c r="A476">
        <v>40322214</v>
      </c>
      <c r="B476" t="s">
        <v>23</v>
      </c>
      <c r="C476" t="s">
        <v>595</v>
      </c>
      <c r="D476" t="s">
        <v>25</v>
      </c>
      <c r="E476">
        <v>44714</v>
      </c>
      <c r="F476">
        <v>1</v>
      </c>
      <c r="G476" s="1">
        <v>44726</v>
      </c>
    </row>
    <row r="477" spans="1:7" x14ac:dyDescent="0.2">
      <c r="A477">
        <v>40324384</v>
      </c>
      <c r="B477" t="s">
        <v>148</v>
      </c>
      <c r="C477" t="s">
        <v>551</v>
      </c>
      <c r="D477" t="s">
        <v>163</v>
      </c>
      <c r="E477">
        <v>44714</v>
      </c>
      <c r="F477">
        <v>3</v>
      </c>
      <c r="G477" s="1">
        <v>44730</v>
      </c>
    </row>
    <row r="478" spans="1:7" x14ac:dyDescent="0.2">
      <c r="A478">
        <v>40325909</v>
      </c>
      <c r="B478" t="s">
        <v>148</v>
      </c>
      <c r="C478" t="s">
        <v>595</v>
      </c>
      <c r="D478" t="s">
        <v>163</v>
      </c>
      <c r="E478">
        <v>44714</v>
      </c>
      <c r="F478">
        <v>4</v>
      </c>
      <c r="G478" s="1">
        <v>44726</v>
      </c>
    </row>
    <row r="479" spans="1:7" x14ac:dyDescent="0.2">
      <c r="A479">
        <v>40325021</v>
      </c>
      <c r="B479" t="s">
        <v>23</v>
      </c>
      <c r="C479" t="s">
        <v>721</v>
      </c>
      <c r="D479" t="s">
        <v>163</v>
      </c>
      <c r="E479">
        <v>44714</v>
      </c>
      <c r="F479">
        <v>1</v>
      </c>
      <c r="G479" s="1">
        <v>44724</v>
      </c>
    </row>
    <row r="480" spans="1:7" x14ac:dyDescent="0.2">
      <c r="A480">
        <v>40325022</v>
      </c>
      <c r="B480" t="s">
        <v>23</v>
      </c>
      <c r="C480" t="s">
        <v>721</v>
      </c>
      <c r="D480" t="s">
        <v>163</v>
      </c>
      <c r="E480">
        <v>44714</v>
      </c>
      <c r="F480">
        <v>1</v>
      </c>
      <c r="G480" s="1">
        <v>44724</v>
      </c>
    </row>
    <row r="481" spans="1:7" x14ac:dyDescent="0.2">
      <c r="A481">
        <v>40318994</v>
      </c>
      <c r="B481" t="s">
        <v>23</v>
      </c>
      <c r="C481" t="s">
        <v>768</v>
      </c>
      <c r="D481" t="s">
        <v>163</v>
      </c>
      <c r="E481">
        <v>44714</v>
      </c>
      <c r="F481">
        <v>1</v>
      </c>
      <c r="G481" s="1">
        <v>44713</v>
      </c>
    </row>
    <row r="482" spans="1:7" x14ac:dyDescent="0.2">
      <c r="A482">
        <v>40324144</v>
      </c>
      <c r="B482" t="s">
        <v>23</v>
      </c>
      <c r="C482" t="s">
        <v>24</v>
      </c>
      <c r="D482" t="s">
        <v>25</v>
      </c>
      <c r="E482">
        <v>44715</v>
      </c>
      <c r="F482">
        <v>1</v>
      </c>
      <c r="G482" s="1">
        <v>44724</v>
      </c>
    </row>
    <row r="483" spans="1:7" x14ac:dyDescent="0.2">
      <c r="A483">
        <v>40323336</v>
      </c>
      <c r="B483" t="s">
        <v>23</v>
      </c>
      <c r="C483" t="s">
        <v>37</v>
      </c>
      <c r="D483" t="s">
        <v>25</v>
      </c>
      <c r="E483">
        <v>44715</v>
      </c>
      <c r="F483">
        <v>1</v>
      </c>
      <c r="G483" s="1">
        <v>44735</v>
      </c>
    </row>
    <row r="484" spans="1:7" x14ac:dyDescent="0.2">
      <c r="A484">
        <v>40324103</v>
      </c>
      <c r="B484" t="s">
        <v>148</v>
      </c>
      <c r="C484" t="s">
        <v>24</v>
      </c>
      <c r="D484" t="s">
        <v>25</v>
      </c>
      <c r="E484">
        <v>44715</v>
      </c>
      <c r="F484">
        <v>2</v>
      </c>
      <c r="G484" s="1">
        <v>44724</v>
      </c>
    </row>
    <row r="485" spans="1:7" x14ac:dyDescent="0.2">
      <c r="A485">
        <v>40324128</v>
      </c>
      <c r="B485" t="s">
        <v>148</v>
      </c>
      <c r="C485" t="s">
        <v>24</v>
      </c>
      <c r="D485" t="s">
        <v>25</v>
      </c>
      <c r="E485">
        <v>44715</v>
      </c>
      <c r="F485">
        <v>1</v>
      </c>
      <c r="G485" s="1">
        <v>44724</v>
      </c>
    </row>
    <row r="486" spans="1:7" x14ac:dyDescent="0.2">
      <c r="A486">
        <v>40323156</v>
      </c>
      <c r="B486" t="s">
        <v>23</v>
      </c>
      <c r="C486" t="s">
        <v>75</v>
      </c>
      <c r="D486" t="s">
        <v>25</v>
      </c>
      <c r="E486">
        <v>44715</v>
      </c>
      <c r="F486">
        <v>1</v>
      </c>
      <c r="G486" s="1">
        <v>44724</v>
      </c>
    </row>
    <row r="487" spans="1:7" x14ac:dyDescent="0.2">
      <c r="A487">
        <v>40317204</v>
      </c>
      <c r="B487" t="s">
        <v>23</v>
      </c>
      <c r="C487" t="s">
        <v>64</v>
      </c>
      <c r="D487" t="s">
        <v>25</v>
      </c>
      <c r="E487">
        <v>44715</v>
      </c>
      <c r="F487">
        <v>1</v>
      </c>
      <c r="G487" s="1">
        <v>44722</v>
      </c>
    </row>
    <row r="488" spans="1:7" x14ac:dyDescent="0.2">
      <c r="A488">
        <v>40323879</v>
      </c>
      <c r="B488" t="s">
        <v>23</v>
      </c>
      <c r="C488" t="s">
        <v>790</v>
      </c>
      <c r="D488" t="s">
        <v>25</v>
      </c>
      <c r="E488">
        <v>44715</v>
      </c>
      <c r="F488">
        <v>3</v>
      </c>
      <c r="G488" s="1">
        <v>44723</v>
      </c>
    </row>
    <row r="489" spans="1:7" x14ac:dyDescent="0.2">
      <c r="A489">
        <v>40318322</v>
      </c>
      <c r="B489" t="s">
        <v>23</v>
      </c>
      <c r="C489" t="s">
        <v>230</v>
      </c>
      <c r="D489" t="s">
        <v>25</v>
      </c>
      <c r="E489">
        <v>44715</v>
      </c>
      <c r="F489">
        <v>2</v>
      </c>
      <c r="G489" s="1" t="s">
        <v>780</v>
      </c>
    </row>
    <row r="490" spans="1:7" x14ac:dyDescent="0.2">
      <c r="A490">
        <v>40318322</v>
      </c>
      <c r="B490" t="s">
        <v>23</v>
      </c>
      <c r="C490" t="s">
        <v>230</v>
      </c>
      <c r="D490" t="s">
        <v>25</v>
      </c>
      <c r="E490">
        <v>44715</v>
      </c>
      <c r="F490">
        <v>2</v>
      </c>
      <c r="G490" s="1" t="s">
        <v>780</v>
      </c>
    </row>
    <row r="491" spans="1:7" x14ac:dyDescent="0.2">
      <c r="A491">
        <v>40318322</v>
      </c>
      <c r="B491" t="s">
        <v>23</v>
      </c>
      <c r="C491" t="s">
        <v>230</v>
      </c>
      <c r="D491" t="s">
        <v>25</v>
      </c>
      <c r="E491">
        <v>44715</v>
      </c>
      <c r="F491">
        <v>2</v>
      </c>
      <c r="G491" s="1" t="s">
        <v>780</v>
      </c>
    </row>
    <row r="492" spans="1:7" x14ac:dyDescent="0.2">
      <c r="A492">
        <v>40318322</v>
      </c>
      <c r="B492" t="s">
        <v>23</v>
      </c>
      <c r="C492" t="s">
        <v>230</v>
      </c>
      <c r="D492" t="s">
        <v>25</v>
      </c>
      <c r="E492">
        <v>44715</v>
      </c>
      <c r="F492">
        <v>2</v>
      </c>
      <c r="G492" s="1" t="s">
        <v>780</v>
      </c>
    </row>
    <row r="493" spans="1:7" x14ac:dyDescent="0.2">
      <c r="A493">
        <v>40318322</v>
      </c>
      <c r="B493" t="s">
        <v>23</v>
      </c>
      <c r="C493" t="s">
        <v>230</v>
      </c>
      <c r="D493" t="s">
        <v>25</v>
      </c>
      <c r="E493">
        <v>44715</v>
      </c>
      <c r="F493">
        <v>2</v>
      </c>
      <c r="G493" s="1" t="s">
        <v>780</v>
      </c>
    </row>
    <row r="494" spans="1:7" x14ac:dyDescent="0.2">
      <c r="A494">
        <v>40318322</v>
      </c>
      <c r="B494" t="s">
        <v>23</v>
      </c>
      <c r="C494" t="s">
        <v>230</v>
      </c>
      <c r="D494" t="s">
        <v>25</v>
      </c>
      <c r="E494">
        <v>44715</v>
      </c>
      <c r="F494">
        <v>2</v>
      </c>
      <c r="G494" s="1" t="s">
        <v>780</v>
      </c>
    </row>
    <row r="495" spans="1:7" x14ac:dyDescent="0.2">
      <c r="A495">
        <v>40318322</v>
      </c>
      <c r="B495" t="s">
        <v>23</v>
      </c>
      <c r="C495" t="s">
        <v>230</v>
      </c>
      <c r="D495" t="s">
        <v>25</v>
      </c>
      <c r="E495">
        <v>44715</v>
      </c>
      <c r="F495">
        <v>2</v>
      </c>
      <c r="G495" s="1" t="s">
        <v>780</v>
      </c>
    </row>
    <row r="496" spans="1:7" x14ac:dyDescent="0.2">
      <c r="A496">
        <v>40318322</v>
      </c>
      <c r="B496" t="s">
        <v>23</v>
      </c>
      <c r="C496" t="s">
        <v>230</v>
      </c>
      <c r="D496" t="s">
        <v>25</v>
      </c>
      <c r="E496">
        <v>44715</v>
      </c>
      <c r="F496">
        <v>2</v>
      </c>
      <c r="G496" s="1" t="s">
        <v>780</v>
      </c>
    </row>
    <row r="497" spans="1:7" x14ac:dyDescent="0.2">
      <c r="A497">
        <v>40325439</v>
      </c>
      <c r="B497" t="s">
        <v>148</v>
      </c>
      <c r="C497" t="s">
        <v>291</v>
      </c>
      <c r="D497" t="s">
        <v>163</v>
      </c>
      <c r="E497">
        <v>44715</v>
      </c>
      <c r="F497">
        <v>1</v>
      </c>
      <c r="G497" s="1">
        <v>44727</v>
      </c>
    </row>
    <row r="498" spans="1:7" x14ac:dyDescent="0.2">
      <c r="A498">
        <v>40324006</v>
      </c>
      <c r="B498" t="s">
        <v>23</v>
      </c>
      <c r="C498" t="s">
        <v>291</v>
      </c>
      <c r="D498" t="s">
        <v>25</v>
      </c>
      <c r="E498">
        <v>44715</v>
      </c>
      <c r="F498">
        <v>1</v>
      </c>
      <c r="G498" s="1">
        <v>44720</v>
      </c>
    </row>
    <row r="499" spans="1:7" x14ac:dyDescent="0.2">
      <c r="A499">
        <v>40322166</v>
      </c>
      <c r="B499" t="s">
        <v>23</v>
      </c>
      <c r="C499" t="s">
        <v>595</v>
      </c>
      <c r="D499" t="s">
        <v>25</v>
      </c>
      <c r="E499">
        <v>44715</v>
      </c>
      <c r="F499">
        <v>3</v>
      </c>
      <c r="G499" s="1">
        <v>44726</v>
      </c>
    </row>
    <row r="500" spans="1:7" x14ac:dyDescent="0.2">
      <c r="A500">
        <v>40322213</v>
      </c>
      <c r="B500" t="s">
        <v>23</v>
      </c>
      <c r="C500" t="s">
        <v>595</v>
      </c>
      <c r="D500" t="s">
        <v>25</v>
      </c>
      <c r="E500">
        <v>44715</v>
      </c>
      <c r="F500">
        <v>2</v>
      </c>
      <c r="G500" s="1">
        <v>44726</v>
      </c>
    </row>
    <row r="501" spans="1:7" x14ac:dyDescent="0.2">
      <c r="A501">
        <v>40322215</v>
      </c>
      <c r="B501" t="s">
        <v>23</v>
      </c>
      <c r="C501" t="s">
        <v>595</v>
      </c>
      <c r="D501" t="s">
        <v>25</v>
      </c>
      <c r="E501">
        <v>44715</v>
      </c>
      <c r="F501">
        <v>1</v>
      </c>
      <c r="G501" s="1">
        <v>44726</v>
      </c>
    </row>
    <row r="502" spans="1:7" x14ac:dyDescent="0.2">
      <c r="A502">
        <v>40324396</v>
      </c>
      <c r="B502" t="s">
        <v>23</v>
      </c>
      <c r="C502" t="s">
        <v>595</v>
      </c>
      <c r="D502" t="s">
        <v>163</v>
      </c>
      <c r="E502">
        <v>44715</v>
      </c>
      <c r="F502">
        <v>4</v>
      </c>
      <c r="G502" s="1">
        <v>44726</v>
      </c>
    </row>
    <row r="503" spans="1:7" x14ac:dyDescent="0.2">
      <c r="A503">
        <v>40322285</v>
      </c>
      <c r="B503" t="s">
        <v>23</v>
      </c>
      <c r="C503" t="s">
        <v>595</v>
      </c>
      <c r="D503" t="s">
        <v>25</v>
      </c>
      <c r="E503">
        <v>44715</v>
      </c>
      <c r="F503">
        <v>1</v>
      </c>
      <c r="G503" s="1">
        <v>44726</v>
      </c>
    </row>
    <row r="504" spans="1:7" x14ac:dyDescent="0.2">
      <c r="A504">
        <v>40325050</v>
      </c>
      <c r="B504" t="s">
        <v>148</v>
      </c>
      <c r="C504" t="s">
        <v>359</v>
      </c>
      <c r="D504" t="s">
        <v>163</v>
      </c>
      <c r="E504">
        <v>44717</v>
      </c>
      <c r="F504">
        <v>3</v>
      </c>
      <c r="G504" s="1">
        <v>44729</v>
      </c>
    </row>
    <row r="505" spans="1:7" x14ac:dyDescent="0.2">
      <c r="A505">
        <v>40322113</v>
      </c>
      <c r="B505" t="s">
        <v>23</v>
      </c>
      <c r="C505" t="s">
        <v>551</v>
      </c>
      <c r="D505" t="s">
        <v>25</v>
      </c>
      <c r="E505">
        <v>44717</v>
      </c>
      <c r="F505">
        <v>2</v>
      </c>
      <c r="G505" s="1">
        <v>44724</v>
      </c>
    </row>
    <row r="506" spans="1:7" x14ac:dyDescent="0.2">
      <c r="A506">
        <v>40322133</v>
      </c>
      <c r="B506" t="s">
        <v>23</v>
      </c>
      <c r="C506" t="s">
        <v>551</v>
      </c>
      <c r="D506" t="s">
        <v>25</v>
      </c>
      <c r="E506">
        <v>44717</v>
      </c>
      <c r="F506">
        <v>2</v>
      </c>
      <c r="G506" s="1">
        <v>44724</v>
      </c>
    </row>
    <row r="507" spans="1:7" x14ac:dyDescent="0.2">
      <c r="A507">
        <v>40324386</v>
      </c>
      <c r="B507" t="s">
        <v>23</v>
      </c>
      <c r="C507" t="s">
        <v>561</v>
      </c>
      <c r="D507" t="s">
        <v>163</v>
      </c>
      <c r="E507">
        <v>44717</v>
      </c>
      <c r="F507">
        <v>3</v>
      </c>
      <c r="G507" s="1">
        <v>44719</v>
      </c>
    </row>
    <row r="508" spans="1:7" x14ac:dyDescent="0.2">
      <c r="A508">
        <v>40322019</v>
      </c>
      <c r="B508" t="s">
        <v>23</v>
      </c>
      <c r="C508" t="s">
        <v>595</v>
      </c>
      <c r="D508" t="s">
        <v>25</v>
      </c>
      <c r="E508">
        <v>44717</v>
      </c>
      <c r="F508">
        <v>3</v>
      </c>
      <c r="G508" s="1">
        <v>44726</v>
      </c>
    </row>
    <row r="509" spans="1:7" x14ac:dyDescent="0.2">
      <c r="A509">
        <v>40322065</v>
      </c>
      <c r="B509" t="s">
        <v>23</v>
      </c>
      <c r="C509" t="s">
        <v>595</v>
      </c>
      <c r="D509" t="s">
        <v>25</v>
      </c>
      <c r="E509">
        <v>44717</v>
      </c>
      <c r="F509">
        <v>4</v>
      </c>
      <c r="G509" s="1">
        <v>44726</v>
      </c>
    </row>
    <row r="510" spans="1:7" x14ac:dyDescent="0.2">
      <c r="A510">
        <v>40322081</v>
      </c>
      <c r="B510" t="s">
        <v>23</v>
      </c>
      <c r="C510" t="s">
        <v>595</v>
      </c>
      <c r="D510" t="s">
        <v>25</v>
      </c>
      <c r="E510">
        <v>44717</v>
      </c>
      <c r="F510">
        <v>3</v>
      </c>
      <c r="G510" s="1">
        <v>44726</v>
      </c>
    </row>
    <row r="511" spans="1:7" x14ac:dyDescent="0.2">
      <c r="A511">
        <v>40322180</v>
      </c>
      <c r="B511" t="s">
        <v>23</v>
      </c>
      <c r="C511" t="s">
        <v>595</v>
      </c>
      <c r="D511" t="s">
        <v>25</v>
      </c>
      <c r="E511">
        <v>44717</v>
      </c>
      <c r="F511">
        <v>4</v>
      </c>
      <c r="G511" s="1">
        <v>44726</v>
      </c>
    </row>
    <row r="512" spans="1:7" x14ac:dyDescent="0.2">
      <c r="A512">
        <v>40322216</v>
      </c>
      <c r="B512" t="s">
        <v>23</v>
      </c>
      <c r="C512" t="s">
        <v>595</v>
      </c>
      <c r="D512" t="s">
        <v>25</v>
      </c>
      <c r="E512">
        <v>44717</v>
      </c>
      <c r="F512">
        <v>2</v>
      </c>
      <c r="G512" s="1">
        <v>44726</v>
      </c>
    </row>
    <row r="513" spans="1:7" x14ac:dyDescent="0.2">
      <c r="A513">
        <v>40322268</v>
      </c>
      <c r="B513" t="s">
        <v>23</v>
      </c>
      <c r="C513" t="s">
        <v>595</v>
      </c>
      <c r="D513" t="s">
        <v>25</v>
      </c>
      <c r="E513">
        <v>44717</v>
      </c>
      <c r="F513">
        <v>1</v>
      </c>
      <c r="G513" s="1">
        <v>44726</v>
      </c>
    </row>
    <row r="514" spans="1:7" x14ac:dyDescent="0.2">
      <c r="A514">
        <v>40324400</v>
      </c>
      <c r="B514" t="s">
        <v>23</v>
      </c>
      <c r="C514" t="s">
        <v>595</v>
      </c>
      <c r="D514" t="s">
        <v>163</v>
      </c>
      <c r="E514">
        <v>44717</v>
      </c>
      <c r="F514">
        <v>3</v>
      </c>
      <c r="G514" s="1">
        <v>44726</v>
      </c>
    </row>
    <row r="515" spans="1:7" x14ac:dyDescent="0.2">
      <c r="A515">
        <v>40324383</v>
      </c>
      <c r="B515" t="s">
        <v>148</v>
      </c>
      <c r="C515" t="s">
        <v>551</v>
      </c>
      <c r="D515" t="s">
        <v>163</v>
      </c>
      <c r="E515">
        <v>44717</v>
      </c>
      <c r="F515">
        <v>1</v>
      </c>
      <c r="G515" s="1">
        <v>44724</v>
      </c>
    </row>
    <row r="516" spans="1:7" x14ac:dyDescent="0.2">
      <c r="A516">
        <v>40325049</v>
      </c>
      <c r="B516" t="s">
        <v>148</v>
      </c>
      <c r="C516" t="s">
        <v>359</v>
      </c>
      <c r="D516" t="s">
        <v>163</v>
      </c>
      <c r="E516">
        <v>44719</v>
      </c>
      <c r="F516">
        <v>4</v>
      </c>
      <c r="G516" s="1">
        <v>44729</v>
      </c>
    </row>
    <row r="517" spans="1:7" x14ac:dyDescent="0.2">
      <c r="A517">
        <v>40322015</v>
      </c>
      <c r="B517" t="s">
        <v>23</v>
      </c>
      <c r="C517" t="s">
        <v>595</v>
      </c>
      <c r="D517" t="s">
        <v>25</v>
      </c>
      <c r="E517">
        <v>44719</v>
      </c>
      <c r="F517">
        <v>4</v>
      </c>
      <c r="G517" s="1">
        <v>44726</v>
      </c>
    </row>
    <row r="518" spans="1:7" x14ac:dyDescent="0.2">
      <c r="A518">
        <v>40322122</v>
      </c>
      <c r="B518" t="s">
        <v>23</v>
      </c>
      <c r="C518" t="s">
        <v>580</v>
      </c>
      <c r="D518" t="s">
        <v>25</v>
      </c>
      <c r="E518">
        <v>44719</v>
      </c>
      <c r="F518">
        <v>5</v>
      </c>
      <c r="G518" s="1">
        <v>44719</v>
      </c>
    </row>
    <row r="519" spans="1:7" x14ac:dyDescent="0.2">
      <c r="A519">
        <v>40322088</v>
      </c>
      <c r="B519" t="s">
        <v>23</v>
      </c>
      <c r="C519" t="s">
        <v>595</v>
      </c>
      <c r="D519" t="s">
        <v>25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5FE93F9F0754C8016F0B585D57BC6" ma:contentTypeVersion="2" ma:contentTypeDescription="Create a new document." ma:contentTypeScope="" ma:versionID="fea668a8bed309e88401820534600288">
  <xsd:schema xmlns:xsd="http://www.w3.org/2001/XMLSchema" xmlns:xs="http://www.w3.org/2001/XMLSchema" xmlns:p="http://schemas.microsoft.com/office/2006/metadata/properties" xmlns:ns2="f342ec37-5779-4311-8682-5bf9e34f27c0" targetNamespace="http://schemas.microsoft.com/office/2006/metadata/properties" ma:root="true" ma:fieldsID="286b6f6f588a11e844e231bd157d12db" ns2:_="">
    <xsd:import namespace="f342ec37-5779-4311-8682-5bf9e34f2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2ec37-5779-4311-8682-5bf9e34f2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2.4.0.63248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47197-656F-429F-8C97-B4B6EAA964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2E3F2A-FDBD-47AD-8DB4-FDD4A4B4C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2ec37-5779-4311-8682-5bf9e34f2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CONF - AP (zarpe mes n y n+1) </vt:lpstr>
      <vt:lpstr>Hoja2 (2)</vt:lpstr>
      <vt:lpstr>Hoja2</vt:lpstr>
      <vt:lpstr>Hoja4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aa</cp:lastModifiedBy>
  <cp:revision/>
  <dcterms:created xsi:type="dcterms:W3CDTF">2022-05-16T20:00:20Z</dcterms:created>
  <dcterms:modified xsi:type="dcterms:W3CDTF">2022-09-07T11:50:44Z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0x010100B315FE93F9F0754C8016F0B585D57BC6</vt:lpwstr>
  </property>
  <property fmtid="{D5CDD505-2E9C-101B-9397-08002B2CF9AE}" pid="3" name="CofWorkbookId">
    <vt:lpwstr>20923105-a44b-4197-92fa-6d205fbd0969</vt:lpwstr>
  </property>
  <property fmtid="{D5CDD505-2E9C-101B-9397-08002B2CF9AE}" pid="4" name="IbpWorkbookKeyString_GUID">
    <vt:lpwstr>323a41b1-0461-4763-94ec-a4b8c6aa1f69</vt:lpwstr>
  </property>
</Properties>
</file>