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tiari\OneDrive\Desktop\EPICODE\EXCEL\"/>
    </mc:Choice>
  </mc:AlternateContent>
  <xr:revisionPtr revIDLastSave="0" documentId="13_ncr:1_{354D1ECA-9A3C-4BAF-91CA-C489C621ACF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ventario" sheetId="1" r:id="rId1"/>
    <sheet name="Lavoro" sheetId="2" r:id="rId2"/>
    <sheet name="Grafici" sheetId="3" r:id="rId3"/>
  </sheets>
  <definedNames>
    <definedName name="_xlnm.Print_Area" localSheetId="2">Grafici!$F:$N</definedName>
    <definedName name="COD_PRODOTTO">Lavoro!$B$2:$B$2927</definedName>
    <definedName name="ID">Lavoro!$A$2:$A$2927</definedName>
    <definedName name="MAGAZZINO">Lavoro!$D$2:$D$2927</definedName>
    <definedName name="PAESE">Lavoro!$C$2:$C$2927</definedName>
    <definedName name="PREZZO_UNITARIO">Lavoro!$G$2:$G$2927</definedName>
    <definedName name="QUANTITA">Lavoro!$F$2:$F$2927</definedName>
    <definedName name="Terminato">Lavoro!#REF!</definedName>
    <definedName name="TOTALE">Lavoro!$I$2:$I$2927</definedName>
    <definedName name="UNIONE">Lavoro!$H$2:$H$2927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L3" i="3"/>
  <c r="L4" i="3"/>
  <c r="L5" i="3"/>
  <c r="L6" i="3"/>
  <c r="L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N3" i="3"/>
  <c r="N4" i="3"/>
  <c r="N5" i="3"/>
  <c r="N6" i="3"/>
  <c r="N2" i="3"/>
  <c r="M3" i="3"/>
  <c r="M4" i="3"/>
  <c r="M5" i="3"/>
  <c r="M6" i="3"/>
  <c r="M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</calcChain>
</file>

<file path=xl/sharedStrings.xml><?xml version="1.0" encoding="utf-8"?>
<sst xmlns="http://schemas.openxmlformats.org/spreadsheetml/2006/main" count="24711" uniqueCount="1395">
  <si>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</si>
  <si>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</si>
  <si>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</si>
  <si>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</si>
  <si>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</si>
  <si>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</si>
  <si>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</si>
  <si>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</si>
  <si>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</si>
  <si>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</si>
  <si>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</si>
  <si>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</si>
  <si>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</si>
  <si>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</si>
  <si>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</si>
  <si>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</si>
  <si>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</si>
  <si>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</si>
  <si>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</si>
  <si>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</si>
  <si>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</si>
  <si>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</si>
  <si>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</si>
  <si>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</si>
  <si>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</si>
  <si>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</si>
  <si>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</si>
  <si>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</si>
  <si>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</si>
  <si>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</si>
  <si>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</si>
  <si>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</si>
  <si>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</si>
  <si>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</si>
  <si>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</si>
  <si>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</si>
  <si>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</si>
  <si>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</si>
  <si>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</si>
  <si>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</si>
  <si>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</si>
  <si>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</si>
  <si>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</si>
  <si>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</si>
  <si>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</si>
  <si>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</si>
  <si>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</si>
  <si>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</si>
  <si>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</si>
  <si>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</si>
  <si>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</si>
  <si>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</si>
  <si>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</si>
  <si>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</si>
  <si>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</si>
  <si>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</si>
  <si>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</si>
  <si>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</si>
  <si>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</si>
  <si>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</si>
  <si>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</si>
  <si>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</si>
  <si>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</si>
  <si>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</si>
  <si>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</si>
  <si>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</si>
  <si>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</si>
  <si>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</si>
  <si>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</si>
  <si>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</si>
  <si>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</si>
  <si>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</si>
  <si>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</si>
  <si>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</si>
  <si>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</si>
  <si>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</si>
  <si>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</si>
  <si>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</si>
  <si>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</si>
  <si>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</si>
  <si>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</si>
  <si>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</si>
  <si>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</si>
  <si>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</si>
  <si>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</si>
  <si>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</si>
  <si>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</si>
  <si>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</si>
  <si>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</si>
  <si>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</si>
  <si>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</si>
  <si>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</si>
  <si>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</si>
  <si>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</si>
  <si>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</si>
  <si>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</si>
  <si>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</si>
  <si>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</si>
  <si>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</si>
  <si>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</si>
  <si>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</si>
  <si>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</si>
  <si>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</si>
  <si>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</si>
  <si>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</si>
  <si>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</si>
  <si>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</si>
  <si>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</si>
  <si>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</si>
  <si>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</si>
  <si>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</si>
  <si>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</si>
  <si>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</si>
  <si>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</si>
  <si>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</si>
  <si>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</si>
  <si>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</si>
  <si>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</si>
  <si>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</si>
  <si>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</si>
  <si>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</si>
  <si>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</si>
  <si>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</si>
  <si>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</si>
  <si>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</si>
  <si>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</si>
  <si>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</si>
  <si>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</si>
  <si>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</si>
  <si>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</si>
  <si>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</si>
  <si>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</si>
  <si>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</si>
  <si>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</si>
  <si>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</si>
  <si>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</si>
  <si>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</si>
  <si>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</si>
  <si>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</si>
  <si>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</si>
  <si>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</si>
  <si>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</si>
  <si>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</si>
  <si>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</si>
  <si>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</si>
  <si>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</si>
  <si>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</si>
  <si>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</si>
  <si>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</si>
  <si>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</si>
  <si>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</si>
  <si>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</si>
  <si>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</si>
  <si>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</si>
  <si>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</si>
  <si>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</si>
  <si>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</si>
  <si>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</si>
  <si>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</si>
  <si>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</si>
  <si>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</si>
  <si>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</si>
  <si>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</si>
  <si>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</si>
  <si>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</si>
  <si>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</si>
  <si>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</si>
  <si>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</si>
  <si>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</si>
  <si>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</si>
  <si>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</si>
  <si>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</si>
  <si>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</si>
  <si>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</si>
  <si>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</si>
  <si>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</si>
  <si>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</si>
  <si>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</si>
  <si>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</si>
  <si>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</si>
  <si>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</si>
  <si>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</si>
  <si>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</si>
  <si>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</si>
  <si>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</si>
  <si>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</si>
  <si>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</si>
  <si>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</si>
  <si>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</si>
  <si>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</si>
  <si>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</si>
  <si>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</si>
  <si>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</si>
  <si>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</si>
  <si>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</si>
  <si>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</si>
  <si>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</si>
  <si>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</si>
  <si>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</si>
  <si>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</si>
  <si>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</si>
  <si>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</si>
  <si>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</si>
  <si>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</si>
  <si>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</si>
  <si>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</si>
  <si>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</si>
  <si>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</si>
  <si>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</si>
  <si>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</si>
  <si>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</si>
  <si>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</si>
  <si>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</si>
  <si>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</si>
  <si>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</si>
  <si>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</si>
  <si>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</si>
  <si>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</si>
  <si>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</si>
  <si>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</si>
  <si>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</si>
  <si>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</si>
  <si>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</si>
  <si>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</si>
  <si>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</si>
  <si>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</si>
  <si>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</si>
  <si>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</si>
  <si>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</si>
  <si>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</si>
  <si>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</si>
  <si>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</si>
  <si>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</si>
  <si>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</si>
  <si>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</si>
  <si>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</si>
  <si>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</si>
  <si>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</si>
  <si>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</si>
  <si>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</si>
  <si>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</si>
  <si>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</si>
  <si>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</si>
  <si>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</si>
  <si>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</si>
  <si>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</si>
  <si>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</si>
  <si>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</si>
  <si>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</si>
  <si>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</si>
  <si>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</si>
  <si>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</si>
  <si>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</si>
  <si>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</si>
  <si>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</si>
  <si>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</si>
  <si>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</si>
  <si>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</si>
  <si>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</si>
  <si>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</si>
  <si>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</si>
  <si>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</si>
  <si>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</si>
  <si>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</si>
  <si>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</si>
  <si>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</si>
  <si>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</si>
  <si>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</si>
  <si>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</si>
  <si>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</si>
  <si>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</si>
  <si>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</si>
  <si>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</si>
  <si>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</si>
  <si>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</si>
  <si>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</si>
  <si>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</si>
  <si>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</si>
  <si>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</si>
  <si>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</si>
  <si>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</si>
  <si>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</si>
  <si>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</si>
  <si>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</si>
  <si>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</si>
  <si>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</si>
  <si>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</si>
  <si>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</si>
  <si>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</si>
  <si>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</si>
  <si>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</si>
  <si>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</si>
  <si>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</si>
  <si>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</si>
  <si>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</si>
  <si>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</si>
  <si>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</si>
  <si>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</si>
  <si>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</si>
  <si>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</si>
  <si>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</si>
  <si>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</si>
  <si>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</si>
  <si>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</si>
  <si>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</si>
  <si>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</si>
  <si>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</si>
  <si>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</si>
  <si>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</si>
  <si>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</si>
  <si>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</si>
  <si>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</si>
  <si>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</si>
  <si>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</si>
  <si>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</si>
  <si>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</si>
  <si>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</si>
  <si>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</si>
  <si>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</si>
  <si>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</si>
  <si>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</si>
  <si>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</si>
  <si>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</si>
  <si>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</si>
  <si>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</si>
  <si>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</si>
  <si>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</si>
  <si>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</si>
  <si>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</si>
  <si>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</si>
  <si>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</si>
  <si>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</si>
  <si>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</si>
  <si>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</si>
  <si>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</si>
  <si>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</si>
  <si>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</si>
  <si>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</si>
  <si>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</si>
  <si>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</si>
  <si>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</si>
  <si>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</si>
  <si>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</si>
  <si>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</si>
  <si>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</si>
  <si>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</si>
  <si>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</si>
  <si>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</si>
  <si>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</si>
  <si>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</si>
  <si>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</si>
  <si>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</si>
  <si>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</si>
  <si>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</si>
  <si>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</si>
  <si>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</si>
  <si>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</si>
  <si>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</si>
  <si>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</si>
  <si>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</si>
  <si>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</si>
  <si>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</si>
  <si>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</si>
  <si>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</si>
  <si>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</si>
  <si>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</si>
  <si>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</si>
  <si>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</si>
  <si>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</si>
  <si>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</si>
  <si>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</si>
  <si>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</si>
  <si>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</si>
  <si>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</si>
  <si>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</si>
  <si>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</si>
  <si>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</si>
  <si>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</si>
  <si>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</si>
  <si>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</si>
  <si>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</si>
  <si>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</si>
  <si>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</si>
  <si>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</si>
  <si>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</si>
  <si>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</si>
  <si>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</si>
  <si>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</si>
  <si>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</si>
  <si>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</si>
  <si>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</si>
  <si>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</si>
  <si>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</si>
  <si>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</si>
  <si>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</si>
  <si>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</si>
  <si>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</si>
  <si>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</si>
  <si>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</si>
  <si>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</si>
  <si>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</si>
  <si>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</si>
  <si>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</si>
  <si>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</si>
  <si>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</si>
  <si>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</si>
  <si>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</si>
  <si>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</si>
  <si>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</si>
  <si>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</si>
  <si>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</si>
  <si>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</si>
  <si>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</si>
  <si>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</si>
  <si>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</si>
  <si>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</si>
  <si>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</si>
  <si>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</si>
  <si>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</si>
  <si>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</si>
  <si>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</si>
  <si>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</si>
  <si>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</si>
  <si>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</si>
  <si>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</si>
  <si>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</si>
  <si>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</si>
  <si>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</si>
  <si>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</si>
  <si>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</si>
  <si>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</si>
  <si>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</si>
  <si>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</si>
  <si>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</si>
  <si>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</si>
  <si>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</si>
  <si>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</si>
  <si>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</si>
  <si>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</si>
  <si>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</si>
  <si>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</si>
  <si>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</si>
  <si>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</si>
  <si>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</si>
  <si>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</si>
  <si>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</si>
  <si>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</si>
  <si>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</si>
  <si>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</si>
  <si>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</si>
  <si>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</si>
  <si>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</si>
  <si>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</si>
  <si>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</si>
  <si>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</si>
  <si>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</si>
  <si>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</si>
  <si>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</si>
  <si>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</si>
  <si>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</si>
  <si>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</si>
  <si>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</si>
  <si>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</si>
  <si>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</si>
  <si>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</si>
  <si>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</si>
  <si>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</si>
  <si>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</si>
  <si>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</si>
  <si>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</si>
  <si>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</si>
  <si>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</si>
  <si>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</si>
  <si>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</si>
  <si>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</si>
  <si>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</si>
  <si>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</si>
  <si>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</si>
  <si>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</si>
  <si>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</si>
  <si>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</si>
  <si>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</si>
  <si>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</si>
  <si>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</si>
  <si>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</si>
  <si>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</si>
  <si>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</si>
  <si>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</si>
  <si>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</si>
  <si>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</si>
  <si>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</si>
  <si>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</si>
  <si>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</si>
  <si>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</si>
  <si>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</si>
  <si>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</si>
  <si>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</si>
  <si>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</si>
  <si>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</si>
  <si>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</si>
  <si>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</si>
  <si>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</si>
  <si>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</si>
  <si>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</si>
  <si>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</si>
  <si>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</si>
  <si>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</si>
  <si>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</si>
  <si>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</si>
  <si>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</si>
  <si>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</si>
  <si>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</si>
  <si>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</si>
  <si>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</si>
  <si>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</si>
  <si>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</si>
  <si>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</si>
  <si>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</si>
  <si>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</si>
  <si>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</si>
  <si>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</si>
  <si>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</si>
  <si>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</si>
  <si>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</si>
  <si>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</si>
  <si>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</si>
  <si>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</si>
  <si>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</si>
  <si>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</si>
  <si>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</si>
  <si>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</si>
  <si>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</si>
  <si>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</si>
  <si>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</si>
  <si>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</si>
  <si>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</si>
  <si>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</si>
  <si>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</si>
  <si>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</si>
  <si>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</si>
  <si>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</si>
  <si>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</si>
  <si>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</si>
  <si>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</si>
  <si>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</si>
  <si>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</si>
  <si>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</si>
  <si>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</si>
  <si>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</si>
  <si>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</si>
  <si>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</si>
  <si>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</si>
  <si>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</si>
  <si>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</si>
  <si>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</si>
  <si>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</si>
  <si>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</si>
  <si>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</si>
  <si>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</si>
  <si>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</si>
  <si>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</si>
  <si>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</si>
  <si>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</si>
  <si>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</si>
  <si>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</si>
  <si>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</si>
  <si>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</si>
  <si>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</si>
  <si>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</si>
  <si>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</si>
  <si>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</si>
  <si>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</si>
  <si>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</si>
  <si>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</si>
  <si>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</si>
  <si>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</si>
  <si>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</si>
  <si>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</si>
  <si>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</si>
  <si>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</si>
  <si>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</si>
  <si>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</si>
  <si>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</si>
  <si>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</si>
  <si>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</si>
  <si>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</si>
  <si>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</si>
  <si>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</si>
  <si>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</si>
  <si>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</si>
  <si>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</si>
  <si>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</si>
  <si>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</si>
  <si>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</si>
  <si>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</si>
  <si>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</si>
  <si>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</si>
  <si>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</si>
  <si>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</si>
  <si>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</si>
  <si>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</si>
  <si>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</si>
  <si>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</si>
  <si>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</si>
  <si>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</si>
  <si>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</si>
  <si>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</si>
  <si>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</si>
  <si>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</si>
  <si>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</si>
  <si>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</si>
  <si>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</si>
  <si>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</si>
  <si>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</si>
  <si>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</si>
  <si>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</si>
  <si>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</si>
  <si>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</si>
  <si>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</si>
  <si>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</si>
  <si>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</si>
  <si>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</si>
  <si>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</si>
  <si>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</si>
  <si>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</si>
  <si>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</si>
  <si>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</si>
  <si>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</si>
  <si>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</si>
  <si>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</si>
  <si>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</si>
  <si>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</si>
  <si>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</si>
  <si>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</si>
  <si>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</si>
  <si>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</si>
  <si>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</si>
  <si>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</si>
  <si>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</si>
  <si>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</si>
  <si>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</si>
  <si>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</si>
  <si>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</si>
  <si>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</si>
  <si>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</si>
  <si>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</si>
  <si>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</si>
  <si>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</si>
  <si>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</si>
  <si>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</si>
  <si>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</si>
  <si>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</si>
  <si>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</si>
  <si>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</si>
  <si>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</si>
  <si>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</si>
  <si>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</si>
  <si>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</si>
  <si>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</si>
  <si>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</si>
  <si>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</si>
  <si>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</si>
  <si>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</si>
  <si>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</si>
  <si>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</si>
  <si>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</si>
  <si>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</si>
  <si>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</si>
  <si>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</si>
  <si>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</si>
  <si>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</si>
  <si>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</si>
  <si>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</si>
  <si>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</si>
  <si>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</si>
  <si>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</si>
  <si>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</si>
  <si>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</si>
  <si>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</si>
  <si>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</si>
  <si>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</si>
  <si>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</si>
  <si>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</si>
  <si>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</si>
  <si>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</si>
  <si>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</si>
  <si>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</si>
  <si>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</si>
  <si>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</si>
  <si>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</si>
  <si>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</si>
  <si>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</si>
  <si>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</si>
  <si>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</si>
  <si>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</si>
  <si>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</si>
  <si>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</si>
  <si>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</si>
  <si>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</si>
  <si>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</si>
  <si>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</si>
  <si>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</si>
  <si>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</si>
  <si>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</si>
  <si>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</si>
  <si>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</si>
  <si>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</si>
  <si>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</si>
  <si>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</si>
  <si>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</si>
  <si>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</si>
  <si>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</si>
  <si>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</si>
  <si>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</si>
  <si>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</si>
  <si>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</si>
  <si>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</si>
  <si>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</si>
  <si>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</si>
  <si>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</si>
  <si>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</si>
  <si>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</si>
  <si>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</si>
  <si>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</si>
  <si>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</si>
  <si>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</si>
  <si>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</si>
  <si>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</si>
  <si>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</si>
  <si>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</si>
  <si>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</si>
  <si>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</si>
  <si>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</si>
  <si>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</si>
  <si>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</si>
  <si>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</si>
  <si>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</si>
  <si>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</si>
  <si>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</si>
  <si>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</si>
  <si>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</si>
  <si>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</si>
  <si>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</si>
  <si>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</si>
  <si>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</si>
  <si>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</si>
  <si>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</si>
  <si>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</si>
  <si>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</si>
  <si>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</si>
  <si>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</si>
  <si>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</si>
  <si>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</si>
  <si>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</si>
  <si>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</si>
  <si>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</si>
  <si>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</si>
  <si>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</si>
  <si>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</si>
  <si>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</si>
  <si>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</si>
  <si>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</si>
  <si>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</si>
  <si>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</si>
  <si>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</si>
  <si>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</si>
  <si>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</si>
  <si>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</si>
  <si>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</si>
  <si>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</si>
  <si>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</si>
  <si>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</si>
  <si>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</si>
  <si>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</si>
  <si>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</si>
  <si>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</si>
  <si>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</si>
  <si>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</si>
  <si>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</si>
  <si>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</si>
  <si>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</si>
  <si>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</si>
  <si>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</si>
  <si>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</si>
  <si>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</si>
  <si>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</si>
  <si>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</si>
  <si>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</si>
  <si>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</si>
  <si>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</si>
  <si>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</si>
  <si>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</si>
  <si>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</si>
  <si>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</si>
  <si>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</si>
  <si>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</si>
  <si>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</si>
  <si>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</si>
  <si>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</si>
  <si>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</si>
  <si>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</si>
  <si>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</si>
  <si>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</si>
  <si>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</si>
  <si>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</si>
  <si>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</si>
  <si>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</si>
  <si>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</si>
  <si>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</si>
  <si>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</si>
  <si>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</si>
  <si>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</si>
  <si>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</si>
  <si>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</si>
  <si>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</si>
  <si>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</si>
  <si>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</si>
  <si>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</si>
  <si>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</si>
  <si>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</si>
  <si>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</si>
  <si>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</si>
  <si>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</si>
  <si>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</si>
  <si>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</si>
  <si>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</si>
  <si>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</si>
  <si>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</si>
  <si>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</si>
  <si>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</si>
  <si>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</si>
  <si>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</si>
  <si>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</si>
  <si>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</si>
  <si>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</si>
  <si>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</si>
  <si>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</si>
  <si>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</si>
  <si>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</si>
  <si>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</si>
  <si>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</si>
  <si>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</si>
  <si>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</si>
  <si>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</si>
  <si>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</si>
  <si>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</si>
  <si>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</si>
  <si>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</si>
  <si>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</si>
  <si>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</si>
  <si>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</si>
  <si>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</si>
  <si>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</si>
  <si>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</si>
  <si>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</si>
  <si>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</si>
  <si>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</si>
  <si>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</si>
  <si>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</si>
  <si>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</si>
  <si>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</si>
  <si>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</si>
  <si>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</si>
  <si>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</si>
  <si>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</si>
  <si>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</si>
  <si>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</si>
  <si>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</si>
  <si>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</si>
  <si>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</si>
  <si>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</si>
  <si>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</si>
  <si>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</si>
  <si>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</si>
  <si>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</si>
  <si>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</si>
  <si>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</si>
  <si>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</si>
  <si>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</si>
  <si>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</si>
  <si>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</si>
  <si>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</si>
  <si>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</si>
  <si>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</si>
  <si>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</si>
  <si>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</si>
  <si>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</si>
  <si>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</si>
  <si>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</si>
  <si>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</si>
  <si>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</si>
  <si>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</si>
  <si>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</si>
  <si>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</si>
  <si>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</si>
  <si>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</si>
  <si>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</si>
  <si>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</si>
  <si>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</si>
  <si>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</si>
  <si>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</si>
  <si>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</si>
  <si>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</si>
  <si>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</si>
  <si>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</si>
  <si>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</si>
  <si>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</si>
  <si>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</si>
  <si>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</si>
  <si>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</si>
  <si>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</si>
  <si>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</si>
  <si>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</si>
  <si>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</si>
  <si>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</si>
  <si>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</si>
  <si>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</si>
  <si>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</si>
  <si>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</si>
  <si>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</si>
  <si>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</si>
  <si>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</si>
  <si>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</si>
  <si>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</si>
  <si>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</si>
  <si>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</si>
  <si>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</si>
  <si>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</si>
  <si>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</si>
  <si>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</si>
  <si>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</si>
  <si>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</si>
  <si>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</si>
  <si>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</si>
  <si>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</si>
  <si>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</si>
  <si>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</si>
  <si>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</si>
  <si>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</si>
  <si>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</si>
  <si>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</si>
  <si>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</si>
  <si>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</si>
  <si>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</si>
  <si>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</si>
  <si>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</si>
  <si>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</si>
  <si>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</si>
  <si>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</si>
  <si>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</si>
  <si>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</si>
  <si>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</si>
  <si>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</si>
  <si>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</si>
  <si>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</si>
  <si>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</si>
  <si>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</si>
  <si>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</si>
  <si>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</si>
  <si>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</si>
  <si>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</si>
  <si>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</si>
  <si>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</si>
  <si>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</si>
  <si>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</si>
  <si>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</si>
  <si>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</si>
  <si>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</si>
  <si>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</si>
  <si>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</si>
  <si>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</si>
  <si>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</si>
  <si>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</si>
  <si>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</si>
  <si>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</si>
  <si>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</si>
  <si>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</si>
  <si>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</si>
  <si>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</si>
  <si>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</si>
  <si>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</si>
  <si>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</si>
  <si>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</si>
  <si>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</si>
  <si>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</si>
  <si>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</si>
  <si>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</si>
  <si>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</si>
  <si>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</si>
  <si>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</si>
  <si>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</si>
  <si>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</si>
  <si>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</si>
  <si>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</si>
  <si>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</si>
  <si>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</si>
  <si>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</si>
  <si>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</si>
  <si>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</si>
  <si>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</si>
  <si>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</si>
  <si>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</si>
  <si>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</si>
  <si>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</si>
  <si>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</si>
  <si>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</si>
  <si>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</si>
  <si>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</si>
  <si>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</si>
  <si>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</si>
  <si>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</si>
  <si>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</si>
  <si>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</si>
  <si>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</si>
  <si>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</si>
  <si>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</si>
  <si>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</si>
  <si>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</si>
  <si>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</si>
  <si>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</si>
  <si>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</si>
  <si>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</si>
  <si>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</si>
  <si>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</si>
  <si>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</si>
  <si>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</si>
  <si>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</si>
  <si>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</si>
  <si>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</si>
  <si>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</si>
  <si>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</si>
  <si>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</si>
  <si>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</si>
  <si>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</si>
  <si>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</si>
  <si>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</si>
  <si>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</si>
  <si>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</si>
  <si>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</si>
  <si>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</si>
  <si>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</si>
  <si>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</si>
  <si>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</si>
  <si>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</si>
  <si>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</si>
  <si>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</si>
  <si>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</si>
  <si>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</si>
  <si>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</si>
  <si>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</si>
  <si>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</si>
  <si>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</si>
  <si>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</si>
  <si>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</si>
  <si>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</si>
  <si>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</si>
  <si>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</si>
  <si>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</si>
  <si>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</si>
  <si>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</si>
  <si>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</si>
  <si>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</si>
  <si>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</si>
  <si>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</si>
  <si>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</si>
  <si>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</si>
  <si>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</si>
  <si>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</si>
  <si>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</si>
  <si>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</si>
  <si>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</si>
  <si>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</si>
  <si>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</si>
  <si>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</si>
  <si>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</si>
  <si>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</si>
  <si>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</si>
  <si>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</si>
  <si>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</si>
  <si>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</si>
  <si>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</si>
  <si>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</si>
  <si>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</si>
  <si>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</si>
  <si>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</si>
  <si>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</si>
  <si>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</si>
  <si>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</si>
  <si>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</si>
  <si>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</si>
  <si>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</si>
  <si>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</si>
  <si>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</si>
  <si>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</si>
  <si>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</si>
  <si>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</si>
  <si>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</si>
  <si>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</si>
  <si>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</si>
  <si>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</si>
  <si>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</si>
  <si>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</si>
  <si>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</si>
  <si>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</si>
  <si>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</si>
  <si>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</si>
  <si>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</si>
  <si>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</si>
  <si>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</si>
  <si>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</si>
  <si>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</si>
  <si>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</si>
  <si>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</si>
  <si>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</si>
  <si>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</si>
  <si>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</si>
  <si>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</si>
  <si>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</si>
  <si>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</si>
  <si>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</si>
  <si>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</si>
  <si>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</si>
  <si>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</si>
  <si>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</si>
  <si>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</si>
  <si>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</si>
  <si>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</si>
  <si>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</si>
  <si>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</si>
  <si>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</si>
  <si>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</si>
  <si>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</si>
  <si>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</si>
  <si>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</si>
  <si>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</si>
  <si>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</si>
  <si>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</si>
  <si>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</si>
  <si>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</si>
  <si>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</si>
  <si>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</si>
  <si>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</si>
  <si>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</si>
  <si>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</si>
  <si>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</si>
  <si>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</si>
  <si>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</si>
  <si>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</si>
  <si>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</si>
  <si>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</si>
  <si>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</si>
  <si>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</si>
  <si>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</si>
  <si>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</si>
  <si>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</si>
  <si>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</si>
  <si>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</si>
  <si>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</si>
  <si>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</si>
  <si>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</si>
  <si>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</si>
  <si>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</si>
  <si>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</si>
  <si>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</si>
  <si>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</si>
  <si>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</si>
  <si>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</si>
  <si>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</si>
  <si>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</si>
  <si>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</si>
  <si>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</si>
  <si>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</si>
  <si>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</si>
  <si>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</si>
  <si>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</si>
  <si>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</si>
  <si>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</si>
  <si>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</si>
  <si>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</si>
  <si>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</si>
  <si>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</si>
  <si>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</si>
  <si>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</si>
  <si>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</si>
  <si>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</si>
  <si>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</si>
  <si>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</si>
  <si>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</si>
  <si>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</si>
  <si>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</si>
  <si>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</si>
  <si>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</si>
  <si>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</si>
  <si>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</si>
  <si>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</si>
  <si>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</si>
  <si>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</si>
  <si>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</si>
  <si>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</si>
  <si>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</si>
  <si>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</si>
  <si>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</si>
  <si>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</si>
  <si>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</si>
  <si>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</si>
  <si>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</si>
  <si>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</si>
  <si>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</si>
  <si>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</si>
  <si>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</si>
  <si>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</si>
  <si>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</si>
  <si>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</si>
  <si>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</si>
  <si>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</si>
  <si>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</si>
  <si>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</si>
  <si>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</si>
  <si>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</si>
  <si>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</si>
  <si>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</si>
  <si>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</si>
  <si>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</si>
  <si>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</si>
  <si>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</si>
  <si>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</si>
  <si>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</si>
  <si>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</si>
  <si>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</si>
  <si>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</si>
  <si>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</si>
  <si>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</si>
  <si>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</si>
  <si>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</si>
  <si>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</si>
  <si>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</si>
  <si>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</si>
  <si>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</si>
  <si>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</si>
  <si>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</si>
  <si>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</si>
  <si>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</si>
  <si>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</si>
  <si>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</si>
  <si>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</si>
  <si>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</si>
  <si>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</si>
  <si>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</si>
  <si>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</si>
  <si>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</si>
  <si>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</si>
  <si>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</si>
  <si>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</si>
  <si>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</si>
  <si>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</si>
  <si>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</si>
  <si>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</si>
  <si>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</si>
  <si>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</si>
  <si>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</si>
  <si>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</si>
  <si>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</si>
  <si>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</si>
  <si>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</si>
  <si>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</si>
  <si>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</si>
  <si>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</si>
  <si>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</si>
  <si>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</si>
  <si>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</si>
  <si>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</si>
  <si>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</si>
  <si>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</si>
  <si>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</si>
  <si>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</si>
  <si>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</si>
  <si>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</si>
  <si>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</si>
  <si>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</si>
  <si>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</si>
  <si>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</si>
  <si>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</si>
  <si>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</si>
  <si>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</si>
  <si>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</si>
  <si>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</si>
  <si>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</si>
  <si>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</si>
  <si>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</si>
  <si>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</si>
  <si>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</si>
  <si>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</si>
  <si>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</si>
  <si>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</si>
  <si>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</si>
  <si>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</si>
  <si>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</si>
  <si>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</si>
  <si>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</si>
  <si>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</si>
  <si>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</si>
  <si>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</si>
  <si>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</si>
  <si>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</si>
  <si>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</si>
  <si>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</si>
  <si>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</si>
  <si>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</si>
  <si>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</si>
  <si>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</si>
  <si>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</si>
  <si>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</si>
  <si>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</si>
  <si>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</si>
  <si>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</si>
  <si>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</si>
  <si>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</si>
  <si>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</si>
  <si>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</si>
  <si>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</si>
  <si>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</si>
  <si>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</si>
  <si>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</si>
  <si>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</si>
  <si>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</si>
  <si>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</si>
  <si>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</si>
  <si>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</si>
  <si>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</si>
  <si>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</si>
  <si>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</si>
  <si>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</si>
  <si>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</si>
  <si>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</si>
  <si>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</si>
  <si>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</si>
  <si>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</si>
  <si>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</si>
  <si>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</si>
  <si>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</si>
  <si>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</si>
  <si>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</si>
  <si>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</si>
  <si>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</si>
  <si>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</si>
  <si>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</si>
  <si>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</si>
  <si>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</si>
  <si>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</si>
  <si>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</si>
  <si>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</si>
  <si>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</si>
  <si>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</si>
  <si>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</si>
  <si>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</si>
  <si>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</si>
  <si>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</si>
  <si>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</si>
  <si>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</si>
  <si>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</si>
  <si>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</si>
  <si>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</si>
  <si>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</si>
  <si>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</si>
  <si>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</si>
  <si>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</si>
  <si>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</si>
  <si>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</si>
  <si>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</si>
  <si>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</si>
  <si>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</si>
  <si>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</si>
  <si>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</si>
  <si>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</si>
  <si>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</si>
  <si>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</si>
  <si>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</si>
  <si>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</si>
  <si>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</si>
  <si>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</si>
  <si>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</si>
  <si>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</si>
  <si>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</si>
  <si>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</si>
  <si>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</si>
  <si>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</si>
  <si>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</si>
  <si>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</si>
  <si>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</si>
  <si>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QUANTITA'</t>
  </si>
  <si>
    <t>N.Vendite</t>
  </si>
  <si>
    <t>Tot. Vendite</t>
  </si>
  <si>
    <t>Magazzino</t>
  </si>
  <si>
    <t>Quantità</t>
  </si>
  <si>
    <t>Quantità (paese)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</si>
</sst>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8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0" fontId="4" fillId="0" borderId="0" xfId="0" applyFont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1" xfId="0" applyFont="1" applyBorder="1" applyAlignment="1"/>
    <xf numFmtId="0" fontId="5" fillId="0" borderId="0" xfId="0" applyFont="1"/>
    <xf numFmtId="0" fontId="5" fillId="0" borderId="0" xfId="0" applyFont="1" applyAlignment="1"/>
    <xf numFmtId="0" fontId="5" fillId="0" borderId="1" xfId="0" applyFont="1" applyBorder="1" applyAlignment="1"/>
    <xf numFmtId="0" fontId="7" fillId="0" borderId="1" xfId="0" applyFont="1" applyBorder="1" applyAlignment="1"/>
    <xf numFmtId="0" fontId="2" fillId="0" borderId="1" xfId="0" applyFont="1" applyBorder="1"/>
    <xf numFmtId="165" fontId="0" fillId="0" borderId="1" xfId="0" applyNumberFormat="1" applyFont="1" applyBorder="1" applyAlignment="1"/>
    <xf numFmtId="0" fontId="6" fillId="0" borderId="2" xfId="0" applyFont="1" applyBorder="1"/>
    <xf numFmtId="0" fontId="2" fillId="0" borderId="2" xfId="0" applyFont="1" applyBorder="1"/>
    <xf numFmtId="0" fontId="5" fillId="0" borderId="1" xfId="0" applyFont="1" applyFill="1" applyBorder="1" applyAlignment="1"/>
    <xf numFmtId="0" fontId="5" fillId="0" borderId="2" xfId="0" applyFont="1" applyBorder="1" applyAlignment="1"/>
    <xf numFmtId="165" fontId="0" fillId="0" borderId="0" xfId="0" applyNumberFormat="1" applyFont="1" applyBorder="1" applyAlignment="1"/>
    <xf numFmtId="0" fontId="5" fillId="0" borderId="1" xfId="0" applyFont="1" applyBorder="1"/>
    <xf numFmtId="0" fontId="1" fillId="0" borderId="1" xfId="0" applyFont="1" applyBorder="1"/>
    <xf numFmtId="0" fontId="1" fillId="0" borderId="1" xfId="0" applyFont="1" applyBorder="1" applyAlignment="1"/>
    <xf numFmtId="0" fontId="6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left" vertical="top" wrapText="1"/>
    </xf>
    <xf numFmtId="0" fontId="5" fillId="0" borderId="3" xfId="0" applyFont="1" applyFill="1" applyBorder="1" applyAlignment="1"/>
    <xf numFmtId="165" fontId="0" fillId="0" borderId="3" xfId="0" applyNumberFormat="1" applyFont="1" applyBorder="1" applyAlignment="1"/>
    <xf numFmtId="0" fontId="5" fillId="0" borderId="0" xfId="0" applyFont="1" applyFill="1" applyBorder="1" applyAlignment="1"/>
  </cellXfs>
  <cellStyles count="1">
    <cellStyle name="Normale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N.Vendite per MAGAZZINI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Grafici!$H$1</c:f>
              <c:strCache>
                <c:ptCount val="1"/>
                <c:pt idx="0">
                  <c:v>N.Vendite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Grafici!$F$2:$F$23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Grafici!$H$2:$H$23</c:f>
              <c:numCache>
                <c:formatCode>General</c:formatCode>
                <c:ptCount val="22"/>
                <c:pt idx="0">
                  <c:v>857</c:v>
                </c:pt>
                <c:pt idx="1">
                  <c:v>122</c:v>
                </c:pt>
                <c:pt idx="2">
                  <c:v>68</c:v>
                </c:pt>
                <c:pt idx="3">
                  <c:v>179</c:v>
                </c:pt>
                <c:pt idx="4">
                  <c:v>13</c:v>
                </c:pt>
                <c:pt idx="5">
                  <c:v>428</c:v>
                </c:pt>
                <c:pt idx="6">
                  <c:v>383</c:v>
                </c:pt>
                <c:pt idx="7">
                  <c:v>56</c:v>
                </c:pt>
                <c:pt idx="8">
                  <c:v>206</c:v>
                </c:pt>
                <c:pt idx="9">
                  <c:v>155</c:v>
                </c:pt>
                <c:pt idx="10">
                  <c:v>89</c:v>
                </c:pt>
                <c:pt idx="11">
                  <c:v>27</c:v>
                </c:pt>
                <c:pt idx="12">
                  <c:v>36</c:v>
                </c:pt>
                <c:pt idx="13">
                  <c:v>177</c:v>
                </c:pt>
                <c:pt idx="14">
                  <c:v>26</c:v>
                </c:pt>
                <c:pt idx="15">
                  <c:v>48</c:v>
                </c:pt>
                <c:pt idx="16">
                  <c:v>7</c:v>
                </c:pt>
                <c:pt idx="17">
                  <c:v>39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F-43F7-8F56-376847E5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0919648"/>
        <c:axId val="1740917248"/>
      </c:barChart>
      <c:catAx>
        <c:axId val="174091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917248"/>
        <c:crosses val="autoZero"/>
        <c:auto val="1"/>
        <c:lblAlgn val="ctr"/>
        <c:lblOffset val="100"/>
        <c:noMultiLvlLbl val="0"/>
      </c:catAx>
      <c:valAx>
        <c:axId val="17409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91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N.Vendite per PAESI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Grafici!$M$1</c:f>
              <c:strCache>
                <c:ptCount val="1"/>
                <c:pt idx="0">
                  <c:v>N.Vendite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Grafici!$M$2:$M$6</c:f>
              <c:numCache>
                <c:formatCode>General</c:formatCode>
                <c:ptCount val="5"/>
                <c:pt idx="0">
                  <c:v>2460</c:v>
                </c:pt>
                <c:pt idx="1">
                  <c:v>323</c:v>
                </c:pt>
                <c:pt idx="2">
                  <c:v>66</c:v>
                </c:pt>
                <c:pt idx="3">
                  <c:v>69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D-4DC9-912B-4817EED4CC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6103696"/>
        <c:axId val="1866105136"/>
      </c:barChart>
      <c:catAx>
        <c:axId val="18661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105136"/>
        <c:crosses val="autoZero"/>
        <c:auto val="1"/>
        <c:lblAlgn val="ctr"/>
        <c:lblOffset val="100"/>
        <c:noMultiLvlLbl val="0"/>
      </c:catAx>
      <c:valAx>
        <c:axId val="1866105136"/>
        <c:scaling>
          <c:orientation val="minMax"/>
          <c:max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61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</a:t>
            </a:r>
            <a:r>
              <a:rPr lang="en-US" baseline="0"/>
              <a:t>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Grafici!$L$1</c:f>
              <c:strCache>
                <c:ptCount val="1"/>
                <c:pt idx="0">
                  <c:v>Quantità (paese)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Grafici!$L$2:$L$6</c:f>
              <c:numCache>
                <c:formatCode>General</c:formatCode>
                <c:ptCount val="5"/>
                <c:pt idx="0">
                  <c:v>29322</c:v>
                </c:pt>
                <c:pt idx="1">
                  <c:v>4400</c:v>
                </c:pt>
                <c:pt idx="2">
                  <c:v>710</c:v>
                </c:pt>
                <c:pt idx="3">
                  <c:v>890</c:v>
                </c:pt>
                <c:pt idx="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F-4204-87EF-CCD021A450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3138640"/>
        <c:axId val="2033136240"/>
      </c:barChart>
      <c:catAx>
        <c:axId val="20331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136240"/>
        <c:crosses val="autoZero"/>
        <c:auto val="1"/>
        <c:lblAlgn val="ctr"/>
        <c:lblOffset val="100"/>
        <c:noMultiLvlLbl val="0"/>
      </c:catAx>
      <c:valAx>
        <c:axId val="20331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1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MAGAZZIN</a:t>
            </a:r>
            <a:r>
              <a:rPr lang="en-US" baseline="0"/>
              <a:t>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Grafici!$G$1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Grafici!$F$2:$F$23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Grafici!$G$2:$G$23</c:f>
              <c:numCache>
                <c:formatCode>General</c:formatCode>
                <c:ptCount val="22"/>
                <c:pt idx="0">
                  <c:v>9752</c:v>
                </c:pt>
                <c:pt idx="1">
                  <c:v>1820</c:v>
                </c:pt>
                <c:pt idx="2">
                  <c:v>980</c:v>
                </c:pt>
                <c:pt idx="3">
                  <c:v>2210</c:v>
                </c:pt>
                <c:pt idx="4">
                  <c:v>180</c:v>
                </c:pt>
                <c:pt idx="5">
                  <c:v>4710</c:v>
                </c:pt>
                <c:pt idx="6">
                  <c:v>4680</c:v>
                </c:pt>
                <c:pt idx="7">
                  <c:v>850</c:v>
                </c:pt>
                <c:pt idx="8">
                  <c:v>2260</c:v>
                </c:pt>
                <c:pt idx="9">
                  <c:v>1950</c:v>
                </c:pt>
                <c:pt idx="10">
                  <c:v>1060</c:v>
                </c:pt>
                <c:pt idx="11">
                  <c:v>330</c:v>
                </c:pt>
                <c:pt idx="12">
                  <c:v>460</c:v>
                </c:pt>
                <c:pt idx="13">
                  <c:v>1830</c:v>
                </c:pt>
                <c:pt idx="14">
                  <c:v>370</c:v>
                </c:pt>
                <c:pt idx="15">
                  <c:v>690</c:v>
                </c:pt>
                <c:pt idx="16">
                  <c:v>80</c:v>
                </c:pt>
                <c:pt idx="17">
                  <c:v>460</c:v>
                </c:pt>
                <c:pt idx="18">
                  <c:v>30</c:v>
                </c:pt>
                <c:pt idx="19">
                  <c:v>60</c:v>
                </c:pt>
                <c:pt idx="20">
                  <c:v>20</c:v>
                </c:pt>
                <c:pt idx="2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324-9A5A-295E1DC2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3321936"/>
        <c:axId val="2033318576"/>
      </c:barChart>
      <c:catAx>
        <c:axId val="203332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318576"/>
        <c:crosses val="autoZero"/>
        <c:auto val="1"/>
        <c:lblAlgn val="ctr"/>
        <c:lblOffset val="100"/>
        <c:noMultiLvlLbl val="0"/>
      </c:catAx>
      <c:valAx>
        <c:axId val="20333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332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363220</xdr:colOff>
      <xdr:row>25</xdr:row>
      <xdr:rowOff>67310</xdr:rowOff>
    </xdr:from>
    <xdr:to>
      <xdr:col>8</xdr:col>
      <xdr:colOff>1917700</xdr:colOff>
      <xdr:row>49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65F0E3-714F-F534-395C-7D6F8097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853440</xdr:colOff>
      <xdr:row>25</xdr:row>
      <xdr:rowOff>121920</xdr:rowOff>
    </xdr:from>
    <xdr:to>
      <xdr:col>13</xdr:col>
      <xdr:colOff>990600</xdr:colOff>
      <xdr:row>42</xdr:row>
      <xdr:rowOff>45720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5FA1A85-CA4B-4BBE-57C9-81199A37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817880</xdr:colOff>
      <xdr:row>6</xdr:row>
      <xdr:rowOff>168910</xdr:rowOff>
    </xdr:from>
    <xdr:to>
      <xdr:col>13</xdr:col>
      <xdr:colOff>1054100</xdr:colOff>
      <xdr:row>24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0E63137-9BB1-BF2A-FF89-0A087465A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327660</xdr:colOff>
      <xdr:row>50</xdr:row>
      <xdr:rowOff>168910</xdr:rowOff>
    </xdr:from>
    <xdr:to>
      <xdr:col>8</xdr:col>
      <xdr:colOff>1892300</xdr:colOff>
      <xdr:row>75</xdr:row>
      <xdr:rowOff>165100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914F6B2-257B-D4E9-04F7-379DA7824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6"/>
  <sheetViews>
    <sheetView workbookViewId="0">
      <selection activeCell="A3" sqref="A3:XFD3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15" ht="12.75" customHeight="1" x14ac:dyDescent="0.3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>
        <v>2</v>
      </c>
      <c r="G2" s="4">
        <v>18</v>
      </c>
      <c r="H2" s="5"/>
      <c r="I2" s="5"/>
      <c r="J2" s="6"/>
      <c r="K2" s="6"/>
      <c r="L2" s="6"/>
      <c r="M2" s="6"/>
      <c r="N2" s="6"/>
      <c r="O2" s="6"/>
    </row>
    <row r="3" spans="1:15" ht="12.75" customHeight="1" x14ac:dyDescent="0.3">
      <c r="A3" s="3">
        <v>2</v>
      </c>
      <c r="B3" s="3" t="s">
        <v>9</v>
      </c>
      <c r="C3" s="3" t="s">
        <v>10</v>
      </c>
      <c r="D3" s="3" t="s">
        <v>11</v>
      </c>
      <c r="F3" s="3">
        <v>20</v>
      </c>
      <c r="G3" s="4">
        <v>30</v>
      </c>
      <c r="H3" s="5"/>
      <c r="I3" s="5"/>
      <c r="J3" s="6"/>
      <c r="K3" s="6"/>
      <c r="L3" s="6"/>
      <c r="M3" s="6"/>
      <c r="N3" s="6"/>
      <c r="O3" s="6"/>
    </row>
    <row r="4" spans="1:15" ht="12.75" customHeight="1" x14ac:dyDescent="0.3">
      <c r="A4" s="3">
        <v>3</v>
      </c>
      <c r="B4" s="3" t="s">
        <v>13</v>
      </c>
      <c r="C4" s="3" t="s">
        <v>14</v>
      </c>
      <c r="D4" s="3" t="s">
        <v>15</v>
      </c>
      <c r="E4" s="3" t="s">
        <v>12</v>
      </c>
      <c r="F4" s="3">
        <v>0</v>
      </c>
      <c r="G4" s="4">
        <v>27</v>
      </c>
      <c r="H4" s="5"/>
      <c r="I4" s="5"/>
      <c r="J4" s="6"/>
      <c r="K4" s="6"/>
      <c r="L4" s="6"/>
      <c r="M4" s="6"/>
      <c r="N4" s="6"/>
      <c r="O4" s="6"/>
    </row>
    <row r="5" spans="1:15" ht="12.75" customHeight="1" x14ac:dyDescent="0.3">
      <c r="A5" s="3">
        <v>4</v>
      </c>
      <c r="B5" s="3" t="s">
        <v>13</v>
      </c>
      <c r="C5" s="3" t="s">
        <v>16</v>
      </c>
      <c r="D5" s="3" t="s">
        <v>15</v>
      </c>
      <c r="F5" s="3">
        <v>0</v>
      </c>
      <c r="G5" s="4">
        <v>33</v>
      </c>
      <c r="H5" s="5"/>
      <c r="I5" s="5"/>
      <c r="J5" s="6"/>
      <c r="K5" s="6"/>
      <c r="L5" s="6"/>
      <c r="M5" s="6"/>
      <c r="N5" s="6"/>
      <c r="O5" s="6"/>
    </row>
    <row r="6" spans="1:15" ht="12.75" customHeight="1" x14ac:dyDescent="0.3">
      <c r="A6" s="3">
        <v>5</v>
      </c>
      <c r="B6" s="3" t="s">
        <v>13</v>
      </c>
      <c r="C6" s="3" t="s">
        <v>16</v>
      </c>
      <c r="D6" s="3" t="s">
        <v>15</v>
      </c>
      <c r="F6" s="3">
        <v>10</v>
      </c>
      <c r="G6" s="4">
        <v>38</v>
      </c>
      <c r="H6" s="5"/>
      <c r="I6" s="5"/>
      <c r="J6" s="6"/>
      <c r="K6" s="6"/>
      <c r="L6" s="6"/>
      <c r="M6" s="6"/>
      <c r="N6" s="6"/>
      <c r="O6" s="6"/>
    </row>
    <row r="7" spans="1:15" ht="12.75" customHeight="1" x14ac:dyDescent="0.3">
      <c r="A7" s="3">
        <v>6</v>
      </c>
      <c r="B7" s="3" t="s">
        <v>17</v>
      </c>
      <c r="C7" s="3" t="s">
        <v>16</v>
      </c>
      <c r="D7" s="3" t="s">
        <v>18</v>
      </c>
      <c r="E7" s="3" t="s">
        <v>12</v>
      </c>
      <c r="F7" s="3">
        <v>0</v>
      </c>
      <c r="G7" s="4">
        <v>23</v>
      </c>
      <c r="H7" s="5"/>
      <c r="I7" s="5"/>
      <c r="J7" s="6"/>
      <c r="K7" s="6"/>
      <c r="L7" s="6"/>
      <c r="M7" s="6"/>
      <c r="N7" s="6"/>
      <c r="O7" s="6"/>
    </row>
    <row r="8" spans="1:15" ht="12.75" customHeight="1" x14ac:dyDescent="0.3">
      <c r="A8" s="3">
        <v>7</v>
      </c>
      <c r="B8" s="3" t="s">
        <v>17</v>
      </c>
      <c r="C8" s="3" t="s">
        <v>16</v>
      </c>
      <c r="D8" s="3" t="s">
        <v>18</v>
      </c>
      <c r="F8" s="3">
        <v>10</v>
      </c>
      <c r="G8" s="4">
        <v>30</v>
      </c>
      <c r="H8" s="5"/>
      <c r="I8" s="5"/>
      <c r="J8" s="6"/>
      <c r="K8" s="6"/>
      <c r="L8" s="6"/>
      <c r="M8" s="6"/>
      <c r="N8" s="6"/>
      <c r="O8" s="6"/>
    </row>
    <row r="9" spans="1:15" ht="12.75" customHeight="1" x14ac:dyDescent="0.3">
      <c r="A9" s="3">
        <v>8</v>
      </c>
      <c r="B9" s="3" t="s">
        <v>19</v>
      </c>
      <c r="C9" s="3" t="s">
        <v>16</v>
      </c>
      <c r="D9" s="3" t="s">
        <v>15</v>
      </c>
      <c r="F9" s="3">
        <v>30</v>
      </c>
      <c r="G9" s="4">
        <v>22</v>
      </c>
      <c r="H9" s="5"/>
      <c r="I9" s="5"/>
      <c r="J9" s="6"/>
      <c r="K9" s="6"/>
      <c r="L9" s="6"/>
      <c r="M9" s="6"/>
      <c r="N9" s="6"/>
      <c r="O9" s="6"/>
    </row>
    <row r="10" spans="1:15" ht="12.75" customHeight="1" x14ac:dyDescent="0.3">
      <c r="A10" s="3">
        <v>9</v>
      </c>
      <c r="B10" s="3" t="s">
        <v>20</v>
      </c>
      <c r="C10" s="3" t="s">
        <v>21</v>
      </c>
      <c r="D10" s="3" t="s">
        <v>15</v>
      </c>
      <c r="F10" s="3">
        <v>20</v>
      </c>
      <c r="G10" s="4">
        <v>32</v>
      </c>
      <c r="H10" s="5"/>
      <c r="I10" s="5"/>
      <c r="J10" s="6"/>
      <c r="K10" s="6"/>
      <c r="L10" s="6"/>
      <c r="M10" s="6"/>
      <c r="N10" s="6"/>
      <c r="O10" s="6"/>
    </row>
    <row r="11" spans="1:15" ht="12.75" customHeight="1" x14ac:dyDescent="0.3">
      <c r="A11" s="3">
        <v>10</v>
      </c>
      <c r="B11" s="3" t="s">
        <v>20</v>
      </c>
      <c r="C11" s="3" t="s">
        <v>16</v>
      </c>
      <c r="D11" s="3" t="s">
        <v>15</v>
      </c>
      <c r="F11" s="3">
        <v>20</v>
      </c>
      <c r="G11" s="4">
        <v>37</v>
      </c>
      <c r="H11" s="5"/>
      <c r="I11" s="5"/>
      <c r="J11" s="6"/>
      <c r="K11" s="6"/>
      <c r="L11" s="6"/>
      <c r="M11" s="6"/>
      <c r="N11" s="6"/>
      <c r="O11" s="6"/>
    </row>
    <row r="12" spans="1:15" ht="12.75" customHeight="1" x14ac:dyDescent="0.3">
      <c r="A12" s="3">
        <v>11</v>
      </c>
      <c r="B12" s="3" t="s">
        <v>20</v>
      </c>
      <c r="C12" s="3" t="s">
        <v>16</v>
      </c>
      <c r="D12" s="3" t="s">
        <v>15</v>
      </c>
      <c r="E12" s="3" t="s">
        <v>12</v>
      </c>
      <c r="F12" s="3">
        <v>0</v>
      </c>
      <c r="G12" s="4">
        <v>10</v>
      </c>
      <c r="H12" s="5"/>
      <c r="I12" s="5"/>
      <c r="J12" s="6"/>
      <c r="K12" s="6"/>
      <c r="L12" s="6"/>
      <c r="M12" s="6"/>
      <c r="N12" s="6"/>
      <c r="O12" s="6"/>
    </row>
    <row r="13" spans="1:15" ht="12.75" customHeight="1" x14ac:dyDescent="0.3">
      <c r="A13" s="3">
        <v>12</v>
      </c>
      <c r="B13" s="3" t="s">
        <v>22</v>
      </c>
      <c r="C13" s="3" t="s">
        <v>16</v>
      </c>
      <c r="D13" s="3" t="s">
        <v>15</v>
      </c>
      <c r="F13" s="3">
        <v>30</v>
      </c>
      <c r="G13" s="4">
        <v>11</v>
      </c>
      <c r="H13" s="5"/>
      <c r="I13" s="5"/>
      <c r="J13" s="6"/>
      <c r="K13" s="6"/>
      <c r="L13" s="6"/>
      <c r="M13" s="6"/>
      <c r="N13" s="6"/>
      <c r="O13" s="6"/>
    </row>
    <row r="14" spans="1:15" ht="12.75" customHeight="1" x14ac:dyDescent="0.3">
      <c r="A14" s="3">
        <v>13</v>
      </c>
      <c r="B14" s="3" t="s">
        <v>23</v>
      </c>
      <c r="C14" s="3" t="s">
        <v>24</v>
      </c>
      <c r="D14" s="3" t="s">
        <v>25</v>
      </c>
      <c r="E14" s="3" t="s">
        <v>12</v>
      </c>
      <c r="F14" s="3">
        <v>0</v>
      </c>
      <c r="G14" s="4">
        <v>37</v>
      </c>
      <c r="H14" s="5"/>
      <c r="I14" s="5"/>
      <c r="J14" s="6"/>
      <c r="K14" s="6"/>
      <c r="L14" s="6"/>
      <c r="M14" s="6"/>
      <c r="N14" s="6"/>
      <c r="O14" s="6"/>
    </row>
    <row r="15" spans="1:15" ht="12.75" customHeight="1" x14ac:dyDescent="0.3">
      <c r="A15" s="3">
        <v>14</v>
      </c>
      <c r="B15" s="3" t="s">
        <v>23</v>
      </c>
      <c r="C15" s="3" t="s">
        <v>16</v>
      </c>
      <c r="D15" s="3" t="s">
        <v>25</v>
      </c>
      <c r="F15" s="3">
        <v>30</v>
      </c>
      <c r="G15" s="4">
        <v>17</v>
      </c>
      <c r="H15" s="5"/>
      <c r="I15" s="5"/>
      <c r="J15" s="6"/>
      <c r="K15" s="6"/>
      <c r="L15" s="6"/>
      <c r="M15" s="6"/>
      <c r="N15" s="6"/>
      <c r="O15" s="6"/>
    </row>
    <row r="16" spans="1:15" ht="12.75" customHeight="1" x14ac:dyDescent="0.3">
      <c r="A16" s="3">
        <v>15</v>
      </c>
      <c r="B16" s="3" t="s">
        <v>23</v>
      </c>
      <c r="C16" s="3" t="s">
        <v>16</v>
      </c>
      <c r="D16" s="3" t="s">
        <v>25</v>
      </c>
      <c r="F16" s="3">
        <v>20</v>
      </c>
      <c r="G16" s="4">
        <v>18</v>
      </c>
      <c r="H16" s="5"/>
      <c r="I16" s="5"/>
      <c r="J16" s="6"/>
      <c r="K16" s="6"/>
      <c r="L16" s="6"/>
      <c r="M16" s="6"/>
      <c r="N16" s="6"/>
      <c r="O16" s="6"/>
    </row>
    <row r="17" spans="1:15" ht="12.75" customHeight="1" x14ac:dyDescent="0.3">
      <c r="A17" s="3">
        <v>16</v>
      </c>
      <c r="B17" s="3" t="s">
        <v>26</v>
      </c>
      <c r="C17" s="3" t="s">
        <v>16</v>
      </c>
      <c r="D17" s="3" t="s">
        <v>25</v>
      </c>
      <c r="F17" s="3">
        <v>20</v>
      </c>
      <c r="G17" s="4">
        <v>35</v>
      </c>
      <c r="H17" s="5"/>
      <c r="I17" s="5"/>
      <c r="J17" s="6"/>
      <c r="K17" s="6"/>
      <c r="L17" s="6"/>
      <c r="M17" s="6"/>
      <c r="N17" s="6"/>
      <c r="O17" s="6"/>
    </row>
    <row r="18" spans="1:15" ht="12.75" customHeight="1" x14ac:dyDescent="0.3">
      <c r="A18" s="3">
        <v>17</v>
      </c>
      <c r="B18" s="3" t="s">
        <v>26</v>
      </c>
      <c r="C18" s="3" t="s">
        <v>16</v>
      </c>
      <c r="D18" s="3" t="s">
        <v>25</v>
      </c>
      <c r="F18" s="3">
        <v>30</v>
      </c>
      <c r="G18" s="4">
        <v>17</v>
      </c>
      <c r="H18" s="5"/>
      <c r="I18" s="5"/>
      <c r="J18" s="6"/>
      <c r="K18" s="6"/>
      <c r="L18" s="6"/>
      <c r="M18" s="6"/>
      <c r="N18" s="6"/>
      <c r="O18" s="6"/>
    </row>
    <row r="19" spans="1:15" ht="12.75" customHeight="1" x14ac:dyDescent="0.3">
      <c r="A19" s="3">
        <v>18</v>
      </c>
      <c r="B19" s="3" t="s">
        <v>26</v>
      </c>
      <c r="C19" s="3" t="s">
        <v>16</v>
      </c>
      <c r="D19" s="3" t="s">
        <v>25</v>
      </c>
      <c r="E19" s="3" t="s">
        <v>12</v>
      </c>
      <c r="F19" s="3">
        <v>0</v>
      </c>
      <c r="G19" s="4">
        <v>30</v>
      </c>
      <c r="H19" s="5"/>
      <c r="I19" s="5"/>
      <c r="J19" s="6"/>
      <c r="K19" s="6"/>
      <c r="L19" s="6"/>
      <c r="M19" s="6"/>
      <c r="N19" s="6"/>
      <c r="O19" s="6"/>
    </row>
    <row r="20" spans="1:15" ht="12.75" customHeight="1" x14ac:dyDescent="0.3">
      <c r="A20" s="3">
        <v>19</v>
      </c>
      <c r="B20" s="3" t="s">
        <v>26</v>
      </c>
      <c r="C20" s="3" t="s">
        <v>16</v>
      </c>
      <c r="D20" s="3" t="s">
        <v>25</v>
      </c>
      <c r="F20" s="3">
        <v>10</v>
      </c>
      <c r="G20" s="4">
        <v>30</v>
      </c>
      <c r="H20" s="5"/>
      <c r="I20" s="5"/>
      <c r="J20" s="6"/>
      <c r="K20" s="6"/>
      <c r="L20" s="6"/>
      <c r="M20" s="6"/>
      <c r="N20" s="6"/>
      <c r="O20" s="6"/>
    </row>
    <row r="21" spans="1:15" ht="12.75" customHeight="1" x14ac:dyDescent="0.3">
      <c r="A21" s="3">
        <v>20</v>
      </c>
      <c r="B21" s="3" t="s">
        <v>27</v>
      </c>
      <c r="C21" s="3" t="s">
        <v>16</v>
      </c>
      <c r="D21" s="3" t="s">
        <v>15</v>
      </c>
      <c r="F21" s="3">
        <v>20</v>
      </c>
      <c r="G21" s="4">
        <v>38</v>
      </c>
      <c r="H21" s="5"/>
      <c r="I21" s="5"/>
      <c r="J21" s="6"/>
      <c r="K21" s="6"/>
      <c r="L21" s="6"/>
      <c r="M21" s="6"/>
      <c r="N21" s="6"/>
      <c r="O21" s="6"/>
    </row>
    <row r="22" spans="1:15" ht="12.75" customHeight="1" x14ac:dyDescent="0.3">
      <c r="A22" s="3">
        <v>21</v>
      </c>
      <c r="B22" s="3" t="s">
        <v>27</v>
      </c>
      <c r="C22" s="3" t="s">
        <v>16</v>
      </c>
      <c r="D22" s="3" t="s">
        <v>15</v>
      </c>
      <c r="E22" s="3" t="s">
        <v>12</v>
      </c>
      <c r="F22" s="3">
        <v>0</v>
      </c>
      <c r="G22" s="4">
        <v>34</v>
      </c>
      <c r="H22" s="5"/>
      <c r="I22" s="5"/>
      <c r="J22" s="6"/>
      <c r="K22" s="6"/>
      <c r="L22" s="6"/>
      <c r="M22" s="6"/>
      <c r="N22" s="6"/>
      <c r="O22" s="6"/>
    </row>
    <row r="23" spans="1:15" ht="12.75" customHeight="1" x14ac:dyDescent="0.3">
      <c r="A23" s="3">
        <v>22</v>
      </c>
      <c r="B23" s="3" t="s">
        <v>27</v>
      </c>
      <c r="C23" s="3" t="s">
        <v>16</v>
      </c>
      <c r="D23" s="3" t="s">
        <v>15</v>
      </c>
      <c r="F23" s="3">
        <v>20</v>
      </c>
      <c r="G23" s="4">
        <v>23</v>
      </c>
      <c r="H23" s="5"/>
      <c r="I23" s="5"/>
      <c r="J23" s="6"/>
      <c r="K23" s="6"/>
      <c r="L23" s="6"/>
      <c r="M23" s="6"/>
      <c r="N23" s="6"/>
      <c r="O23" s="6"/>
    </row>
    <row r="24" spans="1:15" ht="12.75" customHeight="1" x14ac:dyDescent="0.3">
      <c r="A24" s="3">
        <v>23</v>
      </c>
      <c r="B24" s="3" t="s">
        <v>28</v>
      </c>
      <c r="C24" s="3" t="s">
        <v>16</v>
      </c>
      <c r="D24" s="3" t="s">
        <v>25</v>
      </c>
      <c r="F24" s="3">
        <v>10</v>
      </c>
      <c r="G24" s="4">
        <v>19</v>
      </c>
      <c r="H24" s="5"/>
      <c r="I24" s="5"/>
      <c r="J24" s="6"/>
      <c r="K24" s="6"/>
      <c r="L24" s="6"/>
      <c r="M24" s="6"/>
      <c r="N24" s="6"/>
      <c r="O24" s="6"/>
    </row>
    <row r="25" spans="1:15" ht="12.75" customHeight="1" x14ac:dyDescent="0.3">
      <c r="A25" s="3">
        <v>24</v>
      </c>
      <c r="B25" s="3" t="s">
        <v>28</v>
      </c>
      <c r="C25" s="3" t="s">
        <v>16</v>
      </c>
      <c r="D25" s="3" t="s">
        <v>25</v>
      </c>
      <c r="E25" s="3" t="s">
        <v>12</v>
      </c>
      <c r="F25" s="3">
        <v>0</v>
      </c>
      <c r="G25" s="4">
        <v>25</v>
      </c>
      <c r="H25" s="5"/>
      <c r="I25" s="5"/>
      <c r="J25" s="6"/>
      <c r="K25" s="6"/>
      <c r="L25" s="6"/>
      <c r="M25" s="6"/>
      <c r="N25" s="6"/>
      <c r="O25" s="6"/>
    </row>
    <row r="26" spans="1:15" ht="12.75" customHeight="1" x14ac:dyDescent="0.3">
      <c r="A26" s="3">
        <v>25</v>
      </c>
      <c r="B26" s="3" t="s">
        <v>28</v>
      </c>
      <c r="C26" s="3" t="s">
        <v>16</v>
      </c>
      <c r="D26" s="3" t="s">
        <v>25</v>
      </c>
      <c r="F26" s="3">
        <v>10</v>
      </c>
      <c r="G26" s="4">
        <v>26</v>
      </c>
      <c r="H26" s="7"/>
      <c r="I26" s="7"/>
      <c r="J26" s="8"/>
      <c r="K26" s="7"/>
      <c r="L26" s="7"/>
      <c r="M26" s="7"/>
      <c r="N26" s="7"/>
    </row>
    <row r="27" spans="1:15" ht="12.75" customHeight="1" x14ac:dyDescent="0.3">
      <c r="A27" s="3">
        <v>26</v>
      </c>
      <c r="B27" s="3" t="s">
        <v>29</v>
      </c>
      <c r="C27" s="3" t="s">
        <v>16</v>
      </c>
      <c r="D27" s="3" t="s">
        <v>15</v>
      </c>
      <c r="F27" s="3">
        <v>30</v>
      </c>
      <c r="G27" s="4">
        <v>16</v>
      </c>
      <c r="H27" s="7"/>
      <c r="I27" s="7"/>
      <c r="J27" s="8"/>
      <c r="K27" s="7"/>
      <c r="L27" s="7"/>
      <c r="M27" s="7"/>
      <c r="N27" s="7"/>
    </row>
    <row r="28" spans="1:15" ht="12.75" customHeight="1" x14ac:dyDescent="0.3">
      <c r="A28" s="3">
        <v>27</v>
      </c>
      <c r="B28" s="3" t="s">
        <v>29</v>
      </c>
      <c r="C28" s="3" t="s">
        <v>16</v>
      </c>
      <c r="D28" s="3" t="s">
        <v>15</v>
      </c>
      <c r="E28" s="3" t="s">
        <v>12</v>
      </c>
      <c r="F28" s="3">
        <v>0</v>
      </c>
      <c r="G28" s="4">
        <v>37</v>
      </c>
      <c r="H28" s="7"/>
      <c r="I28" s="7"/>
      <c r="J28" s="8"/>
      <c r="K28" s="7"/>
      <c r="L28" s="7"/>
      <c r="M28" s="7"/>
      <c r="N28" s="7"/>
    </row>
    <row r="29" spans="1:15" ht="12.75" customHeight="1" x14ac:dyDescent="0.3">
      <c r="A29" s="3">
        <v>28</v>
      </c>
      <c r="B29" s="3" t="s">
        <v>29</v>
      </c>
      <c r="C29" s="3" t="s">
        <v>16</v>
      </c>
      <c r="D29" s="3" t="s">
        <v>15</v>
      </c>
      <c r="F29" s="3">
        <v>20</v>
      </c>
      <c r="G29" s="4">
        <v>20</v>
      </c>
      <c r="H29" s="7"/>
      <c r="I29" s="7"/>
      <c r="J29" s="8"/>
      <c r="K29" s="7"/>
      <c r="L29" s="7"/>
      <c r="M29" s="7"/>
      <c r="N29" s="7"/>
    </row>
    <row r="30" spans="1:15" ht="12.75" customHeight="1" x14ac:dyDescent="0.3">
      <c r="A30" s="3">
        <v>31</v>
      </c>
      <c r="B30" s="3" t="s">
        <v>30</v>
      </c>
      <c r="C30" s="3" t="s">
        <v>16</v>
      </c>
      <c r="D30" s="3" t="s">
        <v>25</v>
      </c>
      <c r="E30" s="3" t="s">
        <v>12</v>
      </c>
      <c r="F30" s="3">
        <v>0</v>
      </c>
      <c r="G30" s="4">
        <v>15</v>
      </c>
      <c r="H30" s="7"/>
      <c r="I30" s="7"/>
      <c r="J30" s="8"/>
      <c r="K30" s="7"/>
      <c r="L30" s="7"/>
      <c r="M30" s="7"/>
      <c r="N30" s="7"/>
    </row>
    <row r="31" spans="1:15" ht="12.75" customHeight="1" x14ac:dyDescent="0.3">
      <c r="A31" s="3">
        <v>32</v>
      </c>
      <c r="B31" s="3" t="s">
        <v>30</v>
      </c>
      <c r="C31" s="3" t="s">
        <v>16</v>
      </c>
      <c r="D31" s="3" t="s">
        <v>25</v>
      </c>
      <c r="F31" s="3">
        <v>30</v>
      </c>
      <c r="G31" s="4">
        <v>27</v>
      </c>
      <c r="H31" s="7"/>
      <c r="I31" s="7"/>
      <c r="J31" s="8"/>
      <c r="K31" s="7"/>
      <c r="L31" s="7"/>
      <c r="M31" s="7"/>
      <c r="N31" s="7"/>
    </row>
    <row r="32" spans="1:15" ht="12.75" customHeight="1" x14ac:dyDescent="0.3">
      <c r="A32" s="3">
        <v>33</v>
      </c>
      <c r="B32" s="3" t="s">
        <v>30</v>
      </c>
      <c r="C32" s="3" t="s">
        <v>16</v>
      </c>
      <c r="D32" s="3" t="s">
        <v>25</v>
      </c>
      <c r="F32" s="3">
        <v>20</v>
      </c>
      <c r="G32" s="4">
        <v>13</v>
      </c>
      <c r="H32" s="7"/>
      <c r="I32" s="7"/>
      <c r="J32" s="8"/>
      <c r="K32" s="7"/>
      <c r="L32" s="7"/>
      <c r="M32" s="7"/>
      <c r="N32" s="7"/>
    </row>
    <row r="33" spans="1:14" ht="12.75" customHeight="1" x14ac:dyDescent="0.3">
      <c r="A33" s="3">
        <v>34</v>
      </c>
      <c r="B33" s="3" t="s">
        <v>30</v>
      </c>
      <c r="C33" s="3" t="s">
        <v>16</v>
      </c>
      <c r="D33" s="3" t="s">
        <v>25</v>
      </c>
      <c r="F33" s="3">
        <v>10</v>
      </c>
      <c r="G33" s="4">
        <v>24</v>
      </c>
      <c r="H33" s="7"/>
      <c r="I33" s="7"/>
      <c r="J33" s="8"/>
      <c r="K33" s="7"/>
      <c r="L33" s="7"/>
      <c r="M33" s="7"/>
      <c r="N33" s="7"/>
    </row>
    <row r="34" spans="1:14" ht="12.75" customHeight="1" x14ac:dyDescent="0.3">
      <c r="A34" s="3">
        <v>35</v>
      </c>
      <c r="B34" s="3" t="s">
        <v>31</v>
      </c>
      <c r="C34" s="3" t="s">
        <v>32</v>
      </c>
      <c r="D34" s="3" t="s">
        <v>33</v>
      </c>
      <c r="E34" s="3" t="s">
        <v>12</v>
      </c>
      <c r="F34" s="3">
        <v>0</v>
      </c>
      <c r="G34" s="4">
        <v>32</v>
      </c>
      <c r="H34" s="7"/>
      <c r="I34" s="7"/>
      <c r="J34" s="8"/>
      <c r="K34" s="7"/>
      <c r="L34" s="7"/>
      <c r="M34" s="7"/>
      <c r="N34" s="7"/>
    </row>
    <row r="35" spans="1:14" ht="12.75" customHeight="1" x14ac:dyDescent="0.3">
      <c r="A35" s="3">
        <v>36</v>
      </c>
      <c r="B35" s="3" t="s">
        <v>34</v>
      </c>
      <c r="C35" s="3" t="s">
        <v>16</v>
      </c>
      <c r="D35" s="3" t="s">
        <v>15</v>
      </c>
      <c r="F35" s="3">
        <v>30</v>
      </c>
      <c r="G35" s="4">
        <v>15</v>
      </c>
      <c r="H35" s="7"/>
      <c r="I35" s="7"/>
      <c r="J35" s="8"/>
      <c r="K35" s="7"/>
      <c r="L35" s="7"/>
      <c r="M35" s="7"/>
      <c r="N35" s="7"/>
    </row>
    <row r="36" spans="1:14" ht="12.75" customHeight="1" x14ac:dyDescent="0.3">
      <c r="A36" s="3">
        <v>37</v>
      </c>
      <c r="B36" s="3" t="s">
        <v>34</v>
      </c>
      <c r="C36" s="3" t="s">
        <v>16</v>
      </c>
      <c r="D36" s="3" t="s">
        <v>15</v>
      </c>
      <c r="F36" s="3">
        <v>30</v>
      </c>
      <c r="G36" s="4">
        <v>25</v>
      </c>
      <c r="H36" s="7"/>
      <c r="I36" s="7"/>
      <c r="J36" s="8"/>
      <c r="K36" s="7"/>
      <c r="L36" s="7"/>
      <c r="M36" s="7"/>
      <c r="N36" s="7"/>
    </row>
    <row r="37" spans="1:14" ht="12.75" customHeight="1" x14ac:dyDescent="0.3">
      <c r="A37" s="3">
        <v>38</v>
      </c>
      <c r="B37" s="3" t="s">
        <v>34</v>
      </c>
      <c r="C37" s="3" t="s">
        <v>16</v>
      </c>
      <c r="D37" s="3" t="s">
        <v>15</v>
      </c>
      <c r="E37" s="3" t="s">
        <v>12</v>
      </c>
      <c r="F37" s="3">
        <v>0</v>
      </c>
      <c r="G37" s="4">
        <v>10</v>
      </c>
      <c r="H37" s="7"/>
      <c r="I37" s="7"/>
      <c r="J37" s="8"/>
      <c r="K37" s="7"/>
      <c r="L37" s="7"/>
      <c r="M37" s="7"/>
      <c r="N37" s="7"/>
    </row>
    <row r="38" spans="1:14" ht="12.75" customHeight="1" x14ac:dyDescent="0.3">
      <c r="A38" s="3">
        <v>39</v>
      </c>
      <c r="B38" s="3" t="s">
        <v>34</v>
      </c>
      <c r="C38" s="3" t="s">
        <v>16</v>
      </c>
      <c r="D38" s="3" t="s">
        <v>15</v>
      </c>
      <c r="F38" s="3">
        <v>20</v>
      </c>
      <c r="G38" s="4">
        <v>32</v>
      </c>
      <c r="H38" s="7"/>
      <c r="I38" s="7"/>
      <c r="J38" s="8"/>
      <c r="K38" s="7"/>
      <c r="L38" s="7"/>
      <c r="M38" s="7"/>
      <c r="N38" s="7"/>
    </row>
    <row r="39" spans="1:14" ht="12.75" customHeight="1" x14ac:dyDescent="0.3">
      <c r="A39" s="3">
        <v>40</v>
      </c>
      <c r="B39" s="3" t="s">
        <v>35</v>
      </c>
      <c r="C39" s="3" t="s">
        <v>16</v>
      </c>
      <c r="D39" s="3" t="s">
        <v>15</v>
      </c>
      <c r="F39" s="3">
        <v>30</v>
      </c>
      <c r="G39" s="4">
        <v>10</v>
      </c>
      <c r="H39" s="7"/>
      <c r="I39" s="7"/>
      <c r="J39" s="8"/>
      <c r="K39" s="7"/>
      <c r="L39" s="7"/>
      <c r="M39" s="7"/>
      <c r="N39" s="7"/>
    </row>
    <row r="40" spans="1:14" ht="12.75" customHeight="1" x14ac:dyDescent="0.3">
      <c r="A40" s="3">
        <v>41</v>
      </c>
      <c r="B40" s="3" t="s">
        <v>35</v>
      </c>
      <c r="C40" s="3" t="s">
        <v>16</v>
      </c>
      <c r="D40" s="3" t="s">
        <v>15</v>
      </c>
      <c r="F40" s="3">
        <v>30</v>
      </c>
      <c r="G40" s="4">
        <v>25</v>
      </c>
      <c r="H40" s="7"/>
      <c r="I40" s="7"/>
      <c r="J40" s="8"/>
      <c r="K40" s="7"/>
      <c r="L40" s="7"/>
      <c r="M40" s="7"/>
      <c r="N40" s="7"/>
    </row>
    <row r="41" spans="1:14" ht="12.75" customHeight="1" x14ac:dyDescent="0.3">
      <c r="A41" s="3">
        <v>42</v>
      </c>
      <c r="B41" s="3" t="s">
        <v>35</v>
      </c>
      <c r="C41" s="3" t="s">
        <v>16</v>
      </c>
      <c r="D41" s="3" t="s">
        <v>15</v>
      </c>
      <c r="E41" s="3" t="s">
        <v>12</v>
      </c>
      <c r="F41" s="3">
        <v>0</v>
      </c>
      <c r="G41" s="4">
        <v>10</v>
      </c>
      <c r="H41" s="7"/>
      <c r="I41" s="7"/>
      <c r="J41" s="8"/>
      <c r="K41" s="7"/>
      <c r="L41" s="7"/>
      <c r="M41" s="7"/>
      <c r="N41" s="7"/>
    </row>
    <row r="42" spans="1:14" ht="12.75" customHeight="1" x14ac:dyDescent="0.3">
      <c r="A42" s="3">
        <v>43</v>
      </c>
      <c r="B42" s="3" t="s">
        <v>36</v>
      </c>
      <c r="C42" s="3" t="s">
        <v>16</v>
      </c>
      <c r="D42" s="3" t="s">
        <v>25</v>
      </c>
      <c r="F42" s="3">
        <v>20</v>
      </c>
      <c r="G42" s="4">
        <v>15</v>
      </c>
      <c r="H42" s="7"/>
      <c r="I42" s="7"/>
      <c r="J42" s="8"/>
      <c r="K42" s="7"/>
      <c r="L42" s="7"/>
      <c r="M42" s="7"/>
      <c r="N42" s="7"/>
    </row>
    <row r="43" spans="1:14" ht="12.75" customHeight="1" x14ac:dyDescent="0.3">
      <c r="A43" s="3">
        <v>44</v>
      </c>
      <c r="B43" s="3" t="s">
        <v>36</v>
      </c>
      <c r="C43" s="3" t="s">
        <v>16</v>
      </c>
      <c r="D43" s="3" t="s">
        <v>25</v>
      </c>
      <c r="F43" s="3">
        <v>10</v>
      </c>
      <c r="G43" s="4">
        <v>34</v>
      </c>
      <c r="H43" s="7"/>
      <c r="I43" s="7"/>
      <c r="J43" s="8"/>
      <c r="K43" s="7"/>
      <c r="L43" s="7"/>
      <c r="M43" s="7"/>
      <c r="N43" s="7"/>
    </row>
    <row r="44" spans="1:14" ht="12.75" customHeight="1" x14ac:dyDescent="0.3">
      <c r="A44" s="3">
        <v>45</v>
      </c>
      <c r="B44" s="3" t="s">
        <v>36</v>
      </c>
      <c r="C44" s="3" t="s">
        <v>16</v>
      </c>
      <c r="D44" s="3" t="s">
        <v>25</v>
      </c>
      <c r="E44" s="3" t="s">
        <v>12</v>
      </c>
      <c r="F44" s="3">
        <v>0</v>
      </c>
      <c r="G44" s="4">
        <v>35</v>
      </c>
      <c r="H44" s="7"/>
      <c r="I44" s="7"/>
      <c r="J44" s="8"/>
      <c r="K44" s="7"/>
      <c r="L44" s="7"/>
      <c r="M44" s="7"/>
      <c r="N44" s="7"/>
    </row>
    <row r="45" spans="1:14" ht="12.75" customHeight="1" x14ac:dyDescent="0.3">
      <c r="A45" s="3">
        <v>46</v>
      </c>
      <c r="B45" s="3" t="s">
        <v>36</v>
      </c>
      <c r="C45" s="3" t="s">
        <v>16</v>
      </c>
      <c r="D45" s="3" t="s">
        <v>25</v>
      </c>
      <c r="F45" s="3">
        <v>10</v>
      </c>
      <c r="G45" s="4">
        <v>16</v>
      </c>
      <c r="H45" s="7"/>
      <c r="I45" s="7"/>
      <c r="J45" s="8"/>
      <c r="K45" s="7"/>
      <c r="L45" s="7"/>
      <c r="M45" s="7"/>
      <c r="N45" s="7"/>
    </row>
    <row r="46" spans="1:14" ht="12.75" customHeight="1" x14ac:dyDescent="0.3">
      <c r="A46" s="3">
        <v>48</v>
      </c>
      <c r="B46" s="3" t="s">
        <v>37</v>
      </c>
      <c r="C46" s="3" t="s">
        <v>10</v>
      </c>
      <c r="D46" s="3" t="s">
        <v>38</v>
      </c>
      <c r="F46" s="3">
        <v>20</v>
      </c>
      <c r="G46" s="4">
        <v>34</v>
      </c>
      <c r="H46" s="7"/>
      <c r="I46" s="7"/>
      <c r="J46" s="8"/>
      <c r="K46" s="7"/>
      <c r="L46" s="7"/>
      <c r="M46" s="7"/>
      <c r="N46" s="7"/>
    </row>
    <row r="47" spans="1:14" ht="12.75" customHeight="1" x14ac:dyDescent="0.3">
      <c r="A47" s="3">
        <v>49</v>
      </c>
      <c r="B47" s="3" t="s">
        <v>37</v>
      </c>
      <c r="C47" s="3" t="s">
        <v>10</v>
      </c>
      <c r="D47" s="3" t="s">
        <v>38</v>
      </c>
      <c r="F47" s="3">
        <v>10</v>
      </c>
      <c r="G47" s="4">
        <v>17</v>
      </c>
      <c r="H47" s="7"/>
      <c r="I47" s="7"/>
      <c r="J47" s="8"/>
      <c r="K47" s="7"/>
      <c r="L47" s="7"/>
      <c r="M47" s="7"/>
      <c r="N47" s="7"/>
    </row>
    <row r="48" spans="1:14" ht="12.75" customHeight="1" x14ac:dyDescent="0.3">
      <c r="A48" s="3">
        <v>50</v>
      </c>
      <c r="B48" s="3" t="s">
        <v>37</v>
      </c>
      <c r="C48" s="3" t="s">
        <v>10</v>
      </c>
      <c r="D48" s="3" t="s">
        <v>38</v>
      </c>
      <c r="F48" s="3">
        <v>30</v>
      </c>
      <c r="G48" s="4">
        <v>24</v>
      </c>
      <c r="H48" s="7"/>
      <c r="I48" s="7"/>
      <c r="J48" s="8"/>
      <c r="K48" s="7"/>
      <c r="L48" s="7"/>
      <c r="M48" s="7"/>
      <c r="N48" s="7"/>
    </row>
    <row r="49" spans="1:14" ht="12.75" customHeight="1" x14ac:dyDescent="0.3">
      <c r="A49" s="3">
        <v>51</v>
      </c>
      <c r="B49" s="3" t="s">
        <v>37</v>
      </c>
      <c r="C49" s="3" t="s">
        <v>10</v>
      </c>
      <c r="D49" s="3" t="s">
        <v>38</v>
      </c>
      <c r="E49" s="3" t="s">
        <v>12</v>
      </c>
      <c r="F49" s="3">
        <v>0</v>
      </c>
      <c r="G49" s="4">
        <v>29</v>
      </c>
      <c r="H49" s="7"/>
      <c r="I49" s="7"/>
      <c r="J49" s="8"/>
      <c r="K49" s="7"/>
      <c r="L49" s="7"/>
      <c r="M49" s="7"/>
      <c r="N49" s="7"/>
    </row>
    <row r="50" spans="1:14" ht="12.75" customHeight="1" x14ac:dyDescent="0.3">
      <c r="A50" s="3">
        <v>52</v>
      </c>
      <c r="B50" s="3" t="s">
        <v>39</v>
      </c>
      <c r="C50" s="3" t="s">
        <v>32</v>
      </c>
      <c r="D50" s="3" t="s">
        <v>18</v>
      </c>
      <c r="E50" s="3" t="s">
        <v>12</v>
      </c>
      <c r="F50" s="3">
        <v>0</v>
      </c>
      <c r="G50" s="4">
        <v>13</v>
      </c>
      <c r="H50" s="7"/>
      <c r="I50" s="7"/>
      <c r="J50" s="8"/>
      <c r="K50" s="7"/>
      <c r="L50" s="7"/>
      <c r="M50" s="7"/>
      <c r="N50" s="7"/>
    </row>
    <row r="51" spans="1:14" ht="12.75" customHeight="1" x14ac:dyDescent="0.3">
      <c r="A51" s="3">
        <v>53</v>
      </c>
      <c r="B51" s="3" t="s">
        <v>40</v>
      </c>
      <c r="C51" s="3" t="s">
        <v>32</v>
      </c>
      <c r="D51" s="3" t="s">
        <v>18</v>
      </c>
      <c r="F51" s="3">
        <v>20</v>
      </c>
      <c r="G51" s="4">
        <v>34</v>
      </c>
      <c r="H51" s="7"/>
      <c r="I51" s="7"/>
      <c r="J51" s="8"/>
      <c r="K51" s="7"/>
      <c r="L51" s="7"/>
      <c r="M51" s="7"/>
      <c r="N51" s="7"/>
    </row>
    <row r="52" spans="1:14" ht="12.75" customHeight="1" x14ac:dyDescent="0.3">
      <c r="A52" s="3">
        <v>54</v>
      </c>
      <c r="B52" s="3" t="s">
        <v>40</v>
      </c>
      <c r="C52" s="3" t="s">
        <v>32</v>
      </c>
      <c r="D52" s="3" t="s">
        <v>18</v>
      </c>
      <c r="E52" s="3" t="s">
        <v>12</v>
      </c>
      <c r="F52" s="3">
        <v>0</v>
      </c>
      <c r="G52" s="4">
        <v>33</v>
      </c>
      <c r="H52" s="7"/>
      <c r="I52" s="7"/>
      <c r="J52" s="8"/>
      <c r="K52" s="7"/>
      <c r="L52" s="7"/>
      <c r="M52" s="7"/>
      <c r="N52" s="7"/>
    </row>
    <row r="53" spans="1:14" ht="12.75" customHeight="1" x14ac:dyDescent="0.3">
      <c r="A53" s="3">
        <v>55</v>
      </c>
      <c r="B53" s="3" t="s">
        <v>41</v>
      </c>
      <c r="C53" s="3" t="s">
        <v>16</v>
      </c>
      <c r="D53" s="3" t="s">
        <v>15</v>
      </c>
      <c r="F53" s="3">
        <v>10</v>
      </c>
      <c r="G53" s="4">
        <v>24</v>
      </c>
      <c r="H53" s="7"/>
      <c r="I53" s="7"/>
      <c r="J53" s="8"/>
      <c r="K53" s="7"/>
      <c r="L53" s="7"/>
      <c r="M53" s="7"/>
      <c r="N53" s="7"/>
    </row>
    <row r="54" spans="1:14" ht="12.75" customHeight="1" x14ac:dyDescent="0.3">
      <c r="A54" s="3">
        <v>56</v>
      </c>
      <c r="B54" s="3" t="s">
        <v>41</v>
      </c>
      <c r="C54" s="3" t="s">
        <v>16</v>
      </c>
      <c r="D54" s="3" t="s">
        <v>15</v>
      </c>
      <c r="F54" s="3">
        <v>30</v>
      </c>
      <c r="G54" s="4">
        <v>10</v>
      </c>
      <c r="H54" s="7"/>
      <c r="I54" s="7"/>
      <c r="J54" s="8"/>
      <c r="K54" s="7"/>
      <c r="L54" s="7"/>
      <c r="M54" s="7"/>
      <c r="N54" s="7"/>
    </row>
    <row r="55" spans="1:14" ht="12.75" customHeight="1" x14ac:dyDescent="0.3">
      <c r="A55" s="3">
        <v>57</v>
      </c>
      <c r="B55" s="3" t="s">
        <v>41</v>
      </c>
      <c r="C55" s="3" t="s">
        <v>16</v>
      </c>
      <c r="D55" s="3" t="s">
        <v>15</v>
      </c>
      <c r="F55" s="3">
        <v>30</v>
      </c>
      <c r="G55" s="4">
        <v>29</v>
      </c>
      <c r="H55" s="7"/>
      <c r="I55" s="7"/>
      <c r="J55" s="8"/>
      <c r="K55" s="7"/>
      <c r="L55" s="7"/>
      <c r="M55" s="7"/>
      <c r="N55" s="7"/>
    </row>
    <row r="56" spans="1:14" ht="12.75" customHeight="1" x14ac:dyDescent="0.3">
      <c r="A56" s="3">
        <v>58</v>
      </c>
      <c r="B56" s="3" t="s">
        <v>41</v>
      </c>
      <c r="C56" s="3" t="s">
        <v>16</v>
      </c>
      <c r="D56" s="3" t="s">
        <v>15</v>
      </c>
      <c r="E56" s="3" t="s">
        <v>12</v>
      </c>
      <c r="F56" s="3">
        <v>0</v>
      </c>
      <c r="G56" s="4">
        <v>23</v>
      </c>
      <c r="H56" s="7"/>
      <c r="I56" s="7"/>
      <c r="J56" s="8"/>
      <c r="K56" s="7"/>
      <c r="L56" s="7"/>
      <c r="M56" s="7"/>
      <c r="N56" s="7"/>
    </row>
    <row r="57" spans="1:14" ht="12.75" customHeight="1" x14ac:dyDescent="0.3">
      <c r="A57" s="3">
        <v>59</v>
      </c>
      <c r="B57" s="3" t="s">
        <v>42</v>
      </c>
      <c r="C57" s="3" t="s">
        <v>32</v>
      </c>
      <c r="D57" s="3" t="s">
        <v>33</v>
      </c>
      <c r="F57" s="3">
        <v>20</v>
      </c>
      <c r="G57" s="4">
        <v>40</v>
      </c>
      <c r="H57" s="7"/>
      <c r="I57" s="7"/>
      <c r="J57" s="8"/>
      <c r="K57" s="7"/>
      <c r="L57" s="7"/>
      <c r="M57" s="7"/>
      <c r="N57" s="7"/>
    </row>
    <row r="58" spans="1:14" ht="12.75" customHeight="1" x14ac:dyDescent="0.3">
      <c r="A58" s="3">
        <v>60</v>
      </c>
      <c r="B58" s="3" t="s">
        <v>42</v>
      </c>
      <c r="C58" s="3" t="s">
        <v>32</v>
      </c>
      <c r="D58" s="3" t="s">
        <v>33</v>
      </c>
      <c r="E58" s="3" t="s">
        <v>12</v>
      </c>
      <c r="F58" s="3">
        <v>0</v>
      </c>
      <c r="G58" s="4">
        <v>26</v>
      </c>
      <c r="H58" s="7"/>
      <c r="I58" s="7"/>
      <c r="J58" s="8"/>
      <c r="K58" s="7"/>
      <c r="L58" s="7"/>
      <c r="M58" s="7"/>
      <c r="N58" s="7"/>
    </row>
    <row r="59" spans="1:14" ht="12.75" customHeight="1" x14ac:dyDescent="0.3">
      <c r="A59" s="3">
        <v>61</v>
      </c>
      <c r="B59" s="3" t="s">
        <v>43</v>
      </c>
      <c r="C59" s="3" t="s">
        <v>10</v>
      </c>
      <c r="D59" s="3" t="s">
        <v>38</v>
      </c>
      <c r="F59" s="3">
        <v>10</v>
      </c>
      <c r="G59" s="4">
        <v>39</v>
      </c>
      <c r="H59" s="7"/>
      <c r="I59" s="7"/>
      <c r="J59" s="8"/>
      <c r="K59" s="7"/>
      <c r="L59" s="7"/>
      <c r="M59" s="7"/>
      <c r="N59" s="7"/>
    </row>
    <row r="60" spans="1:14" ht="12.75" customHeight="1" x14ac:dyDescent="0.3">
      <c r="A60" s="3">
        <v>62</v>
      </c>
      <c r="B60" s="3" t="s">
        <v>43</v>
      </c>
      <c r="C60" s="3" t="s">
        <v>10</v>
      </c>
      <c r="D60" s="3" t="s">
        <v>38</v>
      </c>
      <c r="F60" s="3">
        <v>20</v>
      </c>
      <c r="G60" s="4">
        <v>35</v>
      </c>
      <c r="H60" s="7"/>
      <c r="I60" s="7"/>
      <c r="J60" s="8"/>
      <c r="K60" s="7"/>
      <c r="L60" s="7"/>
      <c r="M60" s="7"/>
      <c r="N60" s="7"/>
    </row>
    <row r="61" spans="1:14" ht="12.75" customHeight="1" x14ac:dyDescent="0.3">
      <c r="A61" s="3">
        <v>63</v>
      </c>
      <c r="B61" s="3" t="s">
        <v>43</v>
      </c>
      <c r="C61" s="3" t="s">
        <v>10</v>
      </c>
      <c r="D61" s="3" t="s">
        <v>38</v>
      </c>
      <c r="E61" s="3" t="s">
        <v>12</v>
      </c>
      <c r="F61" s="3">
        <v>0</v>
      </c>
      <c r="G61" s="4">
        <v>10</v>
      </c>
      <c r="H61" s="7"/>
      <c r="I61" s="7"/>
      <c r="J61" s="8"/>
      <c r="K61" s="7"/>
      <c r="L61" s="7"/>
      <c r="M61" s="7"/>
      <c r="N61" s="7"/>
    </row>
    <row r="62" spans="1:14" ht="12.75" customHeight="1" x14ac:dyDescent="0.3">
      <c r="A62" s="3">
        <v>64</v>
      </c>
      <c r="B62" s="3" t="s">
        <v>44</v>
      </c>
      <c r="C62" s="3" t="s">
        <v>10</v>
      </c>
      <c r="D62" s="3" t="s">
        <v>11</v>
      </c>
      <c r="E62" s="3" t="s">
        <v>12</v>
      </c>
      <c r="F62" s="3">
        <v>0</v>
      </c>
      <c r="G62" s="4">
        <v>22</v>
      </c>
      <c r="H62" s="7"/>
      <c r="I62" s="7"/>
      <c r="J62" s="8"/>
      <c r="K62" s="7"/>
      <c r="L62" s="7"/>
      <c r="M62" s="7"/>
      <c r="N62" s="7"/>
    </row>
    <row r="63" spans="1:14" ht="12.75" customHeight="1" x14ac:dyDescent="0.3">
      <c r="A63" s="3">
        <v>65</v>
      </c>
      <c r="B63" s="3" t="s">
        <v>44</v>
      </c>
      <c r="C63" s="3" t="s">
        <v>10</v>
      </c>
      <c r="D63" s="3" t="s">
        <v>11</v>
      </c>
      <c r="F63" s="3">
        <v>10</v>
      </c>
      <c r="G63" s="4">
        <v>18</v>
      </c>
      <c r="H63" s="7"/>
      <c r="I63" s="7"/>
      <c r="J63" s="8"/>
      <c r="K63" s="7"/>
      <c r="L63" s="7"/>
      <c r="M63" s="7"/>
      <c r="N63" s="7"/>
    </row>
    <row r="64" spans="1:14" ht="12.75" customHeight="1" x14ac:dyDescent="0.3">
      <c r="A64" s="3">
        <v>66</v>
      </c>
      <c r="B64" s="3" t="s">
        <v>45</v>
      </c>
      <c r="C64" s="3" t="s">
        <v>16</v>
      </c>
      <c r="D64" s="3" t="s">
        <v>25</v>
      </c>
      <c r="F64" s="3">
        <v>20</v>
      </c>
      <c r="G64" s="4">
        <v>14</v>
      </c>
      <c r="H64" s="7"/>
      <c r="I64" s="7"/>
      <c r="J64" s="8"/>
      <c r="K64" s="7"/>
      <c r="L64" s="7"/>
      <c r="M64" s="7"/>
      <c r="N64" s="7"/>
    </row>
    <row r="65" spans="1:14" ht="12.75" customHeight="1" x14ac:dyDescent="0.3">
      <c r="A65" s="3">
        <v>67</v>
      </c>
      <c r="B65" s="3" t="s">
        <v>46</v>
      </c>
      <c r="C65" s="3" t="s">
        <v>16</v>
      </c>
      <c r="D65" s="3" t="s">
        <v>15</v>
      </c>
      <c r="F65" s="3">
        <v>10</v>
      </c>
      <c r="G65" s="4">
        <v>14</v>
      </c>
      <c r="H65" s="7"/>
      <c r="I65" s="7"/>
      <c r="J65" s="8"/>
      <c r="K65" s="7"/>
      <c r="L65" s="7"/>
      <c r="M65" s="7"/>
      <c r="N65" s="7"/>
    </row>
    <row r="66" spans="1:14" ht="12.75" customHeight="1" x14ac:dyDescent="0.3">
      <c r="A66" s="3">
        <v>68</v>
      </c>
      <c r="B66" s="3" t="s">
        <v>46</v>
      </c>
      <c r="C66" s="3" t="s">
        <v>16</v>
      </c>
      <c r="D66" s="3" t="s">
        <v>15</v>
      </c>
      <c r="F66" s="3">
        <v>30</v>
      </c>
      <c r="G66" s="4">
        <v>17</v>
      </c>
      <c r="H66" s="7"/>
      <c r="I66" s="7"/>
      <c r="J66" s="8"/>
      <c r="K66" s="7"/>
      <c r="L66" s="7"/>
      <c r="M66" s="7"/>
      <c r="N66" s="7"/>
    </row>
    <row r="67" spans="1:14" ht="12.75" customHeight="1" x14ac:dyDescent="0.3">
      <c r="A67" s="3">
        <v>69</v>
      </c>
      <c r="B67" s="3" t="s">
        <v>46</v>
      </c>
      <c r="C67" s="3" t="s">
        <v>21</v>
      </c>
      <c r="D67" s="3" t="s">
        <v>15</v>
      </c>
      <c r="E67" s="3" t="s">
        <v>12</v>
      </c>
      <c r="F67" s="3">
        <v>0</v>
      </c>
      <c r="G67" s="4">
        <v>27</v>
      </c>
      <c r="H67" s="7"/>
      <c r="I67" s="7"/>
      <c r="J67" s="8"/>
      <c r="K67" s="7"/>
      <c r="L67" s="7"/>
      <c r="M67" s="7"/>
      <c r="N67" s="7"/>
    </row>
    <row r="68" spans="1:14" ht="12.75" customHeight="1" x14ac:dyDescent="0.3">
      <c r="A68" s="3">
        <v>70</v>
      </c>
      <c r="B68" s="3" t="s">
        <v>47</v>
      </c>
      <c r="C68" s="3" t="s">
        <v>16</v>
      </c>
      <c r="D68" s="3" t="s">
        <v>25</v>
      </c>
      <c r="F68" s="3">
        <v>20</v>
      </c>
      <c r="G68" s="4">
        <v>35</v>
      </c>
      <c r="H68" s="7"/>
      <c r="I68" s="7"/>
      <c r="J68" s="8"/>
      <c r="K68" s="7"/>
      <c r="L68" s="7"/>
      <c r="M68" s="7"/>
      <c r="N68" s="7"/>
    </row>
    <row r="69" spans="1:14" ht="12.75" customHeight="1" x14ac:dyDescent="0.3">
      <c r="A69" s="3">
        <v>71</v>
      </c>
      <c r="B69" s="3" t="s">
        <v>48</v>
      </c>
      <c r="C69" s="3" t="s">
        <v>10</v>
      </c>
      <c r="D69" s="3" t="s">
        <v>49</v>
      </c>
      <c r="F69" s="3">
        <v>30</v>
      </c>
      <c r="G69" s="4">
        <v>38</v>
      </c>
      <c r="H69" s="7"/>
      <c r="I69" s="7"/>
      <c r="J69" s="8"/>
      <c r="K69" s="7"/>
      <c r="L69" s="7"/>
      <c r="M69" s="7"/>
      <c r="N69" s="7"/>
    </row>
    <row r="70" spans="1:14" ht="12.75" customHeight="1" x14ac:dyDescent="0.3">
      <c r="A70" s="3">
        <v>72</v>
      </c>
      <c r="B70" s="3" t="s">
        <v>48</v>
      </c>
      <c r="C70" s="3" t="s">
        <v>10</v>
      </c>
      <c r="D70" s="3" t="s">
        <v>49</v>
      </c>
      <c r="F70" s="3">
        <v>30</v>
      </c>
      <c r="G70" s="4">
        <v>38</v>
      </c>
      <c r="H70" s="7"/>
      <c r="I70" s="7"/>
      <c r="J70" s="8"/>
      <c r="K70" s="7"/>
      <c r="L70" s="7"/>
      <c r="M70" s="7"/>
      <c r="N70" s="7"/>
    </row>
    <row r="71" spans="1:14" ht="12.75" customHeight="1" x14ac:dyDescent="0.3">
      <c r="A71" s="3">
        <v>73</v>
      </c>
      <c r="B71" s="3" t="s">
        <v>48</v>
      </c>
      <c r="C71" s="3" t="s">
        <v>10</v>
      </c>
      <c r="D71" s="3" t="s">
        <v>49</v>
      </c>
      <c r="E71" s="3" t="s">
        <v>12</v>
      </c>
      <c r="F71" s="3">
        <v>0</v>
      </c>
      <c r="G71" s="4">
        <v>20</v>
      </c>
      <c r="H71" s="7"/>
      <c r="I71" s="7"/>
      <c r="J71" s="8"/>
      <c r="K71" s="7"/>
      <c r="L71" s="7"/>
      <c r="M71" s="7"/>
      <c r="N71" s="7"/>
    </row>
    <row r="72" spans="1:14" ht="12.75" customHeight="1" x14ac:dyDescent="0.3">
      <c r="A72" s="3">
        <v>74</v>
      </c>
      <c r="B72" s="3" t="s">
        <v>50</v>
      </c>
      <c r="C72" s="3" t="s">
        <v>10</v>
      </c>
      <c r="D72" s="3" t="s">
        <v>51</v>
      </c>
      <c r="E72" s="3" t="s">
        <v>12</v>
      </c>
      <c r="F72" s="3">
        <v>0</v>
      </c>
      <c r="G72" s="4">
        <v>33</v>
      </c>
      <c r="H72" s="7"/>
      <c r="I72" s="7"/>
      <c r="J72" s="8"/>
      <c r="K72" s="7"/>
      <c r="L72" s="7"/>
      <c r="M72" s="7"/>
      <c r="N72" s="7"/>
    </row>
    <row r="73" spans="1:14" ht="12.75" customHeight="1" x14ac:dyDescent="0.3">
      <c r="A73" s="3">
        <v>75</v>
      </c>
      <c r="B73" s="3" t="s">
        <v>50</v>
      </c>
      <c r="C73" s="3" t="s">
        <v>10</v>
      </c>
      <c r="D73" s="3" t="s">
        <v>51</v>
      </c>
      <c r="F73" s="3">
        <v>10</v>
      </c>
      <c r="G73" s="4">
        <v>29</v>
      </c>
      <c r="H73" s="7"/>
      <c r="I73" s="7"/>
      <c r="J73" s="8"/>
      <c r="K73" s="7"/>
      <c r="L73" s="7"/>
      <c r="M73" s="7"/>
      <c r="N73" s="7"/>
    </row>
    <row r="74" spans="1:14" ht="12.75" customHeight="1" x14ac:dyDescent="0.3">
      <c r="A74" s="3">
        <v>76</v>
      </c>
      <c r="B74" s="3" t="s">
        <v>50</v>
      </c>
      <c r="C74" s="3" t="s">
        <v>10</v>
      </c>
      <c r="D74" s="3" t="s">
        <v>51</v>
      </c>
      <c r="F74" s="3">
        <v>30</v>
      </c>
      <c r="G74" s="4">
        <v>35</v>
      </c>
      <c r="H74" s="7"/>
      <c r="I74" s="7"/>
      <c r="J74" s="8"/>
      <c r="K74" s="7"/>
      <c r="L74" s="7"/>
      <c r="M74" s="7"/>
      <c r="N74" s="7"/>
    </row>
    <row r="75" spans="1:14" ht="12.75" customHeight="1" x14ac:dyDescent="0.3">
      <c r="A75" s="3">
        <v>77</v>
      </c>
      <c r="B75" s="3" t="s">
        <v>52</v>
      </c>
      <c r="C75" s="3" t="s">
        <v>10</v>
      </c>
      <c r="D75" s="3" t="s">
        <v>11</v>
      </c>
      <c r="E75" s="3" t="s">
        <v>12</v>
      </c>
      <c r="F75" s="3">
        <v>0</v>
      </c>
      <c r="G75" s="4">
        <v>30</v>
      </c>
      <c r="H75" s="7"/>
      <c r="I75" s="7"/>
      <c r="J75" s="8"/>
      <c r="K75" s="7"/>
      <c r="L75" s="7"/>
      <c r="M75" s="7"/>
      <c r="N75" s="7"/>
    </row>
    <row r="76" spans="1:14" ht="12.75" customHeight="1" x14ac:dyDescent="0.3">
      <c r="A76" s="3">
        <v>78</v>
      </c>
      <c r="B76" s="3" t="s">
        <v>52</v>
      </c>
      <c r="C76" s="3" t="s">
        <v>10</v>
      </c>
      <c r="D76" s="3" t="s">
        <v>11</v>
      </c>
      <c r="F76" s="3">
        <v>30</v>
      </c>
      <c r="G76" s="4">
        <v>16</v>
      </c>
      <c r="H76" s="7"/>
      <c r="I76" s="7"/>
      <c r="J76" s="8"/>
      <c r="K76" s="7"/>
      <c r="L76" s="7"/>
      <c r="M76" s="7"/>
      <c r="N76" s="7"/>
    </row>
    <row r="77" spans="1:14" ht="12.75" customHeight="1" x14ac:dyDescent="0.3">
      <c r="A77" s="3">
        <v>79</v>
      </c>
      <c r="B77" s="3" t="s">
        <v>53</v>
      </c>
      <c r="C77" s="3" t="s">
        <v>10</v>
      </c>
      <c r="D77" s="3" t="s">
        <v>11</v>
      </c>
      <c r="E77" s="3" t="s">
        <v>12</v>
      </c>
      <c r="F77" s="3">
        <v>0</v>
      </c>
      <c r="G77" s="4">
        <v>18</v>
      </c>
      <c r="H77" s="7"/>
      <c r="I77" s="7"/>
      <c r="J77" s="8"/>
      <c r="K77" s="7"/>
      <c r="L77" s="7"/>
      <c r="M77" s="7"/>
      <c r="N77" s="7"/>
    </row>
    <row r="78" spans="1:14" ht="12.75" customHeight="1" x14ac:dyDescent="0.3">
      <c r="A78" s="3">
        <v>80</v>
      </c>
      <c r="B78" s="3" t="s">
        <v>53</v>
      </c>
      <c r="C78" s="3" t="s">
        <v>10</v>
      </c>
      <c r="D78" s="3" t="s">
        <v>11</v>
      </c>
      <c r="F78" s="3">
        <v>20</v>
      </c>
      <c r="G78" s="4">
        <v>24</v>
      </c>
      <c r="H78" s="7"/>
      <c r="I78" s="7"/>
      <c r="J78" s="8"/>
      <c r="K78" s="7"/>
      <c r="L78" s="7"/>
      <c r="M78" s="7"/>
      <c r="N78" s="7"/>
    </row>
    <row r="79" spans="1:14" ht="12.75" customHeight="1" x14ac:dyDescent="0.3">
      <c r="A79" s="3">
        <v>81</v>
      </c>
      <c r="B79" s="3" t="s">
        <v>53</v>
      </c>
      <c r="C79" s="3" t="s">
        <v>10</v>
      </c>
      <c r="D79" s="3" t="s">
        <v>11</v>
      </c>
      <c r="F79" s="3">
        <v>10</v>
      </c>
      <c r="G79" s="4">
        <v>34</v>
      </c>
      <c r="H79" s="7"/>
      <c r="I79" s="7"/>
      <c r="J79" s="8"/>
      <c r="K79" s="7"/>
      <c r="L79" s="7"/>
      <c r="M79" s="7"/>
      <c r="N79" s="7"/>
    </row>
    <row r="80" spans="1:14" ht="12.75" customHeight="1" x14ac:dyDescent="0.3">
      <c r="A80" s="3">
        <v>82</v>
      </c>
      <c r="B80" s="3" t="s">
        <v>54</v>
      </c>
      <c r="C80" s="3" t="s">
        <v>10</v>
      </c>
      <c r="D80" s="3" t="s">
        <v>11</v>
      </c>
      <c r="F80" s="3">
        <v>20</v>
      </c>
      <c r="G80" s="4">
        <v>28</v>
      </c>
      <c r="H80" s="7"/>
      <c r="I80" s="7"/>
      <c r="J80" s="8"/>
      <c r="K80" s="7"/>
      <c r="L80" s="7"/>
      <c r="M80" s="7"/>
      <c r="N80" s="7"/>
    </row>
    <row r="81" spans="1:14" ht="12.75" customHeight="1" x14ac:dyDescent="0.3">
      <c r="A81" s="3">
        <v>83</v>
      </c>
      <c r="B81" s="3" t="s">
        <v>54</v>
      </c>
      <c r="C81" s="3" t="s">
        <v>10</v>
      </c>
      <c r="D81" s="3" t="s">
        <v>11</v>
      </c>
      <c r="E81" s="3" t="s">
        <v>12</v>
      </c>
      <c r="F81" s="3">
        <v>0</v>
      </c>
      <c r="G81" s="4">
        <v>27</v>
      </c>
      <c r="H81" s="7"/>
      <c r="I81" s="7"/>
      <c r="J81" s="8"/>
      <c r="K81" s="7"/>
      <c r="L81" s="7"/>
      <c r="M81" s="7"/>
      <c r="N81" s="7"/>
    </row>
    <row r="82" spans="1:14" ht="12.75" customHeight="1" x14ac:dyDescent="0.3">
      <c r="A82" s="3">
        <v>84</v>
      </c>
      <c r="B82" s="3" t="s">
        <v>55</v>
      </c>
      <c r="C82" s="3" t="s">
        <v>10</v>
      </c>
      <c r="D82" s="3" t="s">
        <v>56</v>
      </c>
      <c r="E82" s="3" t="s">
        <v>12</v>
      </c>
      <c r="F82" s="3">
        <v>0</v>
      </c>
      <c r="G82" s="4">
        <v>14</v>
      </c>
      <c r="H82" s="7"/>
      <c r="I82" s="7"/>
      <c r="J82" s="8"/>
      <c r="K82" s="7"/>
      <c r="L82" s="7"/>
      <c r="M82" s="7"/>
      <c r="N82" s="7"/>
    </row>
    <row r="83" spans="1:14" ht="12.75" customHeight="1" x14ac:dyDescent="0.3">
      <c r="A83" s="3">
        <v>85</v>
      </c>
      <c r="B83" s="3" t="s">
        <v>55</v>
      </c>
      <c r="C83" s="3" t="s">
        <v>10</v>
      </c>
      <c r="D83" s="3" t="s">
        <v>56</v>
      </c>
      <c r="F83" s="3">
        <v>10</v>
      </c>
      <c r="G83" s="4">
        <v>10</v>
      </c>
      <c r="H83" s="7"/>
      <c r="I83" s="7"/>
      <c r="J83" s="8"/>
      <c r="K83" s="7"/>
      <c r="L83" s="7"/>
      <c r="M83" s="7"/>
      <c r="N83" s="7"/>
    </row>
    <row r="84" spans="1:14" ht="12.75" customHeight="1" x14ac:dyDescent="0.3">
      <c r="A84" s="3">
        <v>86</v>
      </c>
      <c r="B84" s="3" t="s">
        <v>55</v>
      </c>
      <c r="C84" s="3" t="s">
        <v>10</v>
      </c>
      <c r="D84" s="3" t="s">
        <v>56</v>
      </c>
      <c r="F84" s="3">
        <v>30</v>
      </c>
      <c r="G84" s="4">
        <v>20</v>
      </c>
      <c r="H84" s="7"/>
      <c r="I84" s="7"/>
      <c r="J84" s="8"/>
      <c r="K84" s="7"/>
      <c r="L84" s="7"/>
      <c r="M84" s="7"/>
      <c r="N84" s="7"/>
    </row>
    <row r="85" spans="1:14" ht="12.75" customHeight="1" x14ac:dyDescent="0.3">
      <c r="A85" s="3">
        <v>87</v>
      </c>
      <c r="B85" s="3" t="s">
        <v>57</v>
      </c>
      <c r="C85" s="3" t="s">
        <v>16</v>
      </c>
      <c r="D85" s="3" t="s">
        <v>25</v>
      </c>
      <c r="F85" s="3">
        <v>20</v>
      </c>
      <c r="G85" s="4">
        <v>25</v>
      </c>
      <c r="H85" s="7"/>
      <c r="I85" s="7"/>
      <c r="J85" s="8"/>
      <c r="K85" s="7"/>
      <c r="L85" s="7"/>
      <c r="M85" s="7"/>
      <c r="N85" s="7"/>
    </row>
    <row r="86" spans="1:14" ht="12.75" customHeight="1" x14ac:dyDescent="0.3">
      <c r="A86" s="3">
        <v>88</v>
      </c>
      <c r="B86" s="3" t="s">
        <v>57</v>
      </c>
      <c r="C86" s="3" t="s">
        <v>16</v>
      </c>
      <c r="D86" s="3" t="s">
        <v>25</v>
      </c>
      <c r="E86" s="3" t="s">
        <v>12</v>
      </c>
      <c r="F86" s="3">
        <v>0</v>
      </c>
      <c r="G86" s="4">
        <v>39</v>
      </c>
      <c r="H86" s="7"/>
      <c r="I86" s="7"/>
      <c r="J86" s="8"/>
      <c r="K86" s="7"/>
      <c r="L86" s="7"/>
      <c r="M86" s="7"/>
      <c r="N86" s="7"/>
    </row>
    <row r="87" spans="1:14" ht="12.75" customHeight="1" x14ac:dyDescent="0.3">
      <c r="A87" s="3">
        <v>89</v>
      </c>
      <c r="B87" s="3" t="s">
        <v>57</v>
      </c>
      <c r="C87" s="3" t="s">
        <v>16</v>
      </c>
      <c r="D87" s="3" t="s">
        <v>25</v>
      </c>
      <c r="F87" s="3">
        <v>30</v>
      </c>
      <c r="G87" s="4">
        <v>37</v>
      </c>
      <c r="H87" s="7"/>
      <c r="I87" s="7"/>
      <c r="J87" s="8"/>
      <c r="K87" s="7"/>
      <c r="L87" s="7"/>
      <c r="M87" s="7"/>
      <c r="N87" s="7"/>
    </row>
    <row r="88" spans="1:14" ht="12.75" customHeight="1" x14ac:dyDescent="0.3">
      <c r="A88" s="3">
        <v>90</v>
      </c>
      <c r="B88" s="3" t="s">
        <v>57</v>
      </c>
      <c r="C88" s="3" t="s">
        <v>16</v>
      </c>
      <c r="D88" s="3" t="s">
        <v>25</v>
      </c>
      <c r="F88" s="3">
        <v>30</v>
      </c>
      <c r="G88" s="4">
        <v>16</v>
      </c>
      <c r="H88" s="7"/>
      <c r="I88" s="7"/>
      <c r="J88" s="8"/>
      <c r="K88" s="7"/>
      <c r="L88" s="7"/>
      <c r="M88" s="7"/>
      <c r="N88" s="7"/>
    </row>
    <row r="89" spans="1:14" ht="12.75" customHeight="1" x14ac:dyDescent="0.3">
      <c r="A89" s="3">
        <v>91</v>
      </c>
      <c r="B89" s="3" t="s">
        <v>58</v>
      </c>
      <c r="C89" s="3" t="s">
        <v>16</v>
      </c>
      <c r="D89" s="3" t="s">
        <v>15</v>
      </c>
      <c r="F89" s="3">
        <v>20</v>
      </c>
      <c r="G89" s="4">
        <v>28</v>
      </c>
      <c r="H89" s="7"/>
      <c r="I89" s="7"/>
      <c r="J89" s="8"/>
      <c r="K89" s="7"/>
      <c r="L89" s="7"/>
      <c r="M89" s="7"/>
      <c r="N89" s="7"/>
    </row>
    <row r="90" spans="1:14" ht="12.75" customHeight="1" x14ac:dyDescent="0.3">
      <c r="A90" s="3">
        <v>92</v>
      </c>
      <c r="B90" s="3" t="s">
        <v>59</v>
      </c>
      <c r="C90" s="3" t="s">
        <v>32</v>
      </c>
      <c r="D90" s="3" t="s">
        <v>18</v>
      </c>
      <c r="E90" s="3" t="s">
        <v>12</v>
      </c>
      <c r="F90" s="3">
        <v>0</v>
      </c>
      <c r="G90" s="4">
        <v>28</v>
      </c>
      <c r="H90" s="7"/>
      <c r="I90" s="7"/>
      <c r="J90" s="8"/>
      <c r="K90" s="7"/>
      <c r="L90" s="7"/>
      <c r="M90" s="7"/>
      <c r="N90" s="7"/>
    </row>
    <row r="91" spans="1:14" ht="12.75" customHeight="1" x14ac:dyDescent="0.3">
      <c r="A91" s="3">
        <v>93</v>
      </c>
      <c r="B91" s="3" t="s">
        <v>60</v>
      </c>
      <c r="C91" s="3" t="s">
        <v>10</v>
      </c>
      <c r="D91" s="3" t="s">
        <v>11</v>
      </c>
      <c r="E91" s="3" t="s">
        <v>12</v>
      </c>
      <c r="F91" s="3">
        <v>0</v>
      </c>
      <c r="G91" s="4">
        <v>10</v>
      </c>
      <c r="H91" s="7"/>
      <c r="I91" s="7"/>
      <c r="J91" s="8"/>
      <c r="K91" s="7"/>
      <c r="L91" s="7"/>
      <c r="M91" s="7"/>
      <c r="N91" s="7"/>
    </row>
    <row r="92" spans="1:14" ht="12.75" customHeight="1" x14ac:dyDescent="0.3">
      <c r="A92" s="3">
        <v>94</v>
      </c>
      <c r="B92" s="3" t="s">
        <v>60</v>
      </c>
      <c r="C92" s="3" t="s">
        <v>10</v>
      </c>
      <c r="D92" s="3" t="s">
        <v>11</v>
      </c>
      <c r="F92" s="3">
        <v>30</v>
      </c>
      <c r="G92" s="4">
        <v>37</v>
      </c>
      <c r="H92" s="7"/>
      <c r="I92" s="7"/>
      <c r="J92" s="8"/>
      <c r="K92" s="7"/>
      <c r="L92" s="7"/>
      <c r="M92" s="7"/>
      <c r="N92" s="7"/>
    </row>
    <row r="93" spans="1:14" ht="12.75" customHeight="1" x14ac:dyDescent="0.3">
      <c r="A93" s="3">
        <v>95</v>
      </c>
      <c r="B93" s="3" t="s">
        <v>60</v>
      </c>
      <c r="C93" s="3" t="s">
        <v>10</v>
      </c>
      <c r="D93" s="3" t="s">
        <v>11</v>
      </c>
      <c r="F93" s="3">
        <v>30</v>
      </c>
      <c r="G93" s="4">
        <v>16</v>
      </c>
      <c r="H93" s="7"/>
      <c r="I93" s="7"/>
      <c r="J93" s="8"/>
      <c r="K93" s="7"/>
      <c r="L93" s="7"/>
      <c r="M93" s="7"/>
      <c r="N93" s="7"/>
    </row>
    <row r="94" spans="1:14" ht="12.75" customHeight="1" x14ac:dyDescent="0.3">
      <c r="A94" s="3">
        <v>96</v>
      </c>
      <c r="B94" s="3" t="s">
        <v>61</v>
      </c>
      <c r="C94" s="3" t="s">
        <v>10</v>
      </c>
      <c r="D94" s="3" t="s">
        <v>56</v>
      </c>
      <c r="F94" s="3">
        <v>30</v>
      </c>
      <c r="G94" s="4">
        <v>27</v>
      </c>
      <c r="H94" s="7"/>
      <c r="I94" s="7"/>
      <c r="J94" s="8"/>
      <c r="K94" s="7"/>
      <c r="L94" s="7"/>
      <c r="M94" s="7"/>
      <c r="N94" s="7"/>
    </row>
    <row r="95" spans="1:14" ht="12.75" customHeight="1" x14ac:dyDescent="0.3">
      <c r="A95" s="3">
        <v>97</v>
      </c>
      <c r="B95" s="3" t="s">
        <v>62</v>
      </c>
      <c r="C95" s="3" t="s">
        <v>10</v>
      </c>
      <c r="D95" s="3" t="s">
        <v>56</v>
      </c>
      <c r="E95" s="3" t="s">
        <v>12</v>
      </c>
      <c r="F95" s="3">
        <v>0</v>
      </c>
      <c r="G95" s="4">
        <v>34</v>
      </c>
      <c r="H95" s="7"/>
      <c r="I95" s="7"/>
      <c r="J95" s="8"/>
      <c r="K95" s="7"/>
      <c r="L95" s="7"/>
      <c r="M95" s="7"/>
      <c r="N95" s="7"/>
    </row>
    <row r="96" spans="1:14" ht="12.75" customHeight="1" x14ac:dyDescent="0.3">
      <c r="A96" s="3">
        <v>98</v>
      </c>
      <c r="B96" s="3" t="s">
        <v>63</v>
      </c>
      <c r="C96" s="3" t="s">
        <v>10</v>
      </c>
      <c r="D96" s="3" t="s">
        <v>11</v>
      </c>
      <c r="F96" s="3">
        <v>10</v>
      </c>
      <c r="G96" s="4">
        <v>25</v>
      </c>
      <c r="H96" s="7"/>
      <c r="I96" s="7"/>
      <c r="J96" s="8"/>
      <c r="K96" s="7"/>
      <c r="L96" s="7"/>
      <c r="M96" s="7"/>
      <c r="N96" s="7"/>
    </row>
    <row r="97" spans="1:14" ht="12.75" customHeight="1" x14ac:dyDescent="0.3">
      <c r="A97" s="3">
        <v>99</v>
      </c>
      <c r="B97" s="3" t="s">
        <v>63</v>
      </c>
      <c r="C97" s="3" t="s">
        <v>10</v>
      </c>
      <c r="D97" s="3" t="s">
        <v>11</v>
      </c>
      <c r="F97" s="3">
        <v>20</v>
      </c>
      <c r="G97" s="4">
        <v>27</v>
      </c>
      <c r="H97" s="7"/>
      <c r="I97" s="7"/>
      <c r="J97" s="8"/>
      <c r="K97" s="7"/>
      <c r="L97" s="7"/>
      <c r="M97" s="7"/>
      <c r="N97" s="7"/>
    </row>
    <row r="98" spans="1:14" ht="12.75" customHeight="1" x14ac:dyDescent="0.3">
      <c r="A98" s="3">
        <v>100</v>
      </c>
      <c r="B98" s="3" t="s">
        <v>63</v>
      </c>
      <c r="C98" s="3" t="s">
        <v>10</v>
      </c>
      <c r="D98" s="3" t="s">
        <v>11</v>
      </c>
      <c r="F98" s="3">
        <v>20</v>
      </c>
      <c r="G98" s="4">
        <v>31</v>
      </c>
      <c r="H98" s="7"/>
      <c r="I98" s="7"/>
      <c r="J98" s="8"/>
      <c r="K98" s="7"/>
      <c r="L98" s="7"/>
      <c r="M98" s="7"/>
      <c r="N98" s="7"/>
    </row>
    <row r="99" spans="1:14" ht="12.75" customHeight="1" x14ac:dyDescent="0.3">
      <c r="A99" s="3">
        <v>101</v>
      </c>
      <c r="B99" s="3" t="s">
        <v>63</v>
      </c>
      <c r="C99" s="3" t="s">
        <v>10</v>
      </c>
      <c r="D99" s="3" t="s">
        <v>11</v>
      </c>
      <c r="E99" s="3" t="s">
        <v>12</v>
      </c>
      <c r="F99" s="3">
        <v>0</v>
      </c>
      <c r="G99" s="4">
        <v>17</v>
      </c>
      <c r="H99" s="7"/>
      <c r="I99" s="7"/>
      <c r="J99" s="8"/>
      <c r="K99" s="7"/>
      <c r="L99" s="7"/>
      <c r="M99" s="7"/>
      <c r="N99" s="7"/>
    </row>
    <row r="100" spans="1:14" ht="12.75" customHeight="1" x14ac:dyDescent="0.3">
      <c r="A100" s="3">
        <v>102</v>
      </c>
      <c r="B100" s="3" t="s">
        <v>64</v>
      </c>
      <c r="C100" s="3" t="s">
        <v>10</v>
      </c>
      <c r="D100" s="3" t="s">
        <v>49</v>
      </c>
      <c r="F100" s="3">
        <v>10</v>
      </c>
      <c r="G100" s="4">
        <v>10</v>
      </c>
      <c r="H100" s="7"/>
      <c r="I100" s="7"/>
      <c r="J100" s="8"/>
      <c r="K100" s="7"/>
      <c r="L100" s="7"/>
      <c r="M100" s="7"/>
      <c r="N100" s="7"/>
    </row>
    <row r="101" spans="1:14" ht="12.75" customHeight="1" x14ac:dyDescent="0.3">
      <c r="A101" s="3">
        <v>103</v>
      </c>
      <c r="B101" s="3" t="s">
        <v>64</v>
      </c>
      <c r="C101" s="3" t="s">
        <v>10</v>
      </c>
      <c r="D101" s="3" t="s">
        <v>49</v>
      </c>
      <c r="E101" s="3" t="s">
        <v>12</v>
      </c>
      <c r="F101" s="3">
        <v>0</v>
      </c>
      <c r="G101" s="4">
        <v>29</v>
      </c>
      <c r="H101" s="7"/>
      <c r="I101" s="7"/>
      <c r="J101" s="8"/>
      <c r="K101" s="7"/>
      <c r="L101" s="7"/>
      <c r="M101" s="7"/>
      <c r="N101" s="7"/>
    </row>
    <row r="102" spans="1:14" ht="12.75" customHeight="1" x14ac:dyDescent="0.3">
      <c r="A102" s="3">
        <v>104</v>
      </c>
      <c r="B102" s="3" t="s">
        <v>65</v>
      </c>
      <c r="C102" s="3" t="s">
        <v>10</v>
      </c>
      <c r="D102" s="3" t="s">
        <v>11</v>
      </c>
      <c r="E102" s="3" t="s">
        <v>12</v>
      </c>
      <c r="F102" s="3">
        <v>0</v>
      </c>
      <c r="G102" s="4">
        <v>31</v>
      </c>
      <c r="H102" s="7"/>
      <c r="I102" s="7"/>
      <c r="J102" s="8"/>
      <c r="K102" s="7"/>
      <c r="L102" s="7"/>
      <c r="M102" s="7"/>
      <c r="N102" s="7"/>
    </row>
    <row r="103" spans="1:14" ht="12.75" customHeight="1" x14ac:dyDescent="0.3">
      <c r="A103" s="3">
        <v>105</v>
      </c>
      <c r="B103" s="3" t="s">
        <v>66</v>
      </c>
      <c r="C103" s="3" t="s">
        <v>10</v>
      </c>
      <c r="D103" s="3" t="s">
        <v>67</v>
      </c>
      <c r="F103" s="3">
        <v>20</v>
      </c>
      <c r="G103" s="4">
        <v>33</v>
      </c>
      <c r="H103" s="7"/>
      <c r="I103" s="7"/>
      <c r="J103" s="8"/>
      <c r="K103" s="7"/>
      <c r="L103" s="7"/>
      <c r="M103" s="7"/>
      <c r="N103" s="7"/>
    </row>
    <row r="104" spans="1:14" ht="12.75" customHeight="1" x14ac:dyDescent="0.3">
      <c r="A104" s="3">
        <v>106</v>
      </c>
      <c r="B104" s="3" t="s">
        <v>66</v>
      </c>
      <c r="C104" s="3" t="s">
        <v>10</v>
      </c>
      <c r="D104" s="3" t="s">
        <v>67</v>
      </c>
      <c r="F104" s="3">
        <v>10</v>
      </c>
      <c r="G104" s="4">
        <v>21</v>
      </c>
      <c r="H104" s="7"/>
      <c r="I104" s="7"/>
      <c r="J104" s="8"/>
      <c r="K104" s="7"/>
      <c r="L104" s="7"/>
      <c r="M104" s="7"/>
      <c r="N104" s="7"/>
    </row>
    <row r="105" spans="1:14" ht="12.75" customHeight="1" x14ac:dyDescent="0.3">
      <c r="A105" s="3">
        <v>107</v>
      </c>
      <c r="B105" s="3" t="s">
        <v>66</v>
      </c>
      <c r="C105" s="3" t="s">
        <v>10</v>
      </c>
      <c r="D105" s="3" t="s">
        <v>67</v>
      </c>
      <c r="E105" s="3" t="s">
        <v>12</v>
      </c>
      <c r="F105" s="3">
        <v>0</v>
      </c>
      <c r="G105" s="4">
        <v>32</v>
      </c>
      <c r="H105" s="7"/>
      <c r="I105" s="7"/>
      <c r="J105" s="8"/>
      <c r="K105" s="7"/>
      <c r="L105" s="7"/>
      <c r="M105" s="7"/>
      <c r="N105" s="7"/>
    </row>
    <row r="106" spans="1:14" ht="12.75" customHeight="1" x14ac:dyDescent="0.3">
      <c r="A106" s="3">
        <v>108</v>
      </c>
      <c r="B106" s="3" t="s">
        <v>68</v>
      </c>
      <c r="C106" s="3" t="s">
        <v>16</v>
      </c>
      <c r="D106" s="3" t="s">
        <v>25</v>
      </c>
      <c r="F106" s="3">
        <v>20</v>
      </c>
      <c r="G106" s="4">
        <v>23</v>
      </c>
      <c r="H106" s="7"/>
      <c r="I106" s="7"/>
      <c r="J106" s="8"/>
      <c r="K106" s="7"/>
      <c r="L106" s="7"/>
      <c r="M106" s="7"/>
      <c r="N106" s="7"/>
    </row>
    <row r="107" spans="1:14" ht="12.75" customHeight="1" x14ac:dyDescent="0.3">
      <c r="A107" s="3">
        <v>109</v>
      </c>
      <c r="B107" s="3" t="s">
        <v>68</v>
      </c>
      <c r="C107" s="3" t="s">
        <v>16</v>
      </c>
      <c r="D107" s="3" t="s">
        <v>25</v>
      </c>
      <c r="F107" s="3">
        <v>10</v>
      </c>
      <c r="G107" s="4">
        <v>18</v>
      </c>
      <c r="H107" s="7"/>
      <c r="I107" s="7"/>
      <c r="J107" s="8"/>
      <c r="K107" s="7"/>
      <c r="L107" s="7"/>
      <c r="M107" s="7"/>
      <c r="N107" s="7"/>
    </row>
    <row r="108" spans="1:14" ht="12.75" customHeight="1" x14ac:dyDescent="0.3">
      <c r="A108" s="3">
        <v>110</v>
      </c>
      <c r="B108" s="3" t="s">
        <v>68</v>
      </c>
      <c r="C108" s="3" t="s">
        <v>16</v>
      </c>
      <c r="D108" s="3" t="s">
        <v>25</v>
      </c>
      <c r="E108" s="3" t="s">
        <v>12</v>
      </c>
      <c r="F108" s="3">
        <v>0</v>
      </c>
      <c r="G108" s="4">
        <v>37</v>
      </c>
      <c r="H108" s="7"/>
      <c r="I108" s="7"/>
      <c r="J108" s="8"/>
      <c r="K108" s="7"/>
      <c r="L108" s="7"/>
      <c r="M108" s="7"/>
      <c r="N108" s="7"/>
    </row>
    <row r="109" spans="1:14" ht="12.75" customHeight="1" x14ac:dyDescent="0.3">
      <c r="A109" s="3">
        <v>111</v>
      </c>
      <c r="B109" s="3" t="s">
        <v>69</v>
      </c>
      <c r="C109" s="3" t="s">
        <v>10</v>
      </c>
      <c r="D109" s="3" t="s">
        <v>38</v>
      </c>
      <c r="E109" s="3" t="s">
        <v>12</v>
      </c>
      <c r="F109" s="3">
        <v>0</v>
      </c>
      <c r="G109" s="4">
        <v>27</v>
      </c>
      <c r="H109" s="7"/>
      <c r="I109" s="7"/>
      <c r="J109" s="8"/>
      <c r="K109" s="7"/>
      <c r="L109" s="7"/>
      <c r="M109" s="7"/>
      <c r="N109" s="7"/>
    </row>
    <row r="110" spans="1:14" ht="12.75" customHeight="1" x14ac:dyDescent="0.3">
      <c r="A110" s="3">
        <v>112</v>
      </c>
      <c r="B110" s="3" t="s">
        <v>69</v>
      </c>
      <c r="C110" s="3" t="s">
        <v>10</v>
      </c>
      <c r="D110" s="3" t="s">
        <v>38</v>
      </c>
      <c r="F110" s="3">
        <v>20</v>
      </c>
      <c r="G110" s="4">
        <v>21</v>
      </c>
      <c r="H110" s="7"/>
      <c r="I110" s="7"/>
      <c r="J110" s="8"/>
      <c r="K110" s="7"/>
      <c r="L110" s="7"/>
      <c r="M110" s="7"/>
      <c r="N110" s="7"/>
    </row>
    <row r="111" spans="1:14" ht="12.75" customHeight="1" x14ac:dyDescent="0.3">
      <c r="A111" s="3">
        <v>113</v>
      </c>
      <c r="B111" s="3" t="s">
        <v>70</v>
      </c>
      <c r="C111" s="3" t="s">
        <v>10</v>
      </c>
      <c r="D111" s="3" t="s">
        <v>11</v>
      </c>
      <c r="E111" s="3" t="s">
        <v>12</v>
      </c>
      <c r="F111" s="3">
        <v>0</v>
      </c>
      <c r="G111" s="4">
        <v>24</v>
      </c>
      <c r="H111" s="7"/>
      <c r="I111" s="7"/>
      <c r="J111" s="8"/>
      <c r="K111" s="7"/>
      <c r="L111" s="7"/>
      <c r="M111" s="7"/>
      <c r="N111" s="7"/>
    </row>
    <row r="112" spans="1:14" ht="12.75" customHeight="1" x14ac:dyDescent="0.3">
      <c r="A112" s="3">
        <v>114</v>
      </c>
      <c r="B112" s="3" t="s">
        <v>70</v>
      </c>
      <c r="C112" s="3" t="s">
        <v>10</v>
      </c>
      <c r="D112" s="3" t="s">
        <v>11</v>
      </c>
      <c r="F112" s="3">
        <v>20</v>
      </c>
      <c r="G112" s="4">
        <v>13</v>
      </c>
      <c r="H112" s="7"/>
      <c r="I112" s="7"/>
      <c r="J112" s="8"/>
      <c r="K112" s="7"/>
      <c r="L112" s="7"/>
      <c r="M112" s="7"/>
      <c r="N112" s="7"/>
    </row>
    <row r="113" spans="1:14" ht="12.75" customHeight="1" x14ac:dyDescent="0.3">
      <c r="A113" s="3">
        <v>115</v>
      </c>
      <c r="B113" s="3" t="s">
        <v>70</v>
      </c>
      <c r="C113" s="3" t="s">
        <v>10</v>
      </c>
      <c r="D113" s="3" t="s">
        <v>11</v>
      </c>
      <c r="F113" s="3">
        <v>10</v>
      </c>
      <c r="G113" s="4">
        <v>39</v>
      </c>
      <c r="H113" s="7"/>
      <c r="I113" s="7"/>
      <c r="J113" s="8"/>
      <c r="K113" s="7"/>
      <c r="L113" s="7"/>
      <c r="M113" s="7"/>
      <c r="N113" s="7"/>
    </row>
    <row r="114" spans="1:14" ht="12.75" customHeight="1" x14ac:dyDescent="0.3">
      <c r="A114" s="3">
        <v>116</v>
      </c>
      <c r="B114" s="3" t="s">
        <v>71</v>
      </c>
      <c r="C114" s="3" t="s">
        <v>10</v>
      </c>
      <c r="D114" s="3" t="s">
        <v>49</v>
      </c>
      <c r="F114" s="3">
        <v>10</v>
      </c>
      <c r="G114" s="4">
        <v>25</v>
      </c>
      <c r="H114" s="7"/>
      <c r="I114" s="7"/>
      <c r="J114" s="8"/>
      <c r="K114" s="7"/>
      <c r="L114" s="7"/>
      <c r="M114" s="7"/>
      <c r="N114" s="7"/>
    </row>
    <row r="115" spans="1:14" ht="12.75" customHeight="1" x14ac:dyDescent="0.3">
      <c r="A115" s="3">
        <v>117</v>
      </c>
      <c r="B115" s="3" t="s">
        <v>71</v>
      </c>
      <c r="C115" s="3" t="s">
        <v>10</v>
      </c>
      <c r="D115" s="3" t="s">
        <v>49</v>
      </c>
      <c r="E115" s="3" t="s">
        <v>12</v>
      </c>
      <c r="F115" s="3">
        <v>0</v>
      </c>
      <c r="G115" s="4">
        <v>21</v>
      </c>
      <c r="H115" s="7"/>
      <c r="I115" s="7"/>
      <c r="J115" s="8"/>
      <c r="K115" s="7"/>
      <c r="L115" s="7"/>
      <c r="M115" s="7"/>
      <c r="N115" s="7"/>
    </row>
    <row r="116" spans="1:14" ht="12.75" customHeight="1" x14ac:dyDescent="0.3">
      <c r="A116" s="3">
        <v>118</v>
      </c>
      <c r="B116" s="3" t="s">
        <v>71</v>
      </c>
      <c r="C116" s="3" t="s">
        <v>10</v>
      </c>
      <c r="D116" s="3" t="s">
        <v>49</v>
      </c>
      <c r="F116" s="3">
        <v>20</v>
      </c>
      <c r="G116" s="4">
        <v>34</v>
      </c>
      <c r="H116" s="7"/>
      <c r="I116" s="7"/>
      <c r="J116" s="8"/>
      <c r="K116" s="7"/>
      <c r="L116" s="7"/>
      <c r="M116" s="7"/>
      <c r="N116" s="7"/>
    </row>
    <row r="117" spans="1:14" ht="12.75" customHeight="1" x14ac:dyDescent="0.3">
      <c r="A117" s="3">
        <v>119</v>
      </c>
      <c r="B117" s="3" t="s">
        <v>71</v>
      </c>
      <c r="C117" s="3" t="s">
        <v>10</v>
      </c>
      <c r="D117" s="3" t="s">
        <v>49</v>
      </c>
      <c r="F117" s="3">
        <v>20</v>
      </c>
      <c r="G117" s="4">
        <v>11</v>
      </c>
      <c r="H117" s="7"/>
      <c r="I117" s="7"/>
      <c r="J117" s="8"/>
      <c r="K117" s="7"/>
      <c r="L117" s="7"/>
      <c r="M117" s="7"/>
      <c r="N117" s="7"/>
    </row>
    <row r="118" spans="1:14" ht="12.75" customHeight="1" x14ac:dyDescent="0.3">
      <c r="A118" s="3">
        <v>120</v>
      </c>
      <c r="B118" s="3" t="s">
        <v>72</v>
      </c>
      <c r="C118" s="3" t="s">
        <v>10</v>
      </c>
      <c r="D118" s="3" t="s">
        <v>11</v>
      </c>
      <c r="E118" s="3" t="s">
        <v>12</v>
      </c>
      <c r="F118" s="3">
        <v>0</v>
      </c>
      <c r="G118" s="4">
        <v>25</v>
      </c>
      <c r="H118" s="7"/>
      <c r="I118" s="7"/>
      <c r="J118" s="8"/>
      <c r="K118" s="7"/>
      <c r="L118" s="7"/>
      <c r="M118" s="7"/>
      <c r="N118" s="7"/>
    </row>
    <row r="119" spans="1:14" ht="12.75" customHeight="1" x14ac:dyDescent="0.3">
      <c r="A119" s="3">
        <v>121</v>
      </c>
      <c r="B119" s="3" t="s">
        <v>72</v>
      </c>
      <c r="C119" s="3" t="s">
        <v>10</v>
      </c>
      <c r="D119" s="3" t="s">
        <v>11</v>
      </c>
      <c r="F119" s="3">
        <v>20</v>
      </c>
      <c r="G119" s="4">
        <v>35</v>
      </c>
      <c r="H119" s="7"/>
      <c r="I119" s="7"/>
      <c r="J119" s="8"/>
      <c r="K119" s="7"/>
      <c r="L119" s="7"/>
      <c r="M119" s="7"/>
      <c r="N119" s="7"/>
    </row>
    <row r="120" spans="1:14" ht="12.75" customHeight="1" x14ac:dyDescent="0.3">
      <c r="A120" s="3">
        <v>122</v>
      </c>
      <c r="B120" s="3" t="s">
        <v>73</v>
      </c>
      <c r="C120" s="3" t="s">
        <v>10</v>
      </c>
      <c r="D120" s="3" t="s">
        <v>11</v>
      </c>
      <c r="E120" s="3" t="s">
        <v>12</v>
      </c>
      <c r="F120" s="3">
        <v>0</v>
      </c>
      <c r="G120" s="4">
        <v>24</v>
      </c>
      <c r="H120" s="7"/>
      <c r="I120" s="7"/>
      <c r="J120" s="8"/>
      <c r="K120" s="7"/>
      <c r="L120" s="7"/>
      <c r="M120" s="7"/>
      <c r="N120" s="7"/>
    </row>
    <row r="121" spans="1:14" ht="12.75" customHeight="1" x14ac:dyDescent="0.3">
      <c r="A121" s="3">
        <v>123</v>
      </c>
      <c r="B121" s="3" t="s">
        <v>74</v>
      </c>
      <c r="C121" s="3" t="s">
        <v>10</v>
      </c>
      <c r="D121" s="3" t="s">
        <v>56</v>
      </c>
      <c r="F121" s="3">
        <v>10</v>
      </c>
      <c r="G121" s="4">
        <v>35</v>
      </c>
      <c r="H121" s="7"/>
      <c r="I121" s="7"/>
      <c r="J121" s="8"/>
      <c r="K121" s="7"/>
      <c r="L121" s="7"/>
      <c r="M121" s="7"/>
      <c r="N121" s="7"/>
    </row>
    <row r="122" spans="1:14" ht="12.75" customHeight="1" x14ac:dyDescent="0.3">
      <c r="A122" s="3">
        <v>124</v>
      </c>
      <c r="B122" s="3" t="s">
        <v>74</v>
      </c>
      <c r="C122" s="3" t="s">
        <v>10</v>
      </c>
      <c r="D122" s="3" t="s">
        <v>56</v>
      </c>
      <c r="E122" s="3" t="s">
        <v>12</v>
      </c>
      <c r="F122" s="3">
        <v>0</v>
      </c>
      <c r="G122" s="4">
        <v>37</v>
      </c>
      <c r="H122" s="7"/>
      <c r="I122" s="7"/>
      <c r="J122" s="8"/>
      <c r="K122" s="7"/>
      <c r="L122" s="7"/>
      <c r="M122" s="7"/>
      <c r="N122" s="7"/>
    </row>
    <row r="123" spans="1:14" ht="12.75" customHeight="1" x14ac:dyDescent="0.3">
      <c r="A123" s="3">
        <v>125</v>
      </c>
      <c r="B123" s="3" t="s">
        <v>75</v>
      </c>
      <c r="C123" s="3" t="s">
        <v>10</v>
      </c>
      <c r="D123" s="3" t="s">
        <v>49</v>
      </c>
      <c r="E123" s="3" t="s">
        <v>12</v>
      </c>
      <c r="F123" s="3">
        <v>0</v>
      </c>
      <c r="G123" s="4">
        <v>28</v>
      </c>
      <c r="H123" s="7"/>
      <c r="I123" s="7"/>
      <c r="J123" s="8"/>
      <c r="K123" s="7"/>
      <c r="L123" s="7"/>
      <c r="M123" s="7"/>
      <c r="N123" s="7"/>
    </row>
    <row r="124" spans="1:14" ht="12.75" customHeight="1" x14ac:dyDescent="0.3">
      <c r="A124" s="3">
        <v>126</v>
      </c>
      <c r="B124" s="3" t="s">
        <v>76</v>
      </c>
      <c r="C124" s="3" t="s">
        <v>10</v>
      </c>
      <c r="D124" s="3" t="s">
        <v>77</v>
      </c>
      <c r="E124" s="3" t="s">
        <v>12</v>
      </c>
      <c r="F124" s="3">
        <v>0</v>
      </c>
      <c r="G124" s="4">
        <v>22</v>
      </c>
      <c r="H124" s="7"/>
      <c r="I124" s="7"/>
      <c r="J124" s="8"/>
      <c r="K124" s="7"/>
      <c r="L124" s="7"/>
      <c r="M124" s="7"/>
      <c r="N124" s="7"/>
    </row>
    <row r="125" spans="1:14" ht="12.75" customHeight="1" x14ac:dyDescent="0.3">
      <c r="A125" s="3">
        <v>127</v>
      </c>
      <c r="B125" s="3" t="s">
        <v>78</v>
      </c>
      <c r="C125" s="3" t="s">
        <v>10</v>
      </c>
      <c r="D125" s="3" t="s">
        <v>11</v>
      </c>
      <c r="E125" s="3" t="s">
        <v>12</v>
      </c>
      <c r="F125" s="3">
        <v>0</v>
      </c>
      <c r="G125" s="4">
        <v>28</v>
      </c>
      <c r="H125" s="7"/>
      <c r="I125" s="7"/>
      <c r="J125" s="8"/>
      <c r="K125" s="7"/>
      <c r="L125" s="7"/>
      <c r="M125" s="7"/>
      <c r="N125" s="7"/>
    </row>
    <row r="126" spans="1:14" ht="12.75" customHeight="1" x14ac:dyDescent="0.3">
      <c r="A126" s="3">
        <v>128</v>
      </c>
      <c r="B126" s="3" t="s">
        <v>79</v>
      </c>
      <c r="C126" s="3" t="s">
        <v>10</v>
      </c>
      <c r="D126" s="3" t="s">
        <v>11</v>
      </c>
      <c r="F126" s="3">
        <v>20</v>
      </c>
      <c r="G126" s="4">
        <v>29</v>
      </c>
      <c r="H126" s="7"/>
      <c r="I126" s="7"/>
      <c r="J126" s="8"/>
      <c r="K126" s="7"/>
      <c r="L126" s="7"/>
      <c r="M126" s="7"/>
      <c r="N126" s="7"/>
    </row>
    <row r="127" spans="1:14" ht="12.75" customHeight="1" x14ac:dyDescent="0.3">
      <c r="A127" s="3">
        <v>129</v>
      </c>
      <c r="B127" s="3" t="s">
        <v>79</v>
      </c>
      <c r="C127" s="3" t="s">
        <v>10</v>
      </c>
      <c r="D127" s="3" t="s">
        <v>11</v>
      </c>
      <c r="E127" s="3" t="s">
        <v>12</v>
      </c>
      <c r="F127" s="3">
        <v>0</v>
      </c>
      <c r="G127" s="4">
        <v>30</v>
      </c>
      <c r="H127" s="7"/>
      <c r="I127" s="7"/>
      <c r="J127" s="8"/>
      <c r="K127" s="7"/>
      <c r="L127" s="7"/>
      <c r="M127" s="7"/>
      <c r="N127" s="7"/>
    </row>
    <row r="128" spans="1:14" ht="12.75" customHeight="1" x14ac:dyDescent="0.3">
      <c r="A128" s="3">
        <v>130</v>
      </c>
      <c r="B128" s="3" t="s">
        <v>80</v>
      </c>
      <c r="C128" s="3" t="s">
        <v>10</v>
      </c>
      <c r="D128" s="3" t="s">
        <v>56</v>
      </c>
      <c r="F128" s="3">
        <v>10</v>
      </c>
      <c r="G128" s="4">
        <v>22</v>
      </c>
      <c r="H128" s="7"/>
      <c r="I128" s="7"/>
      <c r="J128" s="8"/>
      <c r="K128" s="7"/>
      <c r="L128" s="7"/>
      <c r="M128" s="7"/>
      <c r="N128" s="7"/>
    </row>
    <row r="129" spans="1:14" ht="12.75" customHeight="1" x14ac:dyDescent="0.3">
      <c r="A129" s="3">
        <v>131</v>
      </c>
      <c r="B129" s="3" t="s">
        <v>80</v>
      </c>
      <c r="C129" s="3" t="s">
        <v>10</v>
      </c>
      <c r="D129" s="3" t="s">
        <v>56</v>
      </c>
      <c r="E129" s="3" t="s">
        <v>12</v>
      </c>
      <c r="F129" s="3">
        <v>0</v>
      </c>
      <c r="G129" s="4">
        <v>26</v>
      </c>
      <c r="H129" s="7"/>
      <c r="I129" s="7"/>
      <c r="J129" s="8"/>
      <c r="K129" s="7"/>
      <c r="L129" s="7"/>
      <c r="M129" s="7"/>
      <c r="N129" s="7"/>
    </row>
    <row r="130" spans="1:14" ht="12.75" customHeight="1" x14ac:dyDescent="0.3">
      <c r="A130" s="3">
        <v>132</v>
      </c>
      <c r="B130" s="3" t="s">
        <v>81</v>
      </c>
      <c r="C130" s="3" t="s">
        <v>10</v>
      </c>
      <c r="D130" s="3" t="s">
        <v>77</v>
      </c>
      <c r="E130" s="3" t="s">
        <v>12</v>
      </c>
      <c r="F130" s="3">
        <v>0</v>
      </c>
      <c r="G130" s="4">
        <v>31</v>
      </c>
      <c r="H130" s="7"/>
      <c r="I130" s="7"/>
      <c r="J130" s="8"/>
      <c r="K130" s="7"/>
      <c r="L130" s="7"/>
      <c r="M130" s="7"/>
      <c r="N130" s="7"/>
    </row>
    <row r="131" spans="1:14" ht="12.75" customHeight="1" x14ac:dyDescent="0.3">
      <c r="A131" s="3">
        <v>133</v>
      </c>
      <c r="B131" s="3" t="s">
        <v>82</v>
      </c>
      <c r="C131" s="3" t="s">
        <v>10</v>
      </c>
      <c r="D131" s="3" t="s">
        <v>77</v>
      </c>
      <c r="E131" s="3" t="s">
        <v>12</v>
      </c>
      <c r="F131" s="3">
        <v>0</v>
      </c>
      <c r="G131" s="4">
        <v>39</v>
      </c>
      <c r="H131" s="7"/>
      <c r="I131" s="7"/>
      <c r="J131" s="8"/>
      <c r="K131" s="7"/>
      <c r="L131" s="7"/>
      <c r="M131" s="7"/>
      <c r="N131" s="7"/>
    </row>
    <row r="132" spans="1:14" ht="12.75" customHeight="1" x14ac:dyDescent="0.3">
      <c r="A132" s="3">
        <v>134</v>
      </c>
      <c r="B132" s="3" t="s">
        <v>83</v>
      </c>
      <c r="C132" s="3" t="s">
        <v>10</v>
      </c>
      <c r="D132" s="3" t="s">
        <v>11</v>
      </c>
      <c r="E132" s="3" t="s">
        <v>12</v>
      </c>
      <c r="F132" s="3">
        <v>0</v>
      </c>
      <c r="G132" s="4">
        <v>20</v>
      </c>
      <c r="H132" s="7"/>
      <c r="I132" s="7"/>
      <c r="J132" s="8"/>
      <c r="K132" s="7"/>
      <c r="L132" s="7"/>
      <c r="M132" s="7"/>
      <c r="N132" s="7"/>
    </row>
    <row r="133" spans="1:14" ht="12.75" customHeight="1" x14ac:dyDescent="0.3">
      <c r="A133" s="3">
        <v>135</v>
      </c>
      <c r="B133" s="3" t="s">
        <v>84</v>
      </c>
      <c r="C133" s="3" t="s">
        <v>85</v>
      </c>
      <c r="D133" s="3" t="s">
        <v>86</v>
      </c>
      <c r="F133" s="3">
        <v>10</v>
      </c>
      <c r="G133" s="4">
        <v>30</v>
      </c>
      <c r="H133" s="7"/>
      <c r="I133" s="7"/>
      <c r="J133" s="8"/>
      <c r="K133" s="7"/>
      <c r="L133" s="7"/>
      <c r="M133" s="7"/>
      <c r="N133" s="7"/>
    </row>
    <row r="134" spans="1:14" ht="12.75" customHeight="1" x14ac:dyDescent="0.3">
      <c r="A134" s="3">
        <v>136</v>
      </c>
      <c r="B134" s="3" t="s">
        <v>84</v>
      </c>
      <c r="C134" s="3" t="s">
        <v>85</v>
      </c>
      <c r="D134" s="3" t="s">
        <v>86</v>
      </c>
      <c r="E134" s="3" t="s">
        <v>12</v>
      </c>
      <c r="F134" s="3">
        <v>0</v>
      </c>
      <c r="G134" s="4">
        <v>11</v>
      </c>
      <c r="H134" s="7"/>
      <c r="I134" s="7"/>
      <c r="J134" s="8"/>
      <c r="K134" s="7"/>
      <c r="L134" s="7"/>
      <c r="M134" s="7"/>
      <c r="N134" s="7"/>
    </row>
    <row r="135" spans="1:14" ht="12.75" customHeight="1" x14ac:dyDescent="0.3">
      <c r="A135" s="3">
        <v>137</v>
      </c>
      <c r="B135" s="3" t="s">
        <v>84</v>
      </c>
      <c r="C135" s="3" t="s">
        <v>85</v>
      </c>
      <c r="D135" s="3" t="s">
        <v>86</v>
      </c>
      <c r="F135" s="3">
        <v>20</v>
      </c>
      <c r="G135" s="4">
        <v>30</v>
      </c>
      <c r="H135" s="7"/>
      <c r="I135" s="7"/>
      <c r="J135" s="8"/>
      <c r="K135" s="7"/>
      <c r="L135" s="7"/>
      <c r="M135" s="7"/>
      <c r="N135" s="7"/>
    </row>
    <row r="136" spans="1:14" ht="12.75" customHeight="1" x14ac:dyDescent="0.3">
      <c r="A136" s="3">
        <v>138</v>
      </c>
      <c r="B136" s="3" t="s">
        <v>87</v>
      </c>
      <c r="C136" s="3" t="s">
        <v>16</v>
      </c>
      <c r="D136" s="3" t="s">
        <v>15</v>
      </c>
      <c r="F136" s="3">
        <v>10</v>
      </c>
      <c r="G136" s="4">
        <v>24</v>
      </c>
      <c r="H136" s="7"/>
      <c r="I136" s="7"/>
      <c r="J136" s="8"/>
      <c r="K136" s="7"/>
      <c r="L136" s="7"/>
      <c r="M136" s="7"/>
      <c r="N136" s="7"/>
    </row>
    <row r="137" spans="1:14" ht="12.75" customHeight="1" x14ac:dyDescent="0.3">
      <c r="A137" s="3">
        <v>139</v>
      </c>
      <c r="B137" s="3" t="s">
        <v>87</v>
      </c>
      <c r="C137" s="3" t="s">
        <v>16</v>
      </c>
      <c r="D137" s="3" t="s">
        <v>15</v>
      </c>
      <c r="F137" s="3">
        <v>20</v>
      </c>
      <c r="G137" s="4">
        <v>23</v>
      </c>
      <c r="H137" s="7"/>
      <c r="I137" s="7"/>
      <c r="J137" s="8"/>
      <c r="K137" s="7"/>
      <c r="L137" s="7"/>
      <c r="M137" s="7"/>
      <c r="N137" s="7"/>
    </row>
    <row r="138" spans="1:14" ht="12.75" customHeight="1" x14ac:dyDescent="0.3">
      <c r="A138" s="3">
        <v>140</v>
      </c>
      <c r="B138" s="3" t="s">
        <v>87</v>
      </c>
      <c r="C138" s="3" t="s">
        <v>16</v>
      </c>
      <c r="D138" s="3" t="s">
        <v>15</v>
      </c>
      <c r="E138" s="3" t="s">
        <v>12</v>
      </c>
      <c r="F138" s="3">
        <v>0</v>
      </c>
      <c r="G138" s="4">
        <v>20</v>
      </c>
      <c r="H138" s="7"/>
      <c r="I138" s="7"/>
      <c r="J138" s="8"/>
      <c r="K138" s="7"/>
      <c r="L138" s="7"/>
      <c r="M138" s="7"/>
      <c r="N138" s="7"/>
    </row>
    <row r="139" spans="1:14" ht="12.75" customHeight="1" x14ac:dyDescent="0.3">
      <c r="A139" s="3">
        <v>141</v>
      </c>
      <c r="B139" s="3" t="s">
        <v>88</v>
      </c>
      <c r="C139" s="3" t="s">
        <v>10</v>
      </c>
      <c r="D139" s="3" t="s">
        <v>38</v>
      </c>
      <c r="E139" s="3" t="s">
        <v>12</v>
      </c>
      <c r="F139" s="3">
        <v>0</v>
      </c>
      <c r="G139" s="4">
        <v>17</v>
      </c>
      <c r="H139" s="7"/>
      <c r="I139" s="7"/>
      <c r="J139" s="8"/>
      <c r="K139" s="7"/>
      <c r="L139" s="7"/>
      <c r="M139" s="7"/>
      <c r="N139" s="7"/>
    </row>
    <row r="140" spans="1:14" ht="12.75" customHeight="1" x14ac:dyDescent="0.3">
      <c r="A140" s="3">
        <v>142</v>
      </c>
      <c r="B140" s="3" t="s">
        <v>89</v>
      </c>
      <c r="C140" s="3" t="s">
        <v>10</v>
      </c>
      <c r="D140" s="3" t="s">
        <v>56</v>
      </c>
      <c r="F140" s="3">
        <v>10</v>
      </c>
      <c r="G140" s="4">
        <v>22</v>
      </c>
      <c r="H140" s="7"/>
      <c r="I140" s="7"/>
      <c r="J140" s="8"/>
      <c r="K140" s="7"/>
      <c r="L140" s="7"/>
      <c r="M140" s="7"/>
      <c r="N140" s="7"/>
    </row>
    <row r="141" spans="1:14" ht="12.75" customHeight="1" x14ac:dyDescent="0.3">
      <c r="A141" s="3">
        <v>143</v>
      </c>
      <c r="B141" s="3" t="s">
        <v>89</v>
      </c>
      <c r="C141" s="3" t="s">
        <v>10</v>
      </c>
      <c r="D141" s="3" t="s">
        <v>56</v>
      </c>
      <c r="E141" s="3" t="s">
        <v>12</v>
      </c>
      <c r="F141" s="3">
        <v>0</v>
      </c>
      <c r="G141" s="4">
        <v>28</v>
      </c>
      <c r="H141" s="7"/>
      <c r="I141" s="7"/>
      <c r="J141" s="8"/>
      <c r="K141" s="7"/>
      <c r="L141" s="7"/>
      <c r="M141" s="7"/>
      <c r="N141" s="7"/>
    </row>
    <row r="142" spans="1:14" ht="12.75" customHeight="1" x14ac:dyDescent="0.3">
      <c r="A142" s="3">
        <v>144</v>
      </c>
      <c r="B142" s="3" t="s">
        <v>89</v>
      </c>
      <c r="C142" s="3" t="s">
        <v>10</v>
      </c>
      <c r="D142" s="3" t="s">
        <v>56</v>
      </c>
      <c r="F142" s="3">
        <v>20</v>
      </c>
      <c r="G142" s="4">
        <v>38</v>
      </c>
      <c r="H142" s="7"/>
      <c r="I142" s="7"/>
      <c r="J142" s="8"/>
      <c r="K142" s="7"/>
      <c r="L142" s="7"/>
      <c r="M142" s="7"/>
      <c r="N142" s="7"/>
    </row>
    <row r="143" spans="1:14" ht="12.75" customHeight="1" x14ac:dyDescent="0.3">
      <c r="A143" s="3">
        <v>145</v>
      </c>
      <c r="B143" s="3" t="s">
        <v>90</v>
      </c>
      <c r="C143" s="3" t="s">
        <v>10</v>
      </c>
      <c r="D143" s="3" t="s">
        <v>49</v>
      </c>
      <c r="E143" s="3" t="s">
        <v>12</v>
      </c>
      <c r="F143" s="3">
        <v>0</v>
      </c>
      <c r="G143" s="4">
        <v>23</v>
      </c>
      <c r="H143" s="7"/>
      <c r="I143" s="7"/>
      <c r="J143" s="8"/>
      <c r="K143" s="7"/>
      <c r="L143" s="7"/>
      <c r="M143" s="7"/>
      <c r="N143" s="7"/>
    </row>
    <row r="144" spans="1:14" ht="12.75" customHeight="1" x14ac:dyDescent="0.3">
      <c r="A144" s="3">
        <v>146</v>
      </c>
      <c r="B144" s="3" t="s">
        <v>91</v>
      </c>
      <c r="C144" s="3" t="s">
        <v>16</v>
      </c>
      <c r="D144" s="3" t="s">
        <v>25</v>
      </c>
      <c r="F144" s="3">
        <v>20</v>
      </c>
      <c r="G144" s="4">
        <v>27</v>
      </c>
      <c r="H144" s="7"/>
      <c r="I144" s="7"/>
      <c r="J144" s="8"/>
      <c r="K144" s="7"/>
      <c r="L144" s="7"/>
      <c r="M144" s="7"/>
      <c r="N144" s="7"/>
    </row>
    <row r="145" spans="1:14" ht="12.75" customHeight="1" x14ac:dyDescent="0.3">
      <c r="A145" s="3">
        <v>147</v>
      </c>
      <c r="B145" s="3" t="s">
        <v>91</v>
      </c>
      <c r="C145" s="3" t="s">
        <v>16</v>
      </c>
      <c r="D145" s="3" t="s">
        <v>25</v>
      </c>
      <c r="F145" s="3">
        <v>10</v>
      </c>
      <c r="G145" s="4">
        <v>23</v>
      </c>
      <c r="H145" s="7"/>
      <c r="I145" s="7"/>
      <c r="J145" s="8"/>
      <c r="K145" s="7"/>
      <c r="L145" s="7"/>
      <c r="M145" s="7"/>
      <c r="N145" s="7"/>
    </row>
    <row r="146" spans="1:14" ht="12.75" customHeight="1" x14ac:dyDescent="0.3">
      <c r="A146" s="3">
        <v>148</v>
      </c>
      <c r="B146" s="3" t="s">
        <v>91</v>
      </c>
      <c r="C146" s="3" t="s">
        <v>16</v>
      </c>
      <c r="D146" s="3" t="s">
        <v>25</v>
      </c>
      <c r="E146" s="3" t="s">
        <v>12</v>
      </c>
      <c r="F146" s="3">
        <v>0</v>
      </c>
      <c r="G146" s="4">
        <v>24</v>
      </c>
      <c r="H146" s="7"/>
      <c r="I146" s="7"/>
      <c r="J146" s="8"/>
      <c r="K146" s="7"/>
      <c r="L146" s="7"/>
      <c r="M146" s="7"/>
      <c r="N146" s="7"/>
    </row>
    <row r="147" spans="1:14" ht="12.75" customHeight="1" x14ac:dyDescent="0.3">
      <c r="A147" s="3">
        <v>149</v>
      </c>
      <c r="B147" s="3" t="s">
        <v>92</v>
      </c>
      <c r="C147" s="3" t="s">
        <v>10</v>
      </c>
      <c r="D147" s="3" t="s">
        <v>11</v>
      </c>
      <c r="F147" s="3">
        <v>20</v>
      </c>
      <c r="G147" s="4">
        <v>32</v>
      </c>
      <c r="H147" s="7"/>
      <c r="I147" s="7"/>
      <c r="J147" s="8"/>
      <c r="K147" s="7"/>
      <c r="L147" s="7"/>
      <c r="M147" s="7"/>
      <c r="N147" s="7"/>
    </row>
    <row r="148" spans="1:14" ht="12.75" customHeight="1" x14ac:dyDescent="0.3">
      <c r="A148" s="3">
        <v>150</v>
      </c>
      <c r="B148" s="3" t="s">
        <v>92</v>
      </c>
      <c r="C148" s="3" t="s">
        <v>10</v>
      </c>
      <c r="D148" s="3" t="s">
        <v>11</v>
      </c>
      <c r="E148" s="3" t="s">
        <v>12</v>
      </c>
      <c r="F148" s="3">
        <v>0</v>
      </c>
      <c r="G148" s="4">
        <v>33</v>
      </c>
      <c r="H148" s="7"/>
      <c r="I148" s="7"/>
      <c r="J148" s="8"/>
      <c r="K148" s="7"/>
      <c r="L148" s="7"/>
      <c r="M148" s="7"/>
      <c r="N148" s="7"/>
    </row>
    <row r="149" spans="1:14" ht="12.75" customHeight="1" x14ac:dyDescent="0.3">
      <c r="A149" s="3">
        <v>151</v>
      </c>
      <c r="B149" s="3" t="s">
        <v>93</v>
      </c>
      <c r="C149" s="3" t="s">
        <v>10</v>
      </c>
      <c r="D149" s="3" t="s">
        <v>49</v>
      </c>
      <c r="E149" s="3" t="s">
        <v>12</v>
      </c>
      <c r="F149" s="3">
        <v>0</v>
      </c>
      <c r="G149" s="4">
        <v>12</v>
      </c>
      <c r="H149" s="7"/>
      <c r="I149" s="7"/>
      <c r="J149" s="8"/>
      <c r="K149" s="7"/>
      <c r="L149" s="7"/>
      <c r="M149" s="7"/>
      <c r="N149" s="7"/>
    </row>
    <row r="150" spans="1:14" ht="12.75" customHeight="1" x14ac:dyDescent="0.3">
      <c r="A150" s="3">
        <v>152</v>
      </c>
      <c r="B150" s="3" t="s">
        <v>94</v>
      </c>
      <c r="C150" s="3" t="s">
        <v>10</v>
      </c>
      <c r="D150" s="3" t="s">
        <v>51</v>
      </c>
      <c r="E150" s="3" t="s">
        <v>12</v>
      </c>
      <c r="F150" s="3">
        <v>0</v>
      </c>
      <c r="G150" s="4">
        <v>32</v>
      </c>
      <c r="H150" s="7"/>
      <c r="I150" s="7"/>
      <c r="J150" s="8"/>
      <c r="K150" s="7"/>
      <c r="L150" s="7"/>
      <c r="M150" s="7"/>
      <c r="N150" s="7"/>
    </row>
    <row r="151" spans="1:14" ht="12.75" customHeight="1" x14ac:dyDescent="0.3">
      <c r="A151" s="3">
        <v>153</v>
      </c>
      <c r="B151" s="3" t="s">
        <v>94</v>
      </c>
      <c r="C151" s="3" t="s">
        <v>10</v>
      </c>
      <c r="D151" s="3" t="s">
        <v>51</v>
      </c>
      <c r="F151" s="3">
        <v>10</v>
      </c>
      <c r="G151" s="4">
        <v>31</v>
      </c>
      <c r="H151" s="7"/>
      <c r="I151" s="7"/>
      <c r="J151" s="8"/>
      <c r="K151" s="7"/>
      <c r="L151" s="7"/>
      <c r="M151" s="7"/>
      <c r="N151" s="7"/>
    </row>
    <row r="152" spans="1:14" ht="12.75" customHeight="1" x14ac:dyDescent="0.3">
      <c r="A152" s="3">
        <v>154</v>
      </c>
      <c r="B152" s="3" t="s">
        <v>94</v>
      </c>
      <c r="C152" s="3" t="s">
        <v>10</v>
      </c>
      <c r="D152" s="3" t="s">
        <v>51</v>
      </c>
      <c r="F152" s="3">
        <v>20</v>
      </c>
      <c r="G152" s="4">
        <v>39</v>
      </c>
      <c r="H152" s="7"/>
      <c r="I152" s="7"/>
      <c r="J152" s="8"/>
      <c r="K152" s="7"/>
      <c r="L152" s="7"/>
      <c r="M152" s="7"/>
      <c r="N152" s="7"/>
    </row>
    <row r="153" spans="1:14" ht="12.75" customHeight="1" x14ac:dyDescent="0.3">
      <c r="A153" s="3">
        <v>155</v>
      </c>
      <c r="B153" s="3" t="s">
        <v>94</v>
      </c>
      <c r="C153" s="3" t="s">
        <v>10</v>
      </c>
      <c r="D153" s="3" t="s">
        <v>51</v>
      </c>
      <c r="F153" s="3">
        <v>20</v>
      </c>
      <c r="G153" s="4">
        <v>19</v>
      </c>
      <c r="H153" s="7"/>
      <c r="I153" s="7"/>
      <c r="J153" s="8"/>
      <c r="K153" s="7"/>
      <c r="L153" s="7"/>
      <c r="M153" s="7"/>
      <c r="N153" s="7"/>
    </row>
    <row r="154" spans="1:14" ht="12.75" customHeight="1" x14ac:dyDescent="0.3">
      <c r="A154" s="3">
        <v>156</v>
      </c>
      <c r="B154" s="3" t="s">
        <v>95</v>
      </c>
      <c r="C154" s="3" t="s">
        <v>10</v>
      </c>
      <c r="D154" s="3" t="s">
        <v>96</v>
      </c>
      <c r="F154" s="3">
        <v>10</v>
      </c>
      <c r="G154" s="4">
        <v>36</v>
      </c>
      <c r="H154" s="7"/>
      <c r="I154" s="7"/>
      <c r="J154" s="8"/>
      <c r="K154" s="7"/>
      <c r="L154" s="7"/>
      <c r="M154" s="7"/>
      <c r="N154" s="7"/>
    </row>
    <row r="155" spans="1:14" ht="12.75" customHeight="1" x14ac:dyDescent="0.3">
      <c r="A155" s="3">
        <v>157</v>
      </c>
      <c r="B155" s="3" t="s">
        <v>95</v>
      </c>
      <c r="C155" s="3" t="s">
        <v>10</v>
      </c>
      <c r="D155" s="3" t="s">
        <v>96</v>
      </c>
      <c r="E155" s="3" t="s">
        <v>12</v>
      </c>
      <c r="F155" s="3">
        <v>0</v>
      </c>
      <c r="G155" s="4">
        <v>32</v>
      </c>
      <c r="H155" s="7"/>
      <c r="I155" s="7"/>
      <c r="J155" s="8"/>
      <c r="K155" s="7"/>
      <c r="L155" s="7"/>
      <c r="M155" s="7"/>
      <c r="N155" s="7"/>
    </row>
    <row r="156" spans="1:14" ht="12.75" customHeight="1" x14ac:dyDescent="0.3">
      <c r="A156" s="3">
        <v>158</v>
      </c>
      <c r="B156" s="3" t="s">
        <v>97</v>
      </c>
      <c r="C156" s="3" t="s">
        <v>16</v>
      </c>
      <c r="D156" s="3" t="s">
        <v>25</v>
      </c>
      <c r="E156" s="3" t="s">
        <v>12</v>
      </c>
      <c r="F156" s="3">
        <v>0</v>
      </c>
      <c r="G156" s="4">
        <v>37</v>
      </c>
      <c r="H156" s="7"/>
      <c r="I156" s="7"/>
      <c r="J156" s="8"/>
      <c r="K156" s="7"/>
      <c r="L156" s="7"/>
      <c r="M156" s="7"/>
      <c r="N156" s="7"/>
    </row>
    <row r="157" spans="1:14" ht="12.75" customHeight="1" x14ac:dyDescent="0.3">
      <c r="A157" s="3">
        <v>159</v>
      </c>
      <c r="B157" s="3" t="s">
        <v>97</v>
      </c>
      <c r="C157" s="3" t="s">
        <v>16</v>
      </c>
      <c r="D157" s="3" t="s">
        <v>25</v>
      </c>
      <c r="F157" s="3">
        <v>20</v>
      </c>
      <c r="G157" s="4">
        <v>24</v>
      </c>
      <c r="H157" s="7"/>
      <c r="I157" s="7"/>
      <c r="J157" s="8"/>
      <c r="K157" s="7"/>
      <c r="L157" s="7"/>
      <c r="M157" s="7"/>
      <c r="N157" s="7"/>
    </row>
    <row r="158" spans="1:14" ht="12.75" customHeight="1" x14ac:dyDescent="0.3">
      <c r="A158" s="3">
        <v>160</v>
      </c>
      <c r="B158" s="3" t="s">
        <v>97</v>
      </c>
      <c r="C158" s="3" t="s">
        <v>16</v>
      </c>
      <c r="D158" s="3" t="s">
        <v>25</v>
      </c>
      <c r="F158" s="3">
        <v>10</v>
      </c>
      <c r="G158" s="4">
        <v>13</v>
      </c>
      <c r="H158" s="7"/>
      <c r="I158" s="7"/>
      <c r="J158" s="8"/>
      <c r="K158" s="7"/>
      <c r="L158" s="7"/>
      <c r="M158" s="7"/>
      <c r="N158" s="7"/>
    </row>
    <row r="159" spans="1:14" ht="12.75" customHeight="1" x14ac:dyDescent="0.3">
      <c r="A159" s="3">
        <v>161</v>
      </c>
      <c r="B159" s="3" t="s">
        <v>97</v>
      </c>
      <c r="C159" s="3" t="s">
        <v>16</v>
      </c>
      <c r="D159" s="3" t="s">
        <v>25</v>
      </c>
      <c r="F159" s="3">
        <v>20</v>
      </c>
      <c r="G159" s="4">
        <v>30</v>
      </c>
      <c r="H159" s="7"/>
      <c r="I159" s="7"/>
      <c r="J159" s="8"/>
      <c r="K159" s="7"/>
      <c r="L159" s="7"/>
      <c r="M159" s="7"/>
      <c r="N159" s="7"/>
    </row>
    <row r="160" spans="1:14" ht="12.75" customHeight="1" x14ac:dyDescent="0.3">
      <c r="A160" s="3">
        <v>162</v>
      </c>
      <c r="B160" s="3" t="s">
        <v>98</v>
      </c>
      <c r="C160" s="3" t="s">
        <v>10</v>
      </c>
      <c r="D160" s="3" t="s">
        <v>99</v>
      </c>
      <c r="F160" s="3">
        <v>10</v>
      </c>
      <c r="G160" s="4">
        <v>22</v>
      </c>
      <c r="H160" s="7"/>
      <c r="I160" s="7"/>
      <c r="J160" s="8"/>
      <c r="K160" s="7"/>
      <c r="L160" s="7"/>
      <c r="M160" s="7"/>
      <c r="N160" s="7"/>
    </row>
    <row r="161" spans="1:14" ht="12.75" customHeight="1" x14ac:dyDescent="0.3">
      <c r="A161" s="3">
        <v>163</v>
      </c>
      <c r="B161" s="3" t="s">
        <v>98</v>
      </c>
      <c r="C161" s="3" t="s">
        <v>10</v>
      </c>
      <c r="D161" s="3" t="s">
        <v>99</v>
      </c>
      <c r="F161" s="3">
        <v>20</v>
      </c>
      <c r="G161" s="4">
        <v>11</v>
      </c>
      <c r="H161" s="7"/>
      <c r="I161" s="7"/>
      <c r="J161" s="8"/>
      <c r="K161" s="7"/>
      <c r="L161" s="7"/>
      <c r="M161" s="7"/>
      <c r="N161" s="7"/>
    </row>
    <row r="162" spans="1:14" ht="12.75" customHeight="1" x14ac:dyDescent="0.3">
      <c r="A162" s="3">
        <v>164</v>
      </c>
      <c r="B162" s="3" t="s">
        <v>100</v>
      </c>
      <c r="C162" s="3" t="s">
        <v>16</v>
      </c>
      <c r="D162" s="3" t="s">
        <v>25</v>
      </c>
      <c r="F162" s="3">
        <v>10</v>
      </c>
      <c r="G162" s="4">
        <v>32</v>
      </c>
      <c r="H162" s="7"/>
      <c r="I162" s="7"/>
      <c r="J162" s="8"/>
      <c r="K162" s="7"/>
      <c r="L162" s="7"/>
      <c r="M162" s="7"/>
      <c r="N162" s="7"/>
    </row>
    <row r="163" spans="1:14" ht="12.75" customHeight="1" x14ac:dyDescent="0.3">
      <c r="A163" s="3">
        <v>165</v>
      </c>
      <c r="B163" s="3" t="s">
        <v>100</v>
      </c>
      <c r="C163" s="3" t="s">
        <v>16</v>
      </c>
      <c r="D163" s="3" t="s">
        <v>25</v>
      </c>
      <c r="F163" s="3">
        <v>20</v>
      </c>
      <c r="G163" s="4">
        <v>27</v>
      </c>
      <c r="H163" s="7"/>
      <c r="I163" s="7"/>
      <c r="J163" s="8"/>
      <c r="K163" s="7"/>
      <c r="L163" s="7"/>
      <c r="M163" s="7"/>
      <c r="N163" s="7"/>
    </row>
    <row r="164" spans="1:14" ht="12.75" customHeight="1" x14ac:dyDescent="0.3">
      <c r="A164" s="3">
        <v>166</v>
      </c>
      <c r="B164" s="3" t="s">
        <v>100</v>
      </c>
      <c r="C164" s="3" t="s">
        <v>16</v>
      </c>
      <c r="D164" s="3" t="s">
        <v>25</v>
      </c>
      <c r="E164" s="3" t="s">
        <v>12</v>
      </c>
      <c r="F164" s="3">
        <v>0</v>
      </c>
      <c r="G164" s="4">
        <v>37</v>
      </c>
      <c r="H164" s="7"/>
      <c r="I164" s="7"/>
      <c r="J164" s="8"/>
      <c r="K164" s="7"/>
      <c r="L164" s="7"/>
      <c r="M164" s="7"/>
      <c r="N164" s="7"/>
    </row>
    <row r="165" spans="1:14" ht="12.75" customHeight="1" x14ac:dyDescent="0.3">
      <c r="A165" s="3">
        <v>167</v>
      </c>
      <c r="B165" s="3" t="s">
        <v>101</v>
      </c>
      <c r="C165" s="3" t="s">
        <v>32</v>
      </c>
      <c r="D165" s="3" t="s">
        <v>18</v>
      </c>
      <c r="E165" s="3" t="s">
        <v>12</v>
      </c>
      <c r="F165" s="3">
        <v>0</v>
      </c>
      <c r="G165" s="4">
        <v>15</v>
      </c>
      <c r="H165" s="7"/>
      <c r="I165" s="7"/>
      <c r="J165" s="8"/>
      <c r="K165" s="7"/>
      <c r="L165" s="7"/>
      <c r="M165" s="7"/>
      <c r="N165" s="7"/>
    </row>
    <row r="166" spans="1:14" ht="12.75" customHeight="1" x14ac:dyDescent="0.3">
      <c r="A166" s="3">
        <v>168</v>
      </c>
      <c r="B166" s="3" t="s">
        <v>101</v>
      </c>
      <c r="C166" s="3" t="s">
        <v>32</v>
      </c>
      <c r="D166" s="3" t="s">
        <v>18</v>
      </c>
      <c r="F166" s="3">
        <v>10</v>
      </c>
      <c r="G166" s="4">
        <v>16</v>
      </c>
      <c r="H166" s="7"/>
      <c r="I166" s="7"/>
      <c r="J166" s="8"/>
      <c r="K166" s="7"/>
      <c r="L166" s="7"/>
      <c r="M166" s="7"/>
      <c r="N166" s="7"/>
    </row>
    <row r="167" spans="1:14" ht="12.75" customHeight="1" x14ac:dyDescent="0.3">
      <c r="A167" s="3">
        <v>169</v>
      </c>
      <c r="B167" s="3" t="s">
        <v>102</v>
      </c>
      <c r="C167" s="3" t="s">
        <v>16</v>
      </c>
      <c r="D167" s="3" t="s">
        <v>15</v>
      </c>
      <c r="E167" s="3" t="s">
        <v>12</v>
      </c>
      <c r="F167" s="3">
        <v>0</v>
      </c>
      <c r="G167" s="4">
        <v>19</v>
      </c>
      <c r="H167" s="7"/>
      <c r="I167" s="7"/>
      <c r="J167" s="8"/>
      <c r="K167" s="7"/>
      <c r="L167" s="7"/>
      <c r="M167" s="7"/>
      <c r="N167" s="7"/>
    </row>
    <row r="168" spans="1:14" ht="12.75" customHeight="1" x14ac:dyDescent="0.3">
      <c r="A168" s="3">
        <v>170</v>
      </c>
      <c r="B168" s="3" t="s">
        <v>102</v>
      </c>
      <c r="C168" s="3" t="s">
        <v>16</v>
      </c>
      <c r="D168" s="3" t="s">
        <v>15</v>
      </c>
      <c r="F168" s="3">
        <v>20</v>
      </c>
      <c r="G168" s="4">
        <v>33</v>
      </c>
      <c r="H168" s="7"/>
      <c r="I168" s="7"/>
      <c r="J168" s="8"/>
      <c r="K168" s="7"/>
      <c r="L168" s="7"/>
      <c r="M168" s="7"/>
      <c r="N168" s="7"/>
    </row>
    <row r="169" spans="1:14" ht="12.75" customHeight="1" x14ac:dyDescent="0.3">
      <c r="A169" s="3">
        <v>171</v>
      </c>
      <c r="B169" s="3" t="s">
        <v>102</v>
      </c>
      <c r="C169" s="3" t="s">
        <v>16</v>
      </c>
      <c r="D169" s="3" t="s">
        <v>15</v>
      </c>
      <c r="F169" s="3">
        <v>10</v>
      </c>
      <c r="G169" s="4">
        <v>39</v>
      </c>
      <c r="H169" s="7"/>
      <c r="I169" s="7"/>
      <c r="J169" s="8"/>
      <c r="K169" s="7"/>
      <c r="L169" s="7"/>
      <c r="M169" s="7"/>
      <c r="N169" s="7"/>
    </row>
    <row r="170" spans="1:14" ht="12.75" customHeight="1" x14ac:dyDescent="0.3">
      <c r="A170" s="3">
        <v>172</v>
      </c>
      <c r="B170" s="3" t="s">
        <v>103</v>
      </c>
      <c r="C170" s="3" t="s">
        <v>10</v>
      </c>
      <c r="D170" s="3" t="s">
        <v>49</v>
      </c>
      <c r="E170" s="3" t="s">
        <v>12</v>
      </c>
      <c r="F170" s="3">
        <v>0</v>
      </c>
      <c r="G170" s="4">
        <v>30</v>
      </c>
      <c r="H170" s="7"/>
      <c r="I170" s="7"/>
      <c r="J170" s="8"/>
      <c r="K170" s="7"/>
      <c r="L170" s="7"/>
      <c r="M170" s="7"/>
      <c r="N170" s="7"/>
    </row>
    <row r="171" spans="1:14" ht="12.75" customHeight="1" x14ac:dyDescent="0.3">
      <c r="A171" s="3">
        <v>173</v>
      </c>
      <c r="B171" s="3" t="s">
        <v>104</v>
      </c>
      <c r="C171" s="3" t="s">
        <v>10</v>
      </c>
      <c r="D171" s="3" t="s">
        <v>99</v>
      </c>
      <c r="F171" s="3">
        <v>10</v>
      </c>
      <c r="G171" s="4">
        <v>21</v>
      </c>
      <c r="H171" s="7"/>
      <c r="I171" s="7"/>
      <c r="J171" s="8"/>
      <c r="K171" s="7"/>
      <c r="L171" s="7"/>
      <c r="M171" s="7"/>
      <c r="N171" s="7"/>
    </row>
    <row r="172" spans="1:14" ht="12.75" customHeight="1" x14ac:dyDescent="0.3">
      <c r="A172" s="3">
        <v>174</v>
      </c>
      <c r="B172" s="3" t="s">
        <v>104</v>
      </c>
      <c r="C172" s="3" t="s">
        <v>10</v>
      </c>
      <c r="D172" s="3" t="s">
        <v>99</v>
      </c>
      <c r="F172" s="3">
        <v>20</v>
      </c>
      <c r="G172" s="4">
        <v>28</v>
      </c>
      <c r="H172" s="7"/>
      <c r="I172" s="7"/>
      <c r="J172" s="8"/>
      <c r="K172" s="7"/>
      <c r="L172" s="7"/>
      <c r="M172" s="7"/>
      <c r="N172" s="7"/>
    </row>
    <row r="173" spans="1:14" ht="12.75" customHeight="1" x14ac:dyDescent="0.3">
      <c r="A173" s="3">
        <v>175</v>
      </c>
      <c r="B173" s="3" t="s">
        <v>104</v>
      </c>
      <c r="C173" s="3" t="s">
        <v>10</v>
      </c>
      <c r="D173" s="3" t="s">
        <v>99</v>
      </c>
      <c r="E173" s="3" t="s">
        <v>12</v>
      </c>
      <c r="F173" s="3">
        <v>0</v>
      </c>
      <c r="G173" s="4">
        <v>28</v>
      </c>
      <c r="H173" s="7"/>
      <c r="I173" s="7"/>
      <c r="J173" s="8"/>
      <c r="K173" s="7"/>
      <c r="L173" s="7"/>
      <c r="M173" s="7"/>
      <c r="N173" s="7"/>
    </row>
    <row r="174" spans="1:14" ht="12.75" customHeight="1" x14ac:dyDescent="0.3">
      <c r="A174" s="3">
        <v>176</v>
      </c>
      <c r="B174" s="3" t="s">
        <v>105</v>
      </c>
      <c r="C174" s="3" t="s">
        <v>10</v>
      </c>
      <c r="D174" s="3" t="s">
        <v>38</v>
      </c>
      <c r="E174" s="3" t="s">
        <v>12</v>
      </c>
      <c r="F174" s="3">
        <v>0</v>
      </c>
      <c r="G174" s="4">
        <v>17</v>
      </c>
      <c r="H174" s="7"/>
      <c r="I174" s="7"/>
      <c r="J174" s="8"/>
      <c r="K174" s="7"/>
      <c r="L174" s="7"/>
      <c r="M174" s="7"/>
      <c r="N174" s="7"/>
    </row>
    <row r="175" spans="1:14" ht="12.75" customHeight="1" x14ac:dyDescent="0.3">
      <c r="A175" s="3">
        <v>177</v>
      </c>
      <c r="B175" s="3" t="s">
        <v>106</v>
      </c>
      <c r="C175" s="3" t="s">
        <v>10</v>
      </c>
      <c r="D175" s="3" t="s">
        <v>107</v>
      </c>
      <c r="F175" s="3">
        <v>20</v>
      </c>
      <c r="G175" s="4">
        <v>19</v>
      </c>
      <c r="H175" s="7"/>
      <c r="I175" s="7"/>
      <c r="J175" s="8"/>
      <c r="K175" s="7"/>
      <c r="L175" s="7"/>
      <c r="M175" s="7"/>
      <c r="N175" s="7"/>
    </row>
    <row r="176" spans="1:14" ht="12.75" customHeight="1" x14ac:dyDescent="0.3">
      <c r="A176" s="3">
        <v>178</v>
      </c>
      <c r="B176" s="3" t="s">
        <v>108</v>
      </c>
      <c r="C176" s="3" t="s">
        <v>10</v>
      </c>
      <c r="D176" s="3" t="s">
        <v>11</v>
      </c>
      <c r="E176" s="3" t="s">
        <v>12</v>
      </c>
      <c r="F176" s="3">
        <v>0</v>
      </c>
      <c r="G176" s="4">
        <v>34</v>
      </c>
      <c r="H176" s="7"/>
      <c r="I176" s="7"/>
      <c r="J176" s="8"/>
      <c r="K176" s="7"/>
      <c r="L176" s="7"/>
      <c r="M176" s="7"/>
      <c r="N176" s="7"/>
    </row>
    <row r="177" spans="1:14" ht="12.75" customHeight="1" x14ac:dyDescent="0.3">
      <c r="A177" s="3">
        <v>179</v>
      </c>
      <c r="B177" s="3" t="s">
        <v>108</v>
      </c>
      <c r="C177" s="3" t="s">
        <v>10</v>
      </c>
      <c r="D177" s="3" t="s">
        <v>11</v>
      </c>
      <c r="F177" s="3">
        <v>20</v>
      </c>
      <c r="G177" s="4">
        <v>40</v>
      </c>
      <c r="H177" s="7"/>
      <c r="I177" s="7"/>
      <c r="J177" s="8"/>
      <c r="K177" s="7"/>
      <c r="L177" s="7"/>
      <c r="M177" s="7"/>
      <c r="N177" s="7"/>
    </row>
    <row r="178" spans="1:14" ht="12.75" customHeight="1" x14ac:dyDescent="0.3">
      <c r="A178" s="3">
        <v>180</v>
      </c>
      <c r="B178" s="3" t="s">
        <v>109</v>
      </c>
      <c r="C178" s="3" t="s">
        <v>10</v>
      </c>
      <c r="D178" s="3" t="s">
        <v>11</v>
      </c>
      <c r="F178" s="3">
        <v>20</v>
      </c>
      <c r="G178" s="4">
        <v>18</v>
      </c>
      <c r="H178" s="7"/>
      <c r="I178" s="7"/>
      <c r="J178" s="8"/>
      <c r="K178" s="7"/>
      <c r="L178" s="7"/>
      <c r="M178" s="7"/>
      <c r="N178" s="7"/>
    </row>
    <row r="179" spans="1:14" ht="12.75" customHeight="1" x14ac:dyDescent="0.3">
      <c r="A179" s="3">
        <v>181</v>
      </c>
      <c r="B179" s="3" t="s">
        <v>109</v>
      </c>
      <c r="C179" s="3" t="s">
        <v>10</v>
      </c>
      <c r="D179" s="3" t="s">
        <v>11</v>
      </c>
      <c r="E179" s="3" t="s">
        <v>12</v>
      </c>
      <c r="F179" s="3">
        <v>0</v>
      </c>
      <c r="G179" s="4">
        <v>24</v>
      </c>
      <c r="H179" s="7"/>
      <c r="I179" s="7"/>
      <c r="J179" s="8"/>
      <c r="K179" s="7"/>
      <c r="L179" s="7"/>
      <c r="M179" s="7"/>
      <c r="N179" s="7"/>
    </row>
    <row r="180" spans="1:14" ht="12.75" customHeight="1" x14ac:dyDescent="0.3">
      <c r="A180" s="3">
        <v>182</v>
      </c>
      <c r="B180" s="3" t="s">
        <v>110</v>
      </c>
      <c r="C180" s="3" t="s">
        <v>10</v>
      </c>
      <c r="D180" s="3" t="s">
        <v>38</v>
      </c>
      <c r="E180" s="3" t="s">
        <v>12</v>
      </c>
      <c r="F180" s="3">
        <v>0</v>
      </c>
      <c r="G180" s="4">
        <v>14</v>
      </c>
      <c r="H180" s="7"/>
      <c r="I180" s="7"/>
      <c r="J180" s="8"/>
      <c r="K180" s="7"/>
      <c r="L180" s="7"/>
      <c r="M180" s="7"/>
      <c r="N180" s="7"/>
    </row>
    <row r="181" spans="1:14" ht="12.75" customHeight="1" x14ac:dyDescent="0.3">
      <c r="A181" s="3">
        <v>183</v>
      </c>
      <c r="B181" s="3" t="s">
        <v>111</v>
      </c>
      <c r="C181" s="3" t="s">
        <v>10</v>
      </c>
      <c r="D181" s="3" t="s">
        <v>11</v>
      </c>
      <c r="F181" s="3">
        <v>20</v>
      </c>
      <c r="G181" s="4">
        <v>21</v>
      </c>
      <c r="H181" s="7"/>
      <c r="I181" s="7"/>
      <c r="J181" s="8"/>
      <c r="K181" s="7"/>
      <c r="L181" s="7"/>
      <c r="M181" s="7"/>
      <c r="N181" s="7"/>
    </row>
    <row r="182" spans="1:14" ht="12.75" customHeight="1" x14ac:dyDescent="0.3">
      <c r="A182" s="3">
        <v>184</v>
      </c>
      <c r="B182" s="3" t="s">
        <v>111</v>
      </c>
      <c r="C182" s="3" t="s">
        <v>10</v>
      </c>
      <c r="D182" s="3" t="s">
        <v>11</v>
      </c>
      <c r="F182" s="3">
        <v>20</v>
      </c>
      <c r="G182" s="4">
        <v>25</v>
      </c>
      <c r="H182" s="7"/>
      <c r="I182" s="7"/>
      <c r="J182" s="8"/>
      <c r="K182" s="7"/>
      <c r="L182" s="7"/>
      <c r="M182" s="7"/>
      <c r="N182" s="7"/>
    </row>
    <row r="183" spans="1:14" ht="12.75" customHeight="1" x14ac:dyDescent="0.3">
      <c r="A183" s="3">
        <v>185</v>
      </c>
      <c r="B183" s="3" t="s">
        <v>111</v>
      </c>
      <c r="C183" s="3" t="s">
        <v>10</v>
      </c>
      <c r="D183" s="3" t="s">
        <v>11</v>
      </c>
      <c r="F183" s="3">
        <v>10</v>
      </c>
      <c r="G183" s="4">
        <v>39</v>
      </c>
      <c r="H183" s="7"/>
      <c r="I183" s="7"/>
      <c r="J183" s="8"/>
      <c r="K183" s="7"/>
      <c r="L183" s="7"/>
      <c r="M183" s="7"/>
      <c r="N183" s="7"/>
    </row>
    <row r="184" spans="1:14" ht="12.75" customHeight="1" x14ac:dyDescent="0.3">
      <c r="A184" s="3">
        <v>186</v>
      </c>
      <c r="B184" s="3" t="s">
        <v>111</v>
      </c>
      <c r="C184" s="3" t="s">
        <v>10</v>
      </c>
      <c r="D184" s="3" t="s">
        <v>11</v>
      </c>
      <c r="E184" s="3" t="s">
        <v>12</v>
      </c>
      <c r="F184" s="3">
        <v>0</v>
      </c>
      <c r="G184" s="4">
        <v>28</v>
      </c>
      <c r="H184" s="7"/>
      <c r="I184" s="7"/>
      <c r="J184" s="8"/>
      <c r="K184" s="7"/>
      <c r="L184" s="7"/>
      <c r="M184" s="7"/>
      <c r="N184" s="7"/>
    </row>
    <row r="185" spans="1:14" ht="12.75" customHeight="1" x14ac:dyDescent="0.3">
      <c r="A185" s="3">
        <v>187</v>
      </c>
      <c r="B185" s="3" t="s">
        <v>112</v>
      </c>
      <c r="C185" s="3" t="s">
        <v>10</v>
      </c>
      <c r="D185" s="3" t="s">
        <v>49</v>
      </c>
      <c r="E185" s="3" t="s">
        <v>12</v>
      </c>
      <c r="F185" s="3">
        <v>0</v>
      </c>
      <c r="G185" s="4">
        <v>22</v>
      </c>
      <c r="H185" s="7"/>
      <c r="I185" s="7"/>
      <c r="J185" s="8"/>
      <c r="K185" s="7"/>
      <c r="L185" s="7"/>
      <c r="M185" s="7"/>
      <c r="N185" s="7"/>
    </row>
    <row r="186" spans="1:14" ht="12.75" customHeight="1" x14ac:dyDescent="0.3">
      <c r="A186" s="3">
        <v>188</v>
      </c>
      <c r="B186" s="3" t="s">
        <v>112</v>
      </c>
      <c r="C186" s="3" t="s">
        <v>10</v>
      </c>
      <c r="D186" s="3" t="s">
        <v>49</v>
      </c>
      <c r="F186" s="3">
        <v>20</v>
      </c>
      <c r="G186" s="4">
        <v>13</v>
      </c>
      <c r="H186" s="7"/>
      <c r="I186" s="7"/>
      <c r="J186" s="8"/>
      <c r="K186" s="7"/>
      <c r="L186" s="7"/>
      <c r="M186" s="7"/>
      <c r="N186" s="7"/>
    </row>
    <row r="187" spans="1:14" ht="12.75" customHeight="1" x14ac:dyDescent="0.3">
      <c r="A187" s="3">
        <v>189</v>
      </c>
      <c r="B187" s="3" t="s">
        <v>112</v>
      </c>
      <c r="C187" s="3" t="s">
        <v>10</v>
      </c>
      <c r="D187" s="3" t="s">
        <v>49</v>
      </c>
      <c r="F187" s="3">
        <v>10</v>
      </c>
      <c r="G187" s="4">
        <v>35</v>
      </c>
      <c r="H187" s="7"/>
      <c r="I187" s="7"/>
      <c r="J187" s="8"/>
      <c r="K187" s="7"/>
      <c r="L187" s="7"/>
      <c r="M187" s="7"/>
      <c r="N187" s="7"/>
    </row>
    <row r="188" spans="1:14" ht="12.75" customHeight="1" x14ac:dyDescent="0.3">
      <c r="A188" s="3">
        <v>190</v>
      </c>
      <c r="B188" s="3" t="s">
        <v>113</v>
      </c>
      <c r="C188" s="3" t="s">
        <v>10</v>
      </c>
      <c r="D188" s="3" t="s">
        <v>11</v>
      </c>
      <c r="E188" s="3" t="s">
        <v>12</v>
      </c>
      <c r="F188" s="3">
        <v>0</v>
      </c>
      <c r="G188" s="4">
        <v>15</v>
      </c>
      <c r="H188" s="7"/>
      <c r="I188" s="7"/>
      <c r="J188" s="8"/>
      <c r="K188" s="7"/>
      <c r="L188" s="7"/>
      <c r="M188" s="7"/>
      <c r="N188" s="7"/>
    </row>
    <row r="189" spans="1:14" ht="12.75" customHeight="1" x14ac:dyDescent="0.3">
      <c r="A189" s="3">
        <v>191</v>
      </c>
      <c r="B189" s="3" t="s">
        <v>113</v>
      </c>
      <c r="C189" s="3" t="s">
        <v>10</v>
      </c>
      <c r="D189" s="3" t="s">
        <v>11</v>
      </c>
      <c r="F189" s="3">
        <v>20</v>
      </c>
      <c r="G189" s="4">
        <v>22</v>
      </c>
      <c r="H189" s="7"/>
      <c r="I189" s="7"/>
      <c r="J189" s="8"/>
      <c r="K189" s="7"/>
      <c r="L189" s="7"/>
      <c r="M189" s="7"/>
      <c r="N189" s="7"/>
    </row>
    <row r="190" spans="1:14" ht="12.75" customHeight="1" x14ac:dyDescent="0.3">
      <c r="A190" s="3">
        <v>192</v>
      </c>
      <c r="B190" s="3" t="s">
        <v>114</v>
      </c>
      <c r="C190" s="3" t="s">
        <v>10</v>
      </c>
      <c r="D190" s="3" t="s">
        <v>99</v>
      </c>
      <c r="E190" s="3" t="s">
        <v>12</v>
      </c>
      <c r="F190" s="3">
        <v>0</v>
      </c>
      <c r="G190" s="4">
        <v>38</v>
      </c>
      <c r="H190" s="7"/>
      <c r="I190" s="7"/>
      <c r="J190" s="8"/>
      <c r="K190" s="7"/>
      <c r="L190" s="7"/>
      <c r="M190" s="7"/>
      <c r="N190" s="7"/>
    </row>
    <row r="191" spans="1:14" ht="12.75" customHeight="1" x14ac:dyDescent="0.3">
      <c r="A191" s="3">
        <v>193</v>
      </c>
      <c r="B191" s="3" t="s">
        <v>114</v>
      </c>
      <c r="C191" s="3" t="s">
        <v>10</v>
      </c>
      <c r="D191" s="3" t="s">
        <v>99</v>
      </c>
      <c r="F191" s="3">
        <v>20</v>
      </c>
      <c r="G191" s="4">
        <v>24</v>
      </c>
      <c r="H191" s="7"/>
      <c r="I191" s="7"/>
      <c r="J191" s="8"/>
      <c r="K191" s="7"/>
      <c r="L191" s="7"/>
      <c r="M191" s="7"/>
      <c r="N191" s="7"/>
    </row>
    <row r="192" spans="1:14" ht="12.75" customHeight="1" x14ac:dyDescent="0.3">
      <c r="A192" s="3">
        <v>194</v>
      </c>
      <c r="B192" s="3" t="s">
        <v>114</v>
      </c>
      <c r="C192" s="3" t="s">
        <v>10</v>
      </c>
      <c r="D192" s="3" t="s">
        <v>99</v>
      </c>
      <c r="F192" s="3">
        <v>10</v>
      </c>
      <c r="G192" s="4">
        <v>13</v>
      </c>
      <c r="H192" s="7"/>
      <c r="I192" s="7"/>
      <c r="J192" s="8"/>
      <c r="K192" s="7"/>
      <c r="L192" s="7"/>
      <c r="M192" s="7"/>
      <c r="N192" s="7"/>
    </row>
    <row r="193" spans="1:14" ht="12.75" customHeight="1" x14ac:dyDescent="0.3">
      <c r="A193" s="3">
        <v>195</v>
      </c>
      <c r="B193" s="3" t="s">
        <v>115</v>
      </c>
      <c r="C193" s="3" t="s">
        <v>10</v>
      </c>
      <c r="D193" s="3" t="s">
        <v>11</v>
      </c>
      <c r="E193" s="3" t="s">
        <v>12</v>
      </c>
      <c r="F193" s="3">
        <v>0</v>
      </c>
      <c r="G193" s="4">
        <v>40</v>
      </c>
      <c r="H193" s="7"/>
      <c r="I193" s="7"/>
      <c r="J193" s="8"/>
      <c r="K193" s="7"/>
      <c r="L193" s="7"/>
      <c r="M193" s="7"/>
      <c r="N193" s="7"/>
    </row>
    <row r="194" spans="1:14" ht="12.75" customHeight="1" x14ac:dyDescent="0.3">
      <c r="A194" s="3">
        <v>196</v>
      </c>
      <c r="B194" s="3" t="s">
        <v>115</v>
      </c>
      <c r="C194" s="3" t="s">
        <v>10</v>
      </c>
      <c r="D194" s="3" t="s">
        <v>11</v>
      </c>
      <c r="F194" s="3">
        <v>10</v>
      </c>
      <c r="G194" s="4">
        <v>14</v>
      </c>
      <c r="H194" s="7"/>
      <c r="I194" s="7"/>
      <c r="J194" s="8"/>
      <c r="K194" s="7"/>
      <c r="L194" s="7"/>
      <c r="M194" s="7"/>
      <c r="N194" s="7"/>
    </row>
    <row r="195" spans="1:14" ht="12.75" customHeight="1" x14ac:dyDescent="0.3">
      <c r="A195" s="3">
        <v>197</v>
      </c>
      <c r="B195" s="3" t="s">
        <v>116</v>
      </c>
      <c r="C195" s="3" t="s">
        <v>10</v>
      </c>
      <c r="D195" s="3" t="s">
        <v>38</v>
      </c>
      <c r="F195" s="3">
        <v>20</v>
      </c>
      <c r="G195" s="4">
        <v>29</v>
      </c>
      <c r="H195" s="7"/>
      <c r="I195" s="7"/>
      <c r="J195" s="8"/>
      <c r="K195" s="7"/>
      <c r="L195" s="7"/>
      <c r="M195" s="7"/>
      <c r="N195" s="7"/>
    </row>
    <row r="196" spans="1:14" ht="12.75" customHeight="1" x14ac:dyDescent="0.3">
      <c r="A196" s="3">
        <v>198</v>
      </c>
      <c r="B196" s="3" t="s">
        <v>116</v>
      </c>
      <c r="C196" s="3" t="s">
        <v>10</v>
      </c>
      <c r="D196" s="3" t="s">
        <v>38</v>
      </c>
      <c r="F196" s="3">
        <v>10</v>
      </c>
      <c r="G196" s="4">
        <v>33</v>
      </c>
      <c r="H196" s="7"/>
      <c r="I196" s="7"/>
      <c r="J196" s="8"/>
      <c r="K196" s="7"/>
      <c r="L196" s="7"/>
      <c r="M196" s="7"/>
      <c r="N196" s="7"/>
    </row>
    <row r="197" spans="1:14" ht="12.75" customHeight="1" x14ac:dyDescent="0.3">
      <c r="A197" s="3">
        <v>199</v>
      </c>
      <c r="B197" s="3" t="s">
        <v>116</v>
      </c>
      <c r="C197" s="3" t="s">
        <v>10</v>
      </c>
      <c r="D197" s="3" t="s">
        <v>38</v>
      </c>
      <c r="E197" s="3" t="s">
        <v>12</v>
      </c>
      <c r="F197" s="3">
        <v>0</v>
      </c>
      <c r="G197" s="4">
        <v>27</v>
      </c>
      <c r="H197" s="7"/>
      <c r="I197" s="7"/>
      <c r="J197" s="8"/>
      <c r="K197" s="7"/>
      <c r="L197" s="7"/>
      <c r="M197" s="7"/>
      <c r="N197" s="7"/>
    </row>
    <row r="198" spans="1:14" ht="12.75" customHeight="1" x14ac:dyDescent="0.3">
      <c r="A198" s="3">
        <v>200</v>
      </c>
      <c r="B198" s="3" t="s">
        <v>117</v>
      </c>
      <c r="C198" s="3" t="s">
        <v>10</v>
      </c>
      <c r="D198" s="3" t="s">
        <v>11</v>
      </c>
      <c r="F198" s="3">
        <v>10</v>
      </c>
      <c r="G198" s="4">
        <v>10</v>
      </c>
      <c r="H198" s="7"/>
      <c r="I198" s="7"/>
      <c r="J198" s="8"/>
      <c r="K198" s="7"/>
      <c r="L198" s="7"/>
      <c r="M198" s="7"/>
      <c r="N198" s="7"/>
    </row>
    <row r="199" spans="1:14" ht="12.75" customHeight="1" x14ac:dyDescent="0.3">
      <c r="A199" s="3">
        <v>201</v>
      </c>
      <c r="B199" s="3" t="s">
        <v>117</v>
      </c>
      <c r="C199" s="3" t="s">
        <v>10</v>
      </c>
      <c r="D199" s="3" t="s">
        <v>11</v>
      </c>
      <c r="F199" s="3">
        <v>20</v>
      </c>
      <c r="G199" s="4">
        <v>15</v>
      </c>
      <c r="H199" s="7"/>
      <c r="I199" s="7"/>
      <c r="J199" s="8"/>
      <c r="K199" s="7"/>
      <c r="L199" s="7"/>
      <c r="M199" s="7"/>
      <c r="N199" s="7"/>
    </row>
    <row r="200" spans="1:14" ht="12.75" customHeight="1" x14ac:dyDescent="0.3">
      <c r="A200" s="3">
        <v>202</v>
      </c>
      <c r="B200" s="3" t="s">
        <v>118</v>
      </c>
      <c r="C200" s="3" t="s">
        <v>10</v>
      </c>
      <c r="D200" s="3" t="s">
        <v>49</v>
      </c>
      <c r="E200" s="3" t="s">
        <v>12</v>
      </c>
      <c r="F200" s="3">
        <v>0</v>
      </c>
      <c r="G200" s="4">
        <v>23</v>
      </c>
      <c r="H200" s="7"/>
      <c r="I200" s="7"/>
      <c r="J200" s="8"/>
      <c r="K200" s="7"/>
      <c r="L200" s="7"/>
      <c r="M200" s="7"/>
      <c r="N200" s="7"/>
    </row>
    <row r="201" spans="1:14" ht="12.75" customHeight="1" x14ac:dyDescent="0.3">
      <c r="A201" s="3">
        <v>203</v>
      </c>
      <c r="B201" s="3" t="s">
        <v>118</v>
      </c>
      <c r="C201" s="3" t="s">
        <v>10</v>
      </c>
      <c r="D201" s="3" t="s">
        <v>49</v>
      </c>
      <c r="F201" s="3">
        <v>20</v>
      </c>
      <c r="G201" s="4">
        <v>16</v>
      </c>
      <c r="H201" s="7"/>
      <c r="I201" s="7"/>
      <c r="J201" s="8"/>
      <c r="K201" s="7"/>
      <c r="L201" s="7"/>
      <c r="M201" s="7"/>
      <c r="N201" s="7"/>
    </row>
    <row r="202" spans="1:14" ht="12.75" customHeight="1" x14ac:dyDescent="0.3">
      <c r="A202" s="3">
        <v>204</v>
      </c>
      <c r="B202" s="3" t="s">
        <v>119</v>
      </c>
      <c r="C202" s="3" t="s">
        <v>10</v>
      </c>
      <c r="D202" s="3" t="s">
        <v>38</v>
      </c>
      <c r="E202" s="3" t="s">
        <v>12</v>
      </c>
      <c r="F202" s="3">
        <v>0</v>
      </c>
      <c r="G202" s="4">
        <v>16</v>
      </c>
      <c r="H202" s="7"/>
      <c r="I202" s="7"/>
      <c r="J202" s="8"/>
      <c r="K202" s="7"/>
      <c r="L202" s="7"/>
      <c r="M202" s="7"/>
      <c r="N202" s="7"/>
    </row>
    <row r="203" spans="1:14" ht="12.75" customHeight="1" x14ac:dyDescent="0.3">
      <c r="A203" s="3">
        <v>205</v>
      </c>
      <c r="B203" s="3" t="s">
        <v>120</v>
      </c>
      <c r="C203" s="3" t="s">
        <v>10</v>
      </c>
      <c r="D203" s="3" t="s">
        <v>11</v>
      </c>
      <c r="F203" s="3">
        <v>20</v>
      </c>
      <c r="G203" s="4">
        <v>28</v>
      </c>
      <c r="H203" s="7"/>
      <c r="I203" s="7"/>
      <c r="J203" s="8"/>
      <c r="K203" s="7"/>
      <c r="L203" s="7"/>
      <c r="M203" s="7"/>
      <c r="N203" s="7"/>
    </row>
    <row r="204" spans="1:14" ht="12.75" customHeight="1" x14ac:dyDescent="0.3">
      <c r="A204" s="3">
        <v>206</v>
      </c>
      <c r="B204" s="3" t="s">
        <v>121</v>
      </c>
      <c r="C204" s="3" t="s">
        <v>10</v>
      </c>
      <c r="D204" s="3" t="s">
        <v>38</v>
      </c>
      <c r="E204" s="3" t="s">
        <v>12</v>
      </c>
      <c r="F204" s="3">
        <v>0</v>
      </c>
      <c r="G204" s="4">
        <v>15</v>
      </c>
      <c r="H204" s="7"/>
      <c r="I204" s="7"/>
      <c r="J204" s="8"/>
      <c r="K204" s="7"/>
      <c r="L204" s="7"/>
      <c r="M204" s="7"/>
      <c r="N204" s="7"/>
    </row>
    <row r="205" spans="1:14" ht="12.75" customHeight="1" x14ac:dyDescent="0.3">
      <c r="A205" s="3">
        <v>207</v>
      </c>
      <c r="B205" s="3" t="s">
        <v>122</v>
      </c>
      <c r="C205" s="3" t="s">
        <v>10</v>
      </c>
      <c r="D205" s="3" t="s">
        <v>11</v>
      </c>
      <c r="E205" s="3" t="s">
        <v>12</v>
      </c>
      <c r="F205" s="3">
        <v>0</v>
      </c>
      <c r="G205" s="4">
        <v>39</v>
      </c>
      <c r="H205" s="7"/>
      <c r="I205" s="7"/>
      <c r="J205" s="8"/>
      <c r="K205" s="7"/>
      <c r="L205" s="7"/>
      <c r="M205" s="7"/>
      <c r="N205" s="7"/>
    </row>
    <row r="206" spans="1:14" ht="12.75" customHeight="1" x14ac:dyDescent="0.3">
      <c r="A206" s="3">
        <v>208</v>
      </c>
      <c r="B206" s="3" t="s">
        <v>122</v>
      </c>
      <c r="C206" s="3" t="s">
        <v>10</v>
      </c>
      <c r="D206" s="3" t="s">
        <v>11</v>
      </c>
      <c r="F206" s="3">
        <v>20</v>
      </c>
      <c r="G206" s="4">
        <v>31</v>
      </c>
      <c r="H206" s="7"/>
      <c r="I206" s="7"/>
      <c r="J206" s="8"/>
      <c r="K206" s="7"/>
      <c r="L206" s="7"/>
      <c r="M206" s="7"/>
      <c r="N206" s="7"/>
    </row>
    <row r="207" spans="1:14" ht="12.75" customHeight="1" x14ac:dyDescent="0.3">
      <c r="A207" s="3">
        <v>209</v>
      </c>
      <c r="B207" s="3" t="s">
        <v>123</v>
      </c>
      <c r="C207" s="3" t="s">
        <v>10</v>
      </c>
      <c r="D207" s="3" t="s">
        <v>67</v>
      </c>
      <c r="E207" s="3" t="s">
        <v>12</v>
      </c>
      <c r="F207" s="3">
        <v>0</v>
      </c>
      <c r="G207" s="4">
        <v>26</v>
      </c>
      <c r="H207" s="7"/>
      <c r="I207" s="7"/>
      <c r="J207" s="8"/>
      <c r="K207" s="7"/>
      <c r="L207" s="7"/>
      <c r="M207" s="7"/>
      <c r="N207" s="7"/>
    </row>
    <row r="208" spans="1:14" ht="12.75" customHeight="1" x14ac:dyDescent="0.3">
      <c r="A208" s="3">
        <v>210</v>
      </c>
      <c r="B208" s="3" t="s">
        <v>123</v>
      </c>
      <c r="C208" s="3" t="s">
        <v>10</v>
      </c>
      <c r="D208" s="3" t="s">
        <v>67</v>
      </c>
      <c r="F208" s="3">
        <v>20</v>
      </c>
      <c r="G208" s="4">
        <v>34</v>
      </c>
      <c r="H208" s="7"/>
      <c r="I208" s="7"/>
      <c r="J208" s="8"/>
      <c r="K208" s="7"/>
      <c r="L208" s="7"/>
      <c r="M208" s="7"/>
      <c r="N208" s="7"/>
    </row>
    <row r="209" spans="1:14" ht="12.75" customHeight="1" x14ac:dyDescent="0.3">
      <c r="A209" s="3">
        <v>211</v>
      </c>
      <c r="B209" s="3" t="s">
        <v>123</v>
      </c>
      <c r="C209" s="3" t="s">
        <v>10</v>
      </c>
      <c r="D209" s="3" t="s">
        <v>67</v>
      </c>
      <c r="F209" s="3">
        <v>10</v>
      </c>
      <c r="G209" s="4">
        <v>38</v>
      </c>
      <c r="H209" s="7"/>
      <c r="I209" s="7"/>
      <c r="J209" s="8"/>
      <c r="K209" s="7"/>
      <c r="L209" s="7"/>
      <c r="M209" s="7"/>
      <c r="N209" s="7"/>
    </row>
    <row r="210" spans="1:14" ht="12.75" customHeight="1" x14ac:dyDescent="0.3">
      <c r="A210" s="3">
        <v>212</v>
      </c>
      <c r="B210" s="3" t="s">
        <v>124</v>
      </c>
      <c r="C210" s="3" t="s">
        <v>10</v>
      </c>
      <c r="D210" s="3" t="s">
        <v>49</v>
      </c>
      <c r="E210" s="3" t="s">
        <v>12</v>
      </c>
      <c r="F210" s="3">
        <v>0</v>
      </c>
      <c r="G210" s="4">
        <v>14</v>
      </c>
      <c r="H210" s="7"/>
      <c r="I210" s="7"/>
      <c r="J210" s="8"/>
      <c r="K210" s="7"/>
      <c r="L210" s="7"/>
      <c r="M210" s="7"/>
      <c r="N210" s="7"/>
    </row>
    <row r="211" spans="1:14" ht="12.75" customHeight="1" x14ac:dyDescent="0.3">
      <c r="A211" s="3">
        <v>213</v>
      </c>
      <c r="B211" s="3" t="s">
        <v>125</v>
      </c>
      <c r="C211" s="3" t="s">
        <v>10</v>
      </c>
      <c r="D211" s="3" t="s">
        <v>38</v>
      </c>
      <c r="F211" s="3">
        <v>10</v>
      </c>
      <c r="G211" s="4">
        <v>17</v>
      </c>
      <c r="H211" s="7"/>
      <c r="I211" s="7"/>
      <c r="J211" s="8"/>
      <c r="K211" s="7"/>
      <c r="L211" s="7"/>
      <c r="M211" s="7"/>
      <c r="N211" s="7"/>
    </row>
    <row r="212" spans="1:14" ht="12.75" customHeight="1" x14ac:dyDescent="0.3">
      <c r="A212" s="3">
        <v>214</v>
      </c>
      <c r="B212" s="3" t="s">
        <v>125</v>
      </c>
      <c r="C212" s="3" t="s">
        <v>10</v>
      </c>
      <c r="D212" s="3" t="s">
        <v>38</v>
      </c>
      <c r="E212" s="3" t="s">
        <v>12</v>
      </c>
      <c r="F212" s="3">
        <v>0</v>
      </c>
      <c r="G212" s="4">
        <v>35</v>
      </c>
      <c r="H212" s="7"/>
      <c r="I212" s="7"/>
      <c r="J212" s="8"/>
      <c r="K212" s="7"/>
      <c r="L212" s="7"/>
      <c r="M212" s="7"/>
      <c r="N212" s="7"/>
    </row>
    <row r="213" spans="1:14" ht="12.75" customHeight="1" x14ac:dyDescent="0.3">
      <c r="A213" s="3">
        <v>215</v>
      </c>
      <c r="B213" s="3" t="s">
        <v>125</v>
      </c>
      <c r="C213" s="3" t="s">
        <v>10</v>
      </c>
      <c r="D213" s="3" t="s">
        <v>38</v>
      </c>
      <c r="F213" s="3">
        <v>20</v>
      </c>
      <c r="G213" s="4">
        <v>19</v>
      </c>
      <c r="H213" s="7"/>
      <c r="I213" s="7"/>
      <c r="J213" s="8"/>
      <c r="K213" s="7"/>
      <c r="L213" s="7"/>
      <c r="M213" s="7"/>
      <c r="N213" s="7"/>
    </row>
    <row r="214" spans="1:14" ht="12.75" customHeight="1" x14ac:dyDescent="0.3">
      <c r="A214" s="3">
        <v>216</v>
      </c>
      <c r="B214" s="3" t="s">
        <v>126</v>
      </c>
      <c r="C214" s="3" t="s">
        <v>10</v>
      </c>
      <c r="D214" s="3" t="s">
        <v>11</v>
      </c>
      <c r="E214" s="3" t="s">
        <v>12</v>
      </c>
      <c r="F214" s="3">
        <v>0</v>
      </c>
      <c r="G214" s="4">
        <v>19</v>
      </c>
      <c r="H214" s="7"/>
      <c r="I214" s="7"/>
      <c r="J214" s="8"/>
      <c r="K214" s="7"/>
      <c r="L214" s="7"/>
      <c r="M214" s="7"/>
      <c r="N214" s="7"/>
    </row>
    <row r="215" spans="1:14" ht="12.75" customHeight="1" x14ac:dyDescent="0.3">
      <c r="A215" s="3">
        <v>217</v>
      </c>
      <c r="B215" s="3" t="s">
        <v>126</v>
      </c>
      <c r="C215" s="3" t="s">
        <v>10</v>
      </c>
      <c r="D215" s="3" t="s">
        <v>11</v>
      </c>
      <c r="F215" s="3">
        <v>20</v>
      </c>
      <c r="G215" s="4">
        <v>31</v>
      </c>
      <c r="H215" s="7"/>
      <c r="I215" s="7"/>
      <c r="J215" s="8"/>
      <c r="K215" s="7"/>
      <c r="L215" s="7"/>
      <c r="M215" s="7"/>
      <c r="N215" s="7"/>
    </row>
    <row r="216" spans="1:14" ht="12.75" customHeight="1" x14ac:dyDescent="0.3">
      <c r="A216" s="3">
        <v>218</v>
      </c>
      <c r="B216" s="3" t="s">
        <v>127</v>
      </c>
      <c r="C216" s="3" t="s">
        <v>10</v>
      </c>
      <c r="D216" s="3" t="s">
        <v>11</v>
      </c>
      <c r="E216" s="3" t="s">
        <v>12</v>
      </c>
      <c r="F216" s="3">
        <v>0</v>
      </c>
      <c r="G216" s="4">
        <v>29</v>
      </c>
      <c r="H216" s="7"/>
      <c r="I216" s="7"/>
      <c r="J216" s="8"/>
      <c r="K216" s="7"/>
      <c r="L216" s="7"/>
      <c r="M216" s="7"/>
      <c r="N216" s="7"/>
    </row>
    <row r="217" spans="1:14" ht="12.75" customHeight="1" x14ac:dyDescent="0.3">
      <c r="A217" s="3">
        <v>219</v>
      </c>
      <c r="B217" s="3" t="s">
        <v>127</v>
      </c>
      <c r="C217" s="3" t="s">
        <v>10</v>
      </c>
      <c r="D217" s="3" t="s">
        <v>11</v>
      </c>
      <c r="F217" s="3">
        <v>20</v>
      </c>
      <c r="G217" s="4">
        <v>31</v>
      </c>
      <c r="H217" s="7"/>
      <c r="I217" s="7"/>
      <c r="J217" s="8"/>
      <c r="K217" s="7"/>
      <c r="L217" s="7"/>
      <c r="M217" s="7"/>
      <c r="N217" s="7"/>
    </row>
    <row r="218" spans="1:14" ht="12.75" customHeight="1" x14ac:dyDescent="0.3">
      <c r="A218" s="3">
        <v>220</v>
      </c>
      <c r="B218" s="3" t="s">
        <v>128</v>
      </c>
      <c r="C218" s="3" t="s">
        <v>10</v>
      </c>
      <c r="D218" s="3" t="s">
        <v>11</v>
      </c>
      <c r="F218" s="3">
        <v>20</v>
      </c>
      <c r="G218" s="4">
        <v>22</v>
      </c>
      <c r="H218" s="7"/>
      <c r="I218" s="7"/>
      <c r="J218" s="8"/>
      <c r="K218" s="7"/>
      <c r="L218" s="7"/>
      <c r="M218" s="7"/>
      <c r="N218" s="7"/>
    </row>
    <row r="219" spans="1:14" ht="12.75" customHeight="1" x14ac:dyDescent="0.3">
      <c r="A219" s="3">
        <v>221</v>
      </c>
      <c r="B219" s="3" t="s">
        <v>128</v>
      </c>
      <c r="C219" s="3" t="s">
        <v>10</v>
      </c>
      <c r="D219" s="3" t="s">
        <v>11</v>
      </c>
      <c r="F219" s="3">
        <v>20</v>
      </c>
      <c r="G219" s="4">
        <v>26</v>
      </c>
      <c r="H219" s="7"/>
      <c r="I219" s="7"/>
      <c r="J219" s="8"/>
      <c r="K219" s="7"/>
      <c r="L219" s="7"/>
      <c r="M219" s="7"/>
      <c r="N219" s="7"/>
    </row>
    <row r="220" spans="1:14" ht="12.75" customHeight="1" x14ac:dyDescent="0.3">
      <c r="A220" s="3">
        <v>222</v>
      </c>
      <c r="B220" s="3" t="s">
        <v>128</v>
      </c>
      <c r="C220" s="3" t="s">
        <v>10</v>
      </c>
      <c r="D220" s="3" t="s">
        <v>11</v>
      </c>
      <c r="E220" s="3" t="s">
        <v>12</v>
      </c>
      <c r="F220" s="3">
        <v>0</v>
      </c>
      <c r="G220" s="4">
        <v>35</v>
      </c>
      <c r="H220" s="7"/>
      <c r="I220" s="7"/>
      <c r="J220" s="8"/>
      <c r="K220" s="7"/>
      <c r="L220" s="7"/>
      <c r="M220" s="7"/>
      <c r="N220" s="7"/>
    </row>
    <row r="221" spans="1:14" ht="12.75" customHeight="1" x14ac:dyDescent="0.3">
      <c r="A221" s="3">
        <v>223</v>
      </c>
      <c r="B221" s="3" t="s">
        <v>129</v>
      </c>
      <c r="C221" s="3" t="s">
        <v>10</v>
      </c>
      <c r="D221" s="3" t="s">
        <v>56</v>
      </c>
      <c r="E221" s="3" t="s">
        <v>12</v>
      </c>
      <c r="F221" s="3">
        <v>0</v>
      </c>
      <c r="G221" s="4">
        <v>19</v>
      </c>
      <c r="H221" s="7"/>
      <c r="I221" s="7"/>
      <c r="J221" s="8"/>
      <c r="K221" s="7"/>
      <c r="L221" s="7"/>
      <c r="M221" s="7"/>
      <c r="N221" s="7"/>
    </row>
    <row r="222" spans="1:14" ht="12.75" customHeight="1" x14ac:dyDescent="0.3">
      <c r="A222" s="3">
        <v>224</v>
      </c>
      <c r="B222" s="3" t="s">
        <v>130</v>
      </c>
      <c r="C222" s="3" t="s">
        <v>10</v>
      </c>
      <c r="D222" s="3" t="s">
        <v>11</v>
      </c>
      <c r="E222" s="3" t="s">
        <v>12</v>
      </c>
      <c r="F222" s="3">
        <v>0</v>
      </c>
      <c r="G222" s="4">
        <v>37</v>
      </c>
      <c r="H222" s="7"/>
      <c r="I222" s="7"/>
      <c r="J222" s="8"/>
      <c r="K222" s="7"/>
      <c r="L222" s="7"/>
      <c r="M222" s="7"/>
      <c r="N222" s="7"/>
    </row>
    <row r="223" spans="1:14" ht="12.75" customHeight="1" x14ac:dyDescent="0.3">
      <c r="A223" s="3">
        <v>225</v>
      </c>
      <c r="B223" s="3" t="s">
        <v>131</v>
      </c>
      <c r="C223" s="3" t="s">
        <v>10</v>
      </c>
      <c r="D223" s="3" t="s">
        <v>11</v>
      </c>
      <c r="F223" s="3">
        <v>20</v>
      </c>
      <c r="G223" s="4">
        <v>33</v>
      </c>
      <c r="H223" s="7"/>
      <c r="I223" s="7"/>
      <c r="J223" s="8"/>
      <c r="K223" s="7"/>
      <c r="L223" s="7"/>
      <c r="M223" s="7"/>
      <c r="N223" s="7"/>
    </row>
    <row r="224" spans="1:14" ht="12.75" customHeight="1" x14ac:dyDescent="0.3">
      <c r="A224" s="3">
        <v>226</v>
      </c>
      <c r="B224" s="3" t="s">
        <v>131</v>
      </c>
      <c r="C224" s="3" t="s">
        <v>10</v>
      </c>
      <c r="D224" s="3" t="s">
        <v>11</v>
      </c>
      <c r="E224" s="3" t="s">
        <v>12</v>
      </c>
      <c r="F224" s="3">
        <v>0</v>
      </c>
      <c r="G224" s="4">
        <v>38</v>
      </c>
      <c r="H224" s="7"/>
      <c r="I224" s="7"/>
      <c r="J224" s="8"/>
      <c r="K224" s="7"/>
      <c r="L224" s="7"/>
      <c r="M224" s="7"/>
      <c r="N224" s="7"/>
    </row>
    <row r="225" spans="1:14" ht="12.75" customHeight="1" x14ac:dyDescent="0.3">
      <c r="A225" s="3">
        <v>227</v>
      </c>
      <c r="B225" s="3" t="s">
        <v>132</v>
      </c>
      <c r="C225" s="3" t="s">
        <v>10</v>
      </c>
      <c r="D225" s="3" t="s">
        <v>11</v>
      </c>
      <c r="F225" s="3">
        <v>20</v>
      </c>
      <c r="G225" s="4">
        <v>33</v>
      </c>
      <c r="H225" s="7"/>
      <c r="I225" s="7"/>
      <c r="J225" s="8"/>
      <c r="K225" s="7"/>
      <c r="L225" s="7"/>
      <c r="M225" s="7"/>
      <c r="N225" s="7"/>
    </row>
    <row r="226" spans="1:14" ht="12.75" customHeight="1" x14ac:dyDescent="0.3">
      <c r="A226" s="3">
        <v>228</v>
      </c>
      <c r="B226" s="3" t="s">
        <v>132</v>
      </c>
      <c r="C226" s="3" t="s">
        <v>10</v>
      </c>
      <c r="D226" s="3" t="s">
        <v>11</v>
      </c>
      <c r="E226" s="3" t="s">
        <v>12</v>
      </c>
      <c r="F226" s="3">
        <v>0</v>
      </c>
      <c r="G226" s="4">
        <v>30</v>
      </c>
      <c r="H226" s="7"/>
      <c r="I226" s="7"/>
      <c r="J226" s="8"/>
      <c r="K226" s="7"/>
      <c r="L226" s="7"/>
      <c r="M226" s="7"/>
      <c r="N226" s="7"/>
    </row>
    <row r="227" spans="1:14" ht="12.75" customHeight="1" x14ac:dyDescent="0.3">
      <c r="A227" s="3">
        <v>229</v>
      </c>
      <c r="B227" s="3" t="s">
        <v>132</v>
      </c>
      <c r="C227" s="3" t="s">
        <v>10</v>
      </c>
      <c r="D227" s="3" t="s">
        <v>11</v>
      </c>
      <c r="F227" s="3">
        <v>10</v>
      </c>
      <c r="G227" s="4">
        <v>23</v>
      </c>
      <c r="H227" s="7"/>
      <c r="I227" s="7"/>
      <c r="J227" s="8"/>
      <c r="K227" s="7"/>
      <c r="L227" s="7"/>
      <c r="M227" s="7"/>
      <c r="N227" s="7"/>
    </row>
    <row r="228" spans="1:14" ht="12.75" customHeight="1" x14ac:dyDescent="0.3">
      <c r="A228" s="3">
        <v>230</v>
      </c>
      <c r="B228" s="3" t="s">
        <v>133</v>
      </c>
      <c r="C228" s="3" t="s">
        <v>10</v>
      </c>
      <c r="D228" s="3" t="s">
        <v>11</v>
      </c>
      <c r="E228" s="3" t="s">
        <v>12</v>
      </c>
      <c r="F228" s="3">
        <v>0</v>
      </c>
      <c r="G228" s="4">
        <v>37</v>
      </c>
      <c r="H228" s="7"/>
      <c r="I228" s="7"/>
      <c r="J228" s="8"/>
      <c r="K228" s="7"/>
      <c r="L228" s="7"/>
      <c r="M228" s="7"/>
      <c r="N228" s="7"/>
    </row>
    <row r="229" spans="1:14" ht="12.75" customHeight="1" x14ac:dyDescent="0.3">
      <c r="A229" s="3">
        <v>231</v>
      </c>
      <c r="B229" s="3" t="s">
        <v>133</v>
      </c>
      <c r="C229" s="3" t="s">
        <v>10</v>
      </c>
      <c r="D229" s="3" t="s">
        <v>11</v>
      </c>
      <c r="F229" s="3">
        <v>20</v>
      </c>
      <c r="G229" s="4">
        <v>36</v>
      </c>
      <c r="H229" s="7"/>
      <c r="I229" s="7"/>
      <c r="J229" s="8"/>
      <c r="K229" s="7"/>
      <c r="L229" s="7"/>
      <c r="M229" s="7"/>
      <c r="N229" s="7"/>
    </row>
    <row r="230" spans="1:14" ht="12.75" customHeight="1" x14ac:dyDescent="0.3">
      <c r="A230" s="3">
        <v>232</v>
      </c>
      <c r="B230" s="3" t="s">
        <v>134</v>
      </c>
      <c r="C230" s="3" t="s">
        <v>10</v>
      </c>
      <c r="D230" s="3" t="s">
        <v>11</v>
      </c>
      <c r="E230" s="3" t="s">
        <v>12</v>
      </c>
      <c r="F230" s="3">
        <v>0</v>
      </c>
      <c r="G230" s="4">
        <v>18</v>
      </c>
      <c r="H230" s="7"/>
      <c r="I230" s="7"/>
      <c r="J230" s="8"/>
      <c r="K230" s="7"/>
      <c r="L230" s="7"/>
      <c r="M230" s="7"/>
      <c r="N230" s="7"/>
    </row>
    <row r="231" spans="1:14" ht="12.75" customHeight="1" x14ac:dyDescent="0.3">
      <c r="A231" s="3">
        <v>233</v>
      </c>
      <c r="B231" s="3" t="s">
        <v>134</v>
      </c>
      <c r="C231" s="3" t="s">
        <v>10</v>
      </c>
      <c r="D231" s="3" t="s">
        <v>11</v>
      </c>
      <c r="F231" s="3">
        <v>20</v>
      </c>
      <c r="G231" s="4">
        <v>22</v>
      </c>
      <c r="H231" s="7"/>
      <c r="I231" s="7"/>
      <c r="J231" s="8"/>
      <c r="K231" s="7"/>
      <c r="L231" s="7"/>
      <c r="M231" s="7"/>
      <c r="N231" s="7"/>
    </row>
    <row r="232" spans="1:14" ht="12.75" customHeight="1" x14ac:dyDescent="0.3">
      <c r="A232" s="3">
        <v>234</v>
      </c>
      <c r="B232" s="3" t="s">
        <v>135</v>
      </c>
      <c r="C232" s="3" t="s">
        <v>10</v>
      </c>
      <c r="D232" s="3" t="s">
        <v>49</v>
      </c>
      <c r="E232" s="3" t="s">
        <v>12</v>
      </c>
      <c r="F232" s="3">
        <v>0</v>
      </c>
      <c r="G232" s="4">
        <v>27</v>
      </c>
      <c r="H232" s="7"/>
      <c r="I232" s="7"/>
      <c r="J232" s="8"/>
      <c r="K232" s="7"/>
      <c r="L232" s="7"/>
      <c r="M232" s="7"/>
      <c r="N232" s="7"/>
    </row>
    <row r="233" spans="1:14" ht="12.75" customHeight="1" x14ac:dyDescent="0.3">
      <c r="A233" s="3">
        <v>235</v>
      </c>
      <c r="B233" s="3" t="s">
        <v>135</v>
      </c>
      <c r="C233" s="3" t="s">
        <v>10</v>
      </c>
      <c r="D233" s="3" t="s">
        <v>49</v>
      </c>
      <c r="F233" s="3">
        <v>10</v>
      </c>
      <c r="G233" s="4">
        <v>20</v>
      </c>
      <c r="H233" s="7"/>
      <c r="I233" s="7"/>
      <c r="J233" s="8"/>
      <c r="K233" s="7"/>
      <c r="L233" s="7"/>
      <c r="M233" s="7"/>
      <c r="N233" s="7"/>
    </row>
    <row r="234" spans="1:14" ht="12.75" customHeight="1" x14ac:dyDescent="0.3">
      <c r="A234" s="3">
        <v>236</v>
      </c>
      <c r="B234" s="3" t="s">
        <v>136</v>
      </c>
      <c r="C234" s="3" t="s">
        <v>10</v>
      </c>
      <c r="D234" s="3" t="s">
        <v>11</v>
      </c>
      <c r="E234" s="3" t="s">
        <v>12</v>
      </c>
      <c r="F234" s="3">
        <v>0</v>
      </c>
      <c r="G234" s="4">
        <v>16</v>
      </c>
      <c r="H234" s="7"/>
      <c r="I234" s="7"/>
      <c r="J234" s="8"/>
      <c r="K234" s="7"/>
      <c r="L234" s="7"/>
      <c r="M234" s="7"/>
      <c r="N234" s="7"/>
    </row>
    <row r="235" spans="1:14" ht="12.75" customHeight="1" x14ac:dyDescent="0.3">
      <c r="A235" s="3">
        <v>237</v>
      </c>
      <c r="B235" s="3" t="s">
        <v>136</v>
      </c>
      <c r="C235" s="3" t="s">
        <v>10</v>
      </c>
      <c r="D235" s="3" t="s">
        <v>11</v>
      </c>
      <c r="F235" s="3">
        <v>20</v>
      </c>
      <c r="G235" s="4">
        <v>19</v>
      </c>
      <c r="H235" s="7"/>
      <c r="I235" s="7"/>
      <c r="J235" s="8"/>
      <c r="K235" s="7"/>
      <c r="L235" s="7"/>
      <c r="M235" s="7"/>
      <c r="N235" s="7"/>
    </row>
    <row r="236" spans="1:14" ht="12.75" customHeight="1" x14ac:dyDescent="0.3">
      <c r="A236" s="3">
        <v>238</v>
      </c>
      <c r="B236" s="3" t="s">
        <v>137</v>
      </c>
      <c r="C236" s="3" t="s">
        <v>10</v>
      </c>
      <c r="D236" s="3" t="s">
        <v>49</v>
      </c>
      <c r="E236" s="3" t="s">
        <v>12</v>
      </c>
      <c r="F236" s="3">
        <v>0</v>
      </c>
      <c r="G236" s="4">
        <v>17</v>
      </c>
      <c r="H236" s="7"/>
      <c r="I236" s="7"/>
      <c r="J236" s="8"/>
      <c r="K236" s="7"/>
      <c r="L236" s="7"/>
      <c r="M236" s="7"/>
      <c r="N236" s="7"/>
    </row>
    <row r="237" spans="1:14" ht="12.75" customHeight="1" x14ac:dyDescent="0.3">
      <c r="A237" s="3">
        <v>239</v>
      </c>
      <c r="B237" s="3" t="s">
        <v>138</v>
      </c>
      <c r="C237" s="3" t="s">
        <v>10</v>
      </c>
      <c r="D237" s="3" t="s">
        <v>77</v>
      </c>
      <c r="E237" s="3" t="s">
        <v>12</v>
      </c>
      <c r="F237" s="3">
        <v>0</v>
      </c>
      <c r="G237" s="4">
        <v>23</v>
      </c>
      <c r="H237" s="7"/>
      <c r="I237" s="7"/>
      <c r="J237" s="8"/>
      <c r="K237" s="7"/>
      <c r="L237" s="7"/>
      <c r="M237" s="7"/>
      <c r="N237" s="7"/>
    </row>
    <row r="238" spans="1:14" ht="12.75" customHeight="1" x14ac:dyDescent="0.3">
      <c r="A238" s="3">
        <v>240</v>
      </c>
      <c r="B238" s="3" t="s">
        <v>139</v>
      </c>
      <c r="C238" s="3" t="s">
        <v>10</v>
      </c>
      <c r="D238" s="3" t="s">
        <v>11</v>
      </c>
      <c r="F238" s="3">
        <v>20</v>
      </c>
      <c r="G238" s="4">
        <v>15</v>
      </c>
      <c r="H238" s="7"/>
      <c r="I238" s="7"/>
      <c r="J238" s="8"/>
      <c r="K238" s="7"/>
      <c r="L238" s="7"/>
      <c r="M238" s="7"/>
      <c r="N238" s="7"/>
    </row>
    <row r="239" spans="1:14" ht="12.75" customHeight="1" x14ac:dyDescent="0.3">
      <c r="A239" s="3">
        <v>241</v>
      </c>
      <c r="B239" s="3" t="s">
        <v>139</v>
      </c>
      <c r="C239" s="3" t="s">
        <v>10</v>
      </c>
      <c r="D239" s="3" t="s">
        <v>11</v>
      </c>
      <c r="E239" s="3" t="s">
        <v>12</v>
      </c>
      <c r="F239" s="3">
        <v>0</v>
      </c>
      <c r="G239" s="4">
        <v>10</v>
      </c>
      <c r="H239" s="7"/>
      <c r="I239" s="7"/>
      <c r="J239" s="8"/>
      <c r="K239" s="7"/>
      <c r="L239" s="7"/>
      <c r="M239" s="7"/>
      <c r="N239" s="7"/>
    </row>
    <row r="240" spans="1:14" ht="12.75" customHeight="1" x14ac:dyDescent="0.3">
      <c r="A240" s="3">
        <v>242</v>
      </c>
      <c r="B240" s="3" t="s">
        <v>140</v>
      </c>
      <c r="C240" s="3" t="s">
        <v>10</v>
      </c>
      <c r="D240" s="3" t="s">
        <v>56</v>
      </c>
      <c r="E240" s="3" t="s">
        <v>12</v>
      </c>
      <c r="F240" s="3">
        <v>0</v>
      </c>
      <c r="G240" s="4">
        <v>20</v>
      </c>
      <c r="H240" s="7"/>
      <c r="I240" s="7"/>
      <c r="J240" s="8"/>
      <c r="K240" s="7"/>
      <c r="L240" s="7"/>
      <c r="M240" s="7"/>
      <c r="N240" s="7"/>
    </row>
    <row r="241" spans="1:14" ht="12.75" customHeight="1" x14ac:dyDescent="0.3">
      <c r="A241" s="3">
        <v>243</v>
      </c>
      <c r="B241" s="3" t="s">
        <v>140</v>
      </c>
      <c r="C241" s="3" t="s">
        <v>10</v>
      </c>
      <c r="D241" s="3" t="s">
        <v>56</v>
      </c>
      <c r="F241" s="3">
        <v>10</v>
      </c>
      <c r="G241" s="4">
        <v>12</v>
      </c>
      <c r="H241" s="7"/>
      <c r="I241" s="7"/>
      <c r="J241" s="8"/>
      <c r="K241" s="7"/>
      <c r="L241" s="7"/>
      <c r="M241" s="7"/>
      <c r="N241" s="7"/>
    </row>
    <row r="242" spans="1:14" ht="12.75" customHeight="1" x14ac:dyDescent="0.3">
      <c r="A242" s="3">
        <v>244</v>
      </c>
      <c r="B242" s="3" t="s">
        <v>140</v>
      </c>
      <c r="C242" s="3" t="s">
        <v>10</v>
      </c>
      <c r="D242" s="3" t="s">
        <v>56</v>
      </c>
      <c r="F242" s="3">
        <v>20</v>
      </c>
      <c r="G242" s="4">
        <v>37</v>
      </c>
      <c r="H242" s="7"/>
      <c r="I242" s="7"/>
      <c r="J242" s="8"/>
      <c r="K242" s="7"/>
      <c r="L242" s="7"/>
      <c r="M242" s="7"/>
      <c r="N242" s="7"/>
    </row>
    <row r="243" spans="1:14" ht="12.75" customHeight="1" x14ac:dyDescent="0.3">
      <c r="A243" s="3">
        <v>245</v>
      </c>
      <c r="B243" s="3" t="s">
        <v>141</v>
      </c>
      <c r="C243" s="3" t="s">
        <v>10</v>
      </c>
      <c r="D243" s="3" t="s">
        <v>38</v>
      </c>
      <c r="E243" s="3" t="s">
        <v>12</v>
      </c>
      <c r="F243" s="3">
        <v>0</v>
      </c>
      <c r="G243" s="4">
        <v>18</v>
      </c>
      <c r="H243" s="7"/>
      <c r="I243" s="7"/>
      <c r="J243" s="8"/>
      <c r="K243" s="7"/>
      <c r="L243" s="7"/>
      <c r="M243" s="7"/>
      <c r="N243" s="7"/>
    </row>
    <row r="244" spans="1:14" ht="12.75" customHeight="1" x14ac:dyDescent="0.3">
      <c r="A244" s="3">
        <v>246</v>
      </c>
      <c r="B244" s="3" t="s">
        <v>142</v>
      </c>
      <c r="C244" s="3" t="s">
        <v>10</v>
      </c>
      <c r="D244" s="3" t="s">
        <v>11</v>
      </c>
      <c r="F244" s="3">
        <v>20</v>
      </c>
      <c r="G244" s="4">
        <v>26</v>
      </c>
      <c r="H244" s="7"/>
      <c r="I244" s="7"/>
      <c r="J244" s="8"/>
      <c r="K244" s="7"/>
      <c r="L244" s="7"/>
      <c r="M244" s="7"/>
      <c r="N244" s="7"/>
    </row>
    <row r="245" spans="1:14" ht="12.75" customHeight="1" x14ac:dyDescent="0.3">
      <c r="A245" s="3">
        <v>247</v>
      </c>
      <c r="B245" s="3" t="s">
        <v>142</v>
      </c>
      <c r="C245" s="3" t="s">
        <v>10</v>
      </c>
      <c r="D245" s="3" t="s">
        <v>11</v>
      </c>
      <c r="F245" s="3">
        <v>10</v>
      </c>
      <c r="G245" s="4">
        <v>16</v>
      </c>
      <c r="H245" s="7"/>
      <c r="I245" s="7"/>
      <c r="J245" s="8"/>
      <c r="K245" s="7"/>
      <c r="L245" s="7"/>
      <c r="M245" s="7"/>
      <c r="N245" s="7"/>
    </row>
    <row r="246" spans="1:14" ht="12.75" customHeight="1" x14ac:dyDescent="0.3">
      <c r="A246" s="3">
        <v>248</v>
      </c>
      <c r="B246" s="3" t="s">
        <v>142</v>
      </c>
      <c r="C246" s="3" t="s">
        <v>10</v>
      </c>
      <c r="D246" s="3" t="s">
        <v>11</v>
      </c>
      <c r="E246" s="3" t="s">
        <v>12</v>
      </c>
      <c r="F246" s="3">
        <v>0</v>
      </c>
      <c r="G246" s="4">
        <v>26</v>
      </c>
      <c r="H246" s="7"/>
      <c r="I246" s="7"/>
      <c r="J246" s="8"/>
      <c r="K246" s="7"/>
      <c r="L246" s="7"/>
      <c r="M246" s="7"/>
      <c r="N246" s="7"/>
    </row>
    <row r="247" spans="1:14" ht="12.75" customHeight="1" x14ac:dyDescent="0.3">
      <c r="A247" s="3">
        <v>249</v>
      </c>
      <c r="B247" s="3" t="s">
        <v>143</v>
      </c>
      <c r="C247" s="3" t="s">
        <v>10</v>
      </c>
      <c r="D247" s="3" t="s">
        <v>11</v>
      </c>
      <c r="E247" s="3" t="s">
        <v>12</v>
      </c>
      <c r="F247" s="3">
        <v>0</v>
      </c>
      <c r="G247" s="4">
        <v>26</v>
      </c>
      <c r="H247" s="7"/>
      <c r="I247" s="7"/>
      <c r="J247" s="8"/>
      <c r="K247" s="7"/>
      <c r="L247" s="7"/>
      <c r="M247" s="7"/>
      <c r="N247" s="7"/>
    </row>
    <row r="248" spans="1:14" ht="12.75" customHeight="1" x14ac:dyDescent="0.3">
      <c r="A248" s="3">
        <v>250</v>
      </c>
      <c r="B248" s="3" t="s">
        <v>143</v>
      </c>
      <c r="C248" s="3" t="s">
        <v>10</v>
      </c>
      <c r="D248" s="3" t="s">
        <v>11</v>
      </c>
      <c r="F248" s="3">
        <v>20</v>
      </c>
      <c r="G248" s="4">
        <v>17</v>
      </c>
      <c r="H248" s="7"/>
      <c r="I248" s="7"/>
      <c r="J248" s="8"/>
      <c r="K248" s="7"/>
      <c r="L248" s="7"/>
      <c r="M248" s="7"/>
      <c r="N248" s="7"/>
    </row>
    <row r="249" spans="1:14" ht="12.75" customHeight="1" x14ac:dyDescent="0.3">
      <c r="A249" s="3">
        <v>251</v>
      </c>
      <c r="B249" s="3" t="s">
        <v>144</v>
      </c>
      <c r="C249" s="3" t="s">
        <v>10</v>
      </c>
      <c r="D249" s="3" t="s">
        <v>56</v>
      </c>
      <c r="E249" s="3" t="s">
        <v>12</v>
      </c>
      <c r="F249" s="3">
        <v>0</v>
      </c>
      <c r="G249" s="4">
        <v>27</v>
      </c>
      <c r="H249" s="7"/>
      <c r="I249" s="7"/>
      <c r="J249" s="8"/>
      <c r="K249" s="7"/>
      <c r="L249" s="7"/>
      <c r="M249" s="7"/>
      <c r="N249" s="7"/>
    </row>
    <row r="250" spans="1:14" ht="12.75" customHeight="1" x14ac:dyDescent="0.3">
      <c r="A250" s="3">
        <v>252</v>
      </c>
      <c r="B250" s="3" t="s">
        <v>145</v>
      </c>
      <c r="C250" s="3" t="s">
        <v>10</v>
      </c>
      <c r="D250" s="3" t="s">
        <v>38</v>
      </c>
      <c r="E250" s="3" t="s">
        <v>12</v>
      </c>
      <c r="F250" s="3">
        <v>0</v>
      </c>
      <c r="G250" s="4">
        <v>30</v>
      </c>
      <c r="H250" s="7"/>
      <c r="I250" s="7"/>
      <c r="J250" s="8"/>
      <c r="K250" s="7"/>
      <c r="L250" s="7"/>
      <c r="M250" s="7"/>
      <c r="N250" s="7"/>
    </row>
    <row r="251" spans="1:14" ht="12.75" customHeight="1" x14ac:dyDescent="0.3">
      <c r="A251" s="3">
        <v>253</v>
      </c>
      <c r="B251" s="3" t="s">
        <v>146</v>
      </c>
      <c r="C251" s="3" t="s">
        <v>10</v>
      </c>
      <c r="D251" s="3" t="s">
        <v>11</v>
      </c>
      <c r="E251" s="3" t="s">
        <v>12</v>
      </c>
      <c r="F251" s="3">
        <v>0</v>
      </c>
      <c r="G251" s="4">
        <v>12</v>
      </c>
      <c r="H251" s="7"/>
      <c r="I251" s="7"/>
      <c r="J251" s="8"/>
      <c r="K251" s="7"/>
      <c r="L251" s="7"/>
      <c r="M251" s="7"/>
      <c r="N251" s="7"/>
    </row>
    <row r="252" spans="1:14" ht="12.75" customHeight="1" x14ac:dyDescent="0.3">
      <c r="A252" s="3">
        <v>254</v>
      </c>
      <c r="B252" s="3" t="s">
        <v>146</v>
      </c>
      <c r="C252" s="3" t="s">
        <v>10</v>
      </c>
      <c r="D252" s="3" t="s">
        <v>11</v>
      </c>
      <c r="F252" s="3">
        <v>20</v>
      </c>
      <c r="G252" s="4">
        <v>23</v>
      </c>
      <c r="H252" s="7"/>
      <c r="I252" s="7"/>
      <c r="J252" s="8"/>
      <c r="K252" s="7"/>
      <c r="L252" s="7"/>
      <c r="M252" s="7"/>
      <c r="N252" s="7"/>
    </row>
    <row r="253" spans="1:14" ht="12.75" customHeight="1" x14ac:dyDescent="0.3">
      <c r="A253" s="3">
        <v>255</v>
      </c>
      <c r="B253" s="3" t="s">
        <v>147</v>
      </c>
      <c r="C253" s="3" t="s">
        <v>16</v>
      </c>
      <c r="D253" s="3" t="s">
        <v>25</v>
      </c>
      <c r="F253" s="3">
        <v>20</v>
      </c>
      <c r="G253" s="4">
        <v>36</v>
      </c>
      <c r="H253" s="7"/>
      <c r="I253" s="7"/>
      <c r="J253" s="8"/>
      <c r="K253" s="7"/>
      <c r="L253" s="7"/>
      <c r="M253" s="7"/>
      <c r="N253" s="7"/>
    </row>
    <row r="254" spans="1:14" ht="12.75" customHeight="1" x14ac:dyDescent="0.3">
      <c r="A254" s="3">
        <v>256</v>
      </c>
      <c r="B254" s="3" t="s">
        <v>147</v>
      </c>
      <c r="C254" s="3" t="s">
        <v>16</v>
      </c>
      <c r="D254" s="3" t="s">
        <v>25</v>
      </c>
      <c r="F254" s="3">
        <v>20</v>
      </c>
      <c r="G254" s="4">
        <v>32</v>
      </c>
      <c r="H254" s="7"/>
      <c r="I254" s="7"/>
      <c r="J254" s="8"/>
      <c r="K254" s="7"/>
      <c r="L254" s="7"/>
      <c r="M254" s="7"/>
      <c r="N254" s="7"/>
    </row>
    <row r="255" spans="1:14" ht="12.75" customHeight="1" x14ac:dyDescent="0.3">
      <c r="A255" s="3">
        <v>257</v>
      </c>
      <c r="B255" s="3" t="s">
        <v>147</v>
      </c>
      <c r="C255" s="3" t="s">
        <v>16</v>
      </c>
      <c r="D255" s="3" t="s">
        <v>25</v>
      </c>
      <c r="E255" s="3" t="s">
        <v>12</v>
      </c>
      <c r="F255" s="3">
        <v>0</v>
      </c>
      <c r="G255" s="4">
        <v>16</v>
      </c>
      <c r="H255" s="7"/>
      <c r="I255" s="7"/>
      <c r="J255" s="8"/>
      <c r="K255" s="7"/>
      <c r="L255" s="7"/>
      <c r="M255" s="7"/>
      <c r="N255" s="7"/>
    </row>
    <row r="256" spans="1:14" ht="12.75" customHeight="1" x14ac:dyDescent="0.3">
      <c r="A256" s="3">
        <v>258</v>
      </c>
      <c r="B256" s="3" t="s">
        <v>147</v>
      </c>
      <c r="C256" s="3" t="s">
        <v>16</v>
      </c>
      <c r="D256" s="3" t="s">
        <v>25</v>
      </c>
      <c r="F256" s="3">
        <v>10</v>
      </c>
      <c r="G256" s="4">
        <v>35</v>
      </c>
      <c r="H256" s="7"/>
      <c r="I256" s="7"/>
      <c r="J256" s="8"/>
      <c r="K256" s="7"/>
      <c r="L256" s="7"/>
      <c r="M256" s="7"/>
      <c r="N256" s="7"/>
    </row>
    <row r="257" spans="1:14" ht="12.75" customHeight="1" x14ac:dyDescent="0.3">
      <c r="A257" s="3">
        <v>259</v>
      </c>
      <c r="B257" s="3" t="s">
        <v>148</v>
      </c>
      <c r="C257" s="3" t="s">
        <v>10</v>
      </c>
      <c r="D257" s="3" t="s">
        <v>38</v>
      </c>
      <c r="E257" s="3" t="s">
        <v>12</v>
      </c>
      <c r="F257" s="3">
        <v>0</v>
      </c>
      <c r="G257" s="4">
        <v>25</v>
      </c>
      <c r="H257" s="7"/>
      <c r="I257" s="7"/>
      <c r="J257" s="8"/>
      <c r="K257" s="7"/>
      <c r="L257" s="7"/>
      <c r="M257" s="7"/>
      <c r="N257" s="7"/>
    </row>
    <row r="258" spans="1:14" ht="12.75" customHeight="1" x14ac:dyDescent="0.3">
      <c r="A258" s="3">
        <v>260</v>
      </c>
      <c r="B258" s="3" t="s">
        <v>149</v>
      </c>
      <c r="C258" s="3" t="s">
        <v>10</v>
      </c>
      <c r="D258" s="3" t="s">
        <v>11</v>
      </c>
      <c r="E258" s="3" t="s">
        <v>12</v>
      </c>
      <c r="F258" s="3">
        <v>0</v>
      </c>
      <c r="G258" s="4">
        <v>29</v>
      </c>
      <c r="H258" s="7"/>
      <c r="I258" s="7"/>
      <c r="J258" s="8"/>
      <c r="K258" s="7"/>
      <c r="L258" s="7"/>
      <c r="M258" s="7"/>
      <c r="N258" s="7"/>
    </row>
    <row r="259" spans="1:14" ht="12.75" customHeight="1" x14ac:dyDescent="0.3">
      <c r="A259" s="3">
        <v>261</v>
      </c>
      <c r="B259" s="3" t="s">
        <v>150</v>
      </c>
      <c r="C259" s="3" t="s">
        <v>10</v>
      </c>
      <c r="D259" s="3" t="s">
        <v>38</v>
      </c>
      <c r="F259" s="3">
        <v>20</v>
      </c>
      <c r="G259" s="4">
        <v>24</v>
      </c>
      <c r="H259" s="7"/>
      <c r="I259" s="7"/>
      <c r="J259" s="8"/>
      <c r="K259" s="7"/>
      <c r="L259" s="7"/>
      <c r="M259" s="7"/>
      <c r="N259" s="7"/>
    </row>
    <row r="260" spans="1:14" ht="12.75" customHeight="1" x14ac:dyDescent="0.3">
      <c r="A260" s="3">
        <v>262</v>
      </c>
      <c r="B260" s="3" t="s">
        <v>151</v>
      </c>
      <c r="C260" s="3" t="s">
        <v>10</v>
      </c>
      <c r="D260" s="3" t="s">
        <v>56</v>
      </c>
      <c r="F260" s="3">
        <v>20</v>
      </c>
      <c r="G260" s="4">
        <v>36</v>
      </c>
      <c r="H260" s="7"/>
      <c r="I260" s="7"/>
      <c r="J260" s="8"/>
      <c r="K260" s="7"/>
      <c r="L260" s="7"/>
      <c r="M260" s="7"/>
      <c r="N260" s="7"/>
    </row>
    <row r="261" spans="1:14" ht="12.75" customHeight="1" x14ac:dyDescent="0.3">
      <c r="A261" s="3">
        <v>263</v>
      </c>
      <c r="B261" s="3" t="s">
        <v>152</v>
      </c>
      <c r="C261" s="3" t="s">
        <v>10</v>
      </c>
      <c r="D261" s="3" t="s">
        <v>96</v>
      </c>
      <c r="F261" s="3">
        <v>20</v>
      </c>
      <c r="G261" s="4">
        <v>28</v>
      </c>
      <c r="H261" s="7"/>
      <c r="I261" s="7"/>
      <c r="J261" s="8"/>
      <c r="K261" s="7"/>
      <c r="L261" s="7"/>
      <c r="M261" s="7"/>
      <c r="N261" s="7"/>
    </row>
    <row r="262" spans="1:14" ht="12.75" customHeight="1" x14ac:dyDescent="0.3">
      <c r="A262" s="3">
        <v>264</v>
      </c>
      <c r="B262" s="3" t="s">
        <v>152</v>
      </c>
      <c r="C262" s="3" t="s">
        <v>10</v>
      </c>
      <c r="D262" s="3" t="s">
        <v>96</v>
      </c>
      <c r="F262" s="3">
        <v>10</v>
      </c>
      <c r="G262" s="4">
        <v>17</v>
      </c>
      <c r="H262" s="7"/>
      <c r="I262" s="7"/>
      <c r="J262" s="8"/>
      <c r="K262" s="7"/>
      <c r="L262" s="7"/>
      <c r="M262" s="7"/>
      <c r="N262" s="7"/>
    </row>
    <row r="263" spans="1:14" ht="12.75" customHeight="1" x14ac:dyDescent="0.3">
      <c r="A263" s="3">
        <v>265</v>
      </c>
      <c r="B263" s="3" t="s">
        <v>153</v>
      </c>
      <c r="C263" s="3" t="s">
        <v>10</v>
      </c>
      <c r="D263" s="3" t="s">
        <v>56</v>
      </c>
      <c r="F263" s="3">
        <v>10</v>
      </c>
      <c r="G263" s="4">
        <v>40</v>
      </c>
      <c r="H263" s="7"/>
      <c r="I263" s="7"/>
      <c r="J263" s="8"/>
      <c r="K263" s="7"/>
      <c r="L263" s="7"/>
      <c r="M263" s="7"/>
      <c r="N263" s="7"/>
    </row>
    <row r="264" spans="1:14" ht="12.75" customHeight="1" x14ac:dyDescent="0.3">
      <c r="A264" s="3">
        <v>266</v>
      </c>
      <c r="B264" s="3" t="s">
        <v>153</v>
      </c>
      <c r="C264" s="3" t="s">
        <v>10</v>
      </c>
      <c r="D264" s="3" t="s">
        <v>56</v>
      </c>
      <c r="E264" s="3" t="s">
        <v>12</v>
      </c>
      <c r="F264" s="3">
        <v>0</v>
      </c>
      <c r="G264" s="4">
        <v>25</v>
      </c>
      <c r="H264" s="7"/>
      <c r="I264" s="7"/>
      <c r="J264" s="8"/>
      <c r="K264" s="7"/>
      <c r="L264" s="7"/>
      <c r="M264" s="7"/>
      <c r="N264" s="7"/>
    </row>
    <row r="265" spans="1:14" ht="12.75" customHeight="1" x14ac:dyDescent="0.3">
      <c r="A265" s="3">
        <v>267</v>
      </c>
      <c r="B265" s="3" t="s">
        <v>153</v>
      </c>
      <c r="C265" s="3" t="s">
        <v>10</v>
      </c>
      <c r="D265" s="3" t="s">
        <v>56</v>
      </c>
      <c r="F265" s="3">
        <v>20</v>
      </c>
      <c r="G265" s="4">
        <v>23</v>
      </c>
      <c r="H265" s="7"/>
      <c r="I265" s="7"/>
      <c r="J265" s="8"/>
      <c r="K265" s="7"/>
      <c r="L265" s="7"/>
      <c r="M265" s="7"/>
      <c r="N265" s="7"/>
    </row>
    <row r="266" spans="1:14" ht="12.75" customHeight="1" x14ac:dyDescent="0.3">
      <c r="A266" s="3">
        <v>268</v>
      </c>
      <c r="B266" s="3" t="s">
        <v>154</v>
      </c>
      <c r="C266" s="3" t="s">
        <v>10</v>
      </c>
      <c r="D266" s="3" t="s">
        <v>67</v>
      </c>
      <c r="E266" s="3" t="s">
        <v>12</v>
      </c>
      <c r="F266" s="3">
        <v>0</v>
      </c>
      <c r="G266" s="4">
        <v>27</v>
      </c>
      <c r="H266" s="7"/>
      <c r="I266" s="7"/>
      <c r="J266" s="8"/>
      <c r="K266" s="7"/>
      <c r="L266" s="7"/>
      <c r="M266" s="7"/>
      <c r="N266" s="7"/>
    </row>
    <row r="267" spans="1:14" ht="12.75" customHeight="1" x14ac:dyDescent="0.3">
      <c r="A267" s="3">
        <v>269</v>
      </c>
      <c r="B267" s="3" t="s">
        <v>154</v>
      </c>
      <c r="C267" s="3" t="s">
        <v>10</v>
      </c>
      <c r="D267" s="3" t="s">
        <v>67</v>
      </c>
      <c r="F267" s="3">
        <v>10</v>
      </c>
      <c r="G267" s="4">
        <v>16</v>
      </c>
      <c r="H267" s="7"/>
      <c r="I267" s="7"/>
      <c r="J267" s="8"/>
      <c r="K267" s="7"/>
      <c r="L267" s="7"/>
      <c r="M267" s="7"/>
      <c r="N267" s="7"/>
    </row>
    <row r="268" spans="1:14" ht="12.75" customHeight="1" x14ac:dyDescent="0.3">
      <c r="A268" s="3">
        <v>270</v>
      </c>
      <c r="B268" s="3" t="s">
        <v>154</v>
      </c>
      <c r="C268" s="3" t="s">
        <v>10</v>
      </c>
      <c r="D268" s="3" t="s">
        <v>67</v>
      </c>
      <c r="F268" s="3">
        <v>20</v>
      </c>
      <c r="G268" s="4">
        <v>25</v>
      </c>
      <c r="H268" s="7"/>
      <c r="I268" s="7"/>
      <c r="J268" s="8"/>
      <c r="K268" s="7"/>
      <c r="L268" s="7"/>
      <c r="M268" s="7"/>
      <c r="N268" s="7"/>
    </row>
    <row r="269" spans="1:14" ht="12.75" customHeight="1" x14ac:dyDescent="0.3">
      <c r="A269" s="3">
        <v>271</v>
      </c>
      <c r="B269" s="3" t="s">
        <v>155</v>
      </c>
      <c r="C269" s="3" t="s">
        <v>10</v>
      </c>
      <c r="D269" s="3" t="s">
        <v>56</v>
      </c>
      <c r="F269" s="3">
        <v>20</v>
      </c>
      <c r="G269" s="4">
        <v>29</v>
      </c>
      <c r="H269" s="7"/>
      <c r="I269" s="7"/>
      <c r="J269" s="8"/>
      <c r="K269" s="7"/>
      <c r="L269" s="7"/>
      <c r="M269" s="7"/>
      <c r="N269" s="7"/>
    </row>
    <row r="270" spans="1:14" ht="12.75" customHeight="1" x14ac:dyDescent="0.3">
      <c r="A270" s="3">
        <v>272</v>
      </c>
      <c r="B270" s="3" t="s">
        <v>155</v>
      </c>
      <c r="C270" s="3" t="s">
        <v>10</v>
      </c>
      <c r="D270" s="3" t="s">
        <v>56</v>
      </c>
      <c r="F270" s="3">
        <v>10</v>
      </c>
      <c r="G270" s="4">
        <v>14</v>
      </c>
      <c r="H270" s="7"/>
      <c r="I270" s="7"/>
      <c r="J270" s="8"/>
      <c r="K270" s="7"/>
      <c r="L270" s="7"/>
      <c r="M270" s="7"/>
      <c r="N270" s="7"/>
    </row>
    <row r="271" spans="1:14" ht="12.75" customHeight="1" x14ac:dyDescent="0.3">
      <c r="A271" s="3">
        <v>273</v>
      </c>
      <c r="B271" s="3" t="s">
        <v>156</v>
      </c>
      <c r="C271" s="3" t="s">
        <v>10</v>
      </c>
      <c r="D271" s="3" t="s">
        <v>99</v>
      </c>
      <c r="E271" s="3" t="s">
        <v>12</v>
      </c>
      <c r="F271" s="3">
        <v>0</v>
      </c>
      <c r="G271" s="4">
        <v>38</v>
      </c>
      <c r="H271" s="7"/>
      <c r="I271" s="7"/>
      <c r="J271" s="8"/>
      <c r="K271" s="7"/>
      <c r="L271" s="7"/>
      <c r="M271" s="7"/>
      <c r="N271" s="7"/>
    </row>
    <row r="272" spans="1:14" ht="12.75" customHeight="1" x14ac:dyDescent="0.3">
      <c r="A272" s="3">
        <v>274</v>
      </c>
      <c r="B272" s="3" t="s">
        <v>156</v>
      </c>
      <c r="C272" s="3" t="s">
        <v>10</v>
      </c>
      <c r="D272" s="3" t="s">
        <v>99</v>
      </c>
      <c r="F272" s="3">
        <v>20</v>
      </c>
      <c r="G272" s="4">
        <v>20</v>
      </c>
      <c r="H272" s="7"/>
      <c r="I272" s="7"/>
      <c r="J272" s="8"/>
      <c r="K272" s="7"/>
      <c r="L272" s="7"/>
      <c r="M272" s="7"/>
      <c r="N272" s="7"/>
    </row>
    <row r="273" spans="1:14" ht="12.75" customHeight="1" x14ac:dyDescent="0.3">
      <c r="A273" s="3">
        <v>275</v>
      </c>
      <c r="B273" s="3" t="s">
        <v>157</v>
      </c>
      <c r="C273" s="3" t="s">
        <v>10</v>
      </c>
      <c r="D273" s="3" t="s">
        <v>11</v>
      </c>
      <c r="E273" s="3" t="s">
        <v>12</v>
      </c>
      <c r="F273" s="3">
        <v>0</v>
      </c>
      <c r="G273" s="4">
        <v>27</v>
      </c>
      <c r="H273" s="7"/>
      <c r="I273" s="7"/>
      <c r="J273" s="8"/>
      <c r="K273" s="7"/>
      <c r="L273" s="7"/>
      <c r="M273" s="7"/>
      <c r="N273" s="7"/>
    </row>
    <row r="274" spans="1:14" ht="12.75" customHeight="1" x14ac:dyDescent="0.3">
      <c r="A274" s="3">
        <v>276</v>
      </c>
      <c r="B274" s="3" t="s">
        <v>158</v>
      </c>
      <c r="C274" s="3" t="s">
        <v>10</v>
      </c>
      <c r="D274" s="3" t="s">
        <v>49</v>
      </c>
      <c r="E274" s="3" t="s">
        <v>12</v>
      </c>
      <c r="F274" s="3">
        <v>0</v>
      </c>
      <c r="G274" s="4">
        <v>39</v>
      </c>
      <c r="H274" s="7"/>
      <c r="I274" s="7"/>
      <c r="J274" s="8"/>
      <c r="K274" s="7"/>
      <c r="L274" s="7"/>
      <c r="M274" s="7"/>
      <c r="N274" s="7"/>
    </row>
    <row r="275" spans="1:14" ht="12.75" customHeight="1" x14ac:dyDescent="0.3">
      <c r="A275" s="3">
        <v>277</v>
      </c>
      <c r="B275" s="3" t="s">
        <v>159</v>
      </c>
      <c r="C275" s="3" t="s">
        <v>10</v>
      </c>
      <c r="D275" s="3" t="s">
        <v>38</v>
      </c>
      <c r="E275" s="3" t="s">
        <v>12</v>
      </c>
      <c r="F275" s="3">
        <v>0</v>
      </c>
      <c r="G275" s="4">
        <v>20</v>
      </c>
      <c r="H275" s="7"/>
      <c r="I275" s="7"/>
      <c r="J275" s="8"/>
      <c r="K275" s="7"/>
      <c r="L275" s="7"/>
      <c r="M275" s="7"/>
      <c r="N275" s="7"/>
    </row>
    <row r="276" spans="1:14" ht="12.75" customHeight="1" x14ac:dyDescent="0.3">
      <c r="A276" s="3">
        <v>278</v>
      </c>
      <c r="B276" s="3" t="s">
        <v>160</v>
      </c>
      <c r="C276" s="3" t="s">
        <v>10</v>
      </c>
      <c r="D276" s="3" t="s">
        <v>99</v>
      </c>
      <c r="E276" s="3" t="s">
        <v>12</v>
      </c>
      <c r="F276" s="3">
        <v>0</v>
      </c>
      <c r="G276" s="4">
        <v>33</v>
      </c>
      <c r="H276" s="7"/>
      <c r="I276" s="7"/>
      <c r="J276" s="8"/>
      <c r="K276" s="7"/>
      <c r="L276" s="7"/>
      <c r="M276" s="7"/>
      <c r="N276" s="7"/>
    </row>
    <row r="277" spans="1:14" ht="12.75" customHeight="1" x14ac:dyDescent="0.3">
      <c r="A277" s="3">
        <v>279</v>
      </c>
      <c r="B277" s="3" t="s">
        <v>160</v>
      </c>
      <c r="C277" s="3" t="s">
        <v>10</v>
      </c>
      <c r="D277" s="3" t="s">
        <v>99</v>
      </c>
      <c r="F277" s="3">
        <v>20</v>
      </c>
      <c r="G277" s="4">
        <v>28</v>
      </c>
      <c r="H277" s="7"/>
      <c r="I277" s="7"/>
      <c r="J277" s="8"/>
      <c r="K277" s="7"/>
      <c r="L277" s="7"/>
      <c r="M277" s="7"/>
      <c r="N277" s="7"/>
    </row>
    <row r="278" spans="1:14" ht="12.75" customHeight="1" x14ac:dyDescent="0.3">
      <c r="A278" s="3">
        <v>280</v>
      </c>
      <c r="B278" s="3" t="s">
        <v>161</v>
      </c>
      <c r="C278" s="3" t="s">
        <v>32</v>
      </c>
      <c r="D278" s="3" t="s">
        <v>38</v>
      </c>
      <c r="E278" s="3" t="s">
        <v>12</v>
      </c>
      <c r="F278" s="3">
        <v>0</v>
      </c>
      <c r="G278" s="4">
        <v>16</v>
      </c>
      <c r="H278" s="7"/>
      <c r="I278" s="7"/>
      <c r="J278" s="8"/>
      <c r="K278" s="7"/>
      <c r="L278" s="7"/>
      <c r="M278" s="7"/>
      <c r="N278" s="7"/>
    </row>
    <row r="279" spans="1:14" ht="12.75" customHeight="1" x14ac:dyDescent="0.3">
      <c r="A279" s="3">
        <v>281</v>
      </c>
      <c r="B279" s="3" t="s">
        <v>162</v>
      </c>
      <c r="C279" s="3" t="s">
        <v>10</v>
      </c>
      <c r="D279" s="3" t="s">
        <v>11</v>
      </c>
      <c r="E279" s="3" t="s">
        <v>12</v>
      </c>
      <c r="F279" s="3">
        <v>0</v>
      </c>
      <c r="G279" s="4">
        <v>22</v>
      </c>
      <c r="H279" s="7"/>
      <c r="I279" s="7"/>
      <c r="J279" s="8"/>
      <c r="K279" s="7"/>
      <c r="L279" s="7"/>
      <c r="M279" s="7"/>
      <c r="N279" s="7"/>
    </row>
    <row r="280" spans="1:14" ht="12.75" customHeight="1" x14ac:dyDescent="0.3">
      <c r="A280" s="3">
        <v>282</v>
      </c>
      <c r="B280" s="3" t="s">
        <v>162</v>
      </c>
      <c r="C280" s="3" t="s">
        <v>10</v>
      </c>
      <c r="D280" s="3" t="s">
        <v>11</v>
      </c>
      <c r="F280" s="3">
        <v>20</v>
      </c>
      <c r="G280" s="4">
        <v>17</v>
      </c>
      <c r="H280" s="7"/>
      <c r="I280" s="7"/>
      <c r="J280" s="8"/>
      <c r="K280" s="7"/>
      <c r="L280" s="7"/>
      <c r="M280" s="7"/>
      <c r="N280" s="7"/>
    </row>
    <row r="281" spans="1:14" ht="12.75" customHeight="1" x14ac:dyDescent="0.3">
      <c r="A281" s="3">
        <v>283</v>
      </c>
      <c r="B281" s="3" t="s">
        <v>163</v>
      </c>
      <c r="C281" s="3" t="s">
        <v>10</v>
      </c>
      <c r="D281" s="3" t="s">
        <v>49</v>
      </c>
      <c r="E281" s="3" t="s">
        <v>12</v>
      </c>
      <c r="F281" s="3">
        <v>0</v>
      </c>
      <c r="G281" s="4">
        <v>25</v>
      </c>
      <c r="H281" s="7"/>
      <c r="I281" s="7"/>
      <c r="J281" s="8"/>
      <c r="K281" s="7"/>
      <c r="L281" s="7"/>
      <c r="M281" s="7"/>
      <c r="N281" s="7"/>
    </row>
    <row r="282" spans="1:14" ht="12.75" customHeight="1" x14ac:dyDescent="0.3">
      <c r="A282" s="3">
        <v>284</v>
      </c>
      <c r="B282" s="3" t="s">
        <v>164</v>
      </c>
      <c r="C282" s="3" t="s">
        <v>32</v>
      </c>
      <c r="D282" s="3" t="s">
        <v>38</v>
      </c>
      <c r="E282" s="3" t="s">
        <v>12</v>
      </c>
      <c r="F282" s="3">
        <v>0</v>
      </c>
      <c r="G282" s="4">
        <v>10</v>
      </c>
      <c r="H282" s="7"/>
      <c r="I282" s="7"/>
      <c r="J282" s="8"/>
      <c r="K282" s="7"/>
      <c r="L282" s="7"/>
      <c r="M282" s="7"/>
      <c r="N282" s="7"/>
    </row>
    <row r="283" spans="1:14" ht="12.75" customHeight="1" x14ac:dyDescent="0.3">
      <c r="A283" s="3">
        <v>285</v>
      </c>
      <c r="B283" s="3" t="s">
        <v>165</v>
      </c>
      <c r="C283" s="3" t="s">
        <v>10</v>
      </c>
      <c r="D283" s="3" t="s">
        <v>11</v>
      </c>
      <c r="E283" s="3" t="s">
        <v>12</v>
      </c>
      <c r="F283" s="3">
        <v>0</v>
      </c>
      <c r="G283" s="4">
        <v>27</v>
      </c>
      <c r="H283" s="7"/>
      <c r="I283" s="7"/>
      <c r="J283" s="8"/>
      <c r="K283" s="7"/>
      <c r="L283" s="7"/>
      <c r="M283" s="7"/>
      <c r="N283" s="7"/>
    </row>
    <row r="284" spans="1:14" ht="12.75" customHeight="1" x14ac:dyDescent="0.3">
      <c r="A284" s="3">
        <v>286</v>
      </c>
      <c r="B284" s="3" t="s">
        <v>166</v>
      </c>
      <c r="C284" s="3" t="s">
        <v>10</v>
      </c>
      <c r="D284" s="3" t="s">
        <v>11</v>
      </c>
      <c r="F284" s="3">
        <v>20</v>
      </c>
      <c r="G284" s="4">
        <v>38</v>
      </c>
      <c r="H284" s="7"/>
      <c r="I284" s="7"/>
      <c r="J284" s="8"/>
      <c r="K284" s="7"/>
      <c r="L284" s="7"/>
      <c r="M284" s="7"/>
      <c r="N284" s="7"/>
    </row>
    <row r="285" spans="1:14" ht="12.75" customHeight="1" x14ac:dyDescent="0.3">
      <c r="A285" s="3">
        <v>287</v>
      </c>
      <c r="B285" s="3" t="s">
        <v>166</v>
      </c>
      <c r="C285" s="3" t="s">
        <v>10</v>
      </c>
      <c r="D285" s="3" t="s">
        <v>11</v>
      </c>
      <c r="E285" s="3" t="s">
        <v>12</v>
      </c>
      <c r="F285" s="3">
        <v>0</v>
      </c>
      <c r="G285" s="4">
        <v>33</v>
      </c>
      <c r="H285" s="7"/>
      <c r="I285" s="7"/>
      <c r="J285" s="8"/>
      <c r="K285" s="7"/>
      <c r="L285" s="7"/>
      <c r="M285" s="7"/>
      <c r="N285" s="7"/>
    </row>
    <row r="286" spans="1:14" ht="12.75" customHeight="1" x14ac:dyDescent="0.3">
      <c r="A286" s="3">
        <v>288</v>
      </c>
      <c r="B286" s="3" t="s">
        <v>166</v>
      </c>
      <c r="C286" s="3" t="s">
        <v>10</v>
      </c>
      <c r="D286" s="3" t="s">
        <v>11</v>
      </c>
      <c r="F286" s="3">
        <v>20</v>
      </c>
      <c r="G286" s="4">
        <v>34</v>
      </c>
      <c r="H286" s="7"/>
      <c r="I286" s="7"/>
      <c r="J286" s="8"/>
      <c r="K286" s="7"/>
      <c r="L286" s="7"/>
      <c r="M286" s="7"/>
      <c r="N286" s="7"/>
    </row>
    <row r="287" spans="1:14" ht="12.75" customHeight="1" x14ac:dyDescent="0.3">
      <c r="A287" s="3">
        <v>289</v>
      </c>
      <c r="B287" s="3" t="s">
        <v>167</v>
      </c>
      <c r="C287" s="3" t="s">
        <v>10</v>
      </c>
      <c r="D287" s="3" t="s">
        <v>49</v>
      </c>
      <c r="E287" s="3" t="s">
        <v>12</v>
      </c>
      <c r="F287" s="3">
        <v>0</v>
      </c>
      <c r="G287" s="4">
        <v>34</v>
      </c>
      <c r="H287" s="7"/>
      <c r="I287" s="7"/>
      <c r="J287" s="8"/>
      <c r="K287" s="7"/>
      <c r="L287" s="7"/>
      <c r="M287" s="7"/>
      <c r="N287" s="7"/>
    </row>
    <row r="288" spans="1:14" ht="12.75" customHeight="1" x14ac:dyDescent="0.3">
      <c r="A288" s="3">
        <v>290</v>
      </c>
      <c r="B288" s="3" t="s">
        <v>168</v>
      </c>
      <c r="C288" s="3" t="s">
        <v>10</v>
      </c>
      <c r="D288" s="3" t="s">
        <v>11</v>
      </c>
      <c r="F288" s="3">
        <v>10</v>
      </c>
      <c r="G288" s="4">
        <v>14</v>
      </c>
      <c r="H288" s="7"/>
      <c r="I288" s="7"/>
      <c r="J288" s="8"/>
      <c r="K288" s="7"/>
      <c r="L288" s="7"/>
      <c r="M288" s="7"/>
      <c r="N288" s="7"/>
    </row>
    <row r="289" spans="1:14" ht="12.75" customHeight="1" x14ac:dyDescent="0.3">
      <c r="A289" s="3">
        <v>291</v>
      </c>
      <c r="B289" s="3" t="s">
        <v>169</v>
      </c>
      <c r="C289" s="3" t="s">
        <v>10</v>
      </c>
      <c r="D289" s="3" t="s">
        <v>99</v>
      </c>
      <c r="F289" s="3">
        <v>20</v>
      </c>
      <c r="G289" s="4">
        <v>16</v>
      </c>
      <c r="H289" s="7"/>
      <c r="I289" s="7"/>
      <c r="J289" s="8"/>
      <c r="K289" s="7"/>
      <c r="L289" s="7"/>
      <c r="M289" s="7"/>
      <c r="N289" s="7"/>
    </row>
    <row r="290" spans="1:14" ht="12.75" customHeight="1" x14ac:dyDescent="0.3">
      <c r="A290" s="3">
        <v>292</v>
      </c>
      <c r="B290" s="3" t="s">
        <v>170</v>
      </c>
      <c r="C290" s="3" t="s">
        <v>10</v>
      </c>
      <c r="D290" s="3" t="s">
        <v>49</v>
      </c>
      <c r="F290" s="3">
        <v>20</v>
      </c>
      <c r="G290" s="4">
        <v>23</v>
      </c>
      <c r="H290" s="7"/>
      <c r="I290" s="7"/>
      <c r="J290" s="8"/>
      <c r="K290" s="7"/>
      <c r="L290" s="7"/>
      <c r="M290" s="7"/>
      <c r="N290" s="7"/>
    </row>
    <row r="291" spans="1:14" ht="12.75" customHeight="1" x14ac:dyDescent="0.3">
      <c r="A291" s="3">
        <v>293</v>
      </c>
      <c r="B291" s="3" t="s">
        <v>170</v>
      </c>
      <c r="C291" s="3" t="s">
        <v>10</v>
      </c>
      <c r="D291" s="3" t="s">
        <v>49</v>
      </c>
      <c r="F291" s="3">
        <v>20</v>
      </c>
      <c r="G291" s="4">
        <v>16</v>
      </c>
      <c r="H291" s="7"/>
      <c r="I291" s="7"/>
      <c r="J291" s="8"/>
      <c r="K291" s="7"/>
      <c r="L291" s="7"/>
      <c r="M291" s="7"/>
      <c r="N291" s="7"/>
    </row>
    <row r="292" spans="1:14" ht="12.75" customHeight="1" x14ac:dyDescent="0.3">
      <c r="A292" s="3">
        <v>294</v>
      </c>
      <c r="B292" s="3" t="s">
        <v>170</v>
      </c>
      <c r="C292" s="3" t="s">
        <v>10</v>
      </c>
      <c r="D292" s="3" t="s">
        <v>49</v>
      </c>
      <c r="F292" s="3">
        <v>10</v>
      </c>
      <c r="G292" s="4">
        <v>10</v>
      </c>
      <c r="H292" s="7"/>
      <c r="I292" s="7"/>
      <c r="J292" s="8"/>
      <c r="K292" s="7"/>
      <c r="L292" s="7"/>
      <c r="M292" s="7"/>
      <c r="N292" s="7"/>
    </row>
    <row r="293" spans="1:14" ht="12.75" customHeight="1" x14ac:dyDescent="0.3">
      <c r="A293" s="3">
        <v>295</v>
      </c>
      <c r="B293" s="3" t="s">
        <v>170</v>
      </c>
      <c r="C293" s="3" t="s">
        <v>10</v>
      </c>
      <c r="D293" s="3" t="s">
        <v>49</v>
      </c>
      <c r="E293" s="3" t="s">
        <v>12</v>
      </c>
      <c r="F293" s="3">
        <v>0</v>
      </c>
      <c r="G293" s="4">
        <v>16</v>
      </c>
      <c r="H293" s="7"/>
      <c r="I293" s="7"/>
      <c r="J293" s="8"/>
      <c r="K293" s="7"/>
      <c r="L293" s="7"/>
      <c r="M293" s="7"/>
      <c r="N293" s="7"/>
    </row>
    <row r="294" spans="1:14" ht="12.75" customHeight="1" x14ac:dyDescent="0.3">
      <c r="A294" s="3">
        <v>296</v>
      </c>
      <c r="B294" s="3" t="s">
        <v>171</v>
      </c>
      <c r="C294" s="3" t="s">
        <v>10</v>
      </c>
      <c r="D294" s="3" t="s">
        <v>11</v>
      </c>
      <c r="F294" s="3">
        <v>10</v>
      </c>
      <c r="G294" s="4">
        <v>25</v>
      </c>
      <c r="H294" s="7"/>
      <c r="I294" s="7"/>
      <c r="J294" s="8"/>
      <c r="K294" s="7"/>
      <c r="L294" s="7"/>
      <c r="M294" s="7"/>
      <c r="N294" s="7"/>
    </row>
    <row r="295" spans="1:14" ht="12.75" customHeight="1" x14ac:dyDescent="0.3">
      <c r="A295" s="3">
        <v>297</v>
      </c>
      <c r="B295" s="3" t="s">
        <v>171</v>
      </c>
      <c r="C295" s="3" t="s">
        <v>10</v>
      </c>
      <c r="D295" s="3" t="s">
        <v>11</v>
      </c>
      <c r="F295" s="3">
        <v>20</v>
      </c>
      <c r="G295" s="4">
        <v>23</v>
      </c>
      <c r="H295" s="7"/>
      <c r="I295" s="7"/>
      <c r="J295" s="8"/>
      <c r="K295" s="7"/>
      <c r="L295" s="7"/>
      <c r="M295" s="7"/>
      <c r="N295" s="7"/>
    </row>
    <row r="296" spans="1:14" ht="12.75" customHeight="1" x14ac:dyDescent="0.3">
      <c r="A296" s="3">
        <v>298</v>
      </c>
      <c r="B296" s="3" t="s">
        <v>171</v>
      </c>
      <c r="C296" s="3" t="s">
        <v>10</v>
      </c>
      <c r="D296" s="3" t="s">
        <v>11</v>
      </c>
      <c r="E296" s="3" t="s">
        <v>12</v>
      </c>
      <c r="F296" s="3">
        <v>0</v>
      </c>
      <c r="G296" s="4">
        <v>36</v>
      </c>
      <c r="H296" s="7"/>
      <c r="I296" s="7"/>
      <c r="J296" s="8"/>
      <c r="K296" s="7"/>
      <c r="L296" s="7"/>
      <c r="M296" s="7"/>
      <c r="N296" s="7"/>
    </row>
    <row r="297" spans="1:14" ht="12.75" customHeight="1" x14ac:dyDescent="0.3">
      <c r="A297" s="3">
        <v>299</v>
      </c>
      <c r="B297" s="3" t="s">
        <v>172</v>
      </c>
      <c r="C297" s="3" t="s">
        <v>10</v>
      </c>
      <c r="D297" s="3" t="s">
        <v>99</v>
      </c>
      <c r="F297" s="3">
        <v>20</v>
      </c>
      <c r="G297" s="4">
        <v>26</v>
      </c>
      <c r="H297" s="7"/>
      <c r="I297" s="7"/>
      <c r="J297" s="8"/>
      <c r="K297" s="7"/>
      <c r="L297" s="7"/>
      <c r="M297" s="7"/>
      <c r="N297" s="7"/>
    </row>
    <row r="298" spans="1:14" ht="12.75" customHeight="1" x14ac:dyDescent="0.3">
      <c r="A298" s="3">
        <v>300</v>
      </c>
      <c r="B298" s="3" t="s">
        <v>173</v>
      </c>
      <c r="C298" s="3" t="s">
        <v>10</v>
      </c>
      <c r="D298" s="3" t="s">
        <v>38</v>
      </c>
      <c r="F298" s="3">
        <v>10</v>
      </c>
      <c r="G298" s="4">
        <v>27</v>
      </c>
      <c r="H298" s="7"/>
      <c r="I298" s="7"/>
      <c r="J298" s="8"/>
      <c r="K298" s="7"/>
      <c r="L298" s="7"/>
      <c r="M298" s="7"/>
      <c r="N298" s="7"/>
    </row>
    <row r="299" spans="1:14" ht="12.75" customHeight="1" x14ac:dyDescent="0.3">
      <c r="A299" s="3">
        <v>301</v>
      </c>
      <c r="B299" s="3" t="s">
        <v>173</v>
      </c>
      <c r="C299" s="3" t="s">
        <v>10</v>
      </c>
      <c r="D299" s="3" t="s">
        <v>38</v>
      </c>
      <c r="F299" s="3">
        <v>20</v>
      </c>
      <c r="G299" s="4">
        <v>14</v>
      </c>
      <c r="H299" s="7"/>
      <c r="I299" s="7"/>
      <c r="J299" s="8"/>
      <c r="K299" s="7"/>
      <c r="L299" s="7"/>
      <c r="M299" s="7"/>
      <c r="N299" s="7"/>
    </row>
    <row r="300" spans="1:14" ht="12.75" customHeight="1" x14ac:dyDescent="0.3">
      <c r="A300" s="3">
        <v>302</v>
      </c>
      <c r="B300" s="3" t="s">
        <v>173</v>
      </c>
      <c r="C300" s="3" t="s">
        <v>10</v>
      </c>
      <c r="D300" s="3" t="s">
        <v>38</v>
      </c>
      <c r="E300" s="3" t="s">
        <v>12</v>
      </c>
      <c r="F300" s="3">
        <v>0</v>
      </c>
      <c r="G300" s="4">
        <v>31</v>
      </c>
      <c r="H300" s="7"/>
      <c r="I300" s="7"/>
      <c r="J300" s="8"/>
      <c r="K300" s="7"/>
      <c r="L300" s="7"/>
      <c r="M300" s="7"/>
      <c r="N300" s="7"/>
    </row>
    <row r="301" spans="1:14" ht="12.75" customHeight="1" x14ac:dyDescent="0.3">
      <c r="A301" s="3">
        <v>303</v>
      </c>
      <c r="B301" s="3" t="s">
        <v>174</v>
      </c>
      <c r="C301" s="3" t="s">
        <v>10</v>
      </c>
      <c r="D301" s="3" t="s">
        <v>11</v>
      </c>
      <c r="F301" s="3">
        <v>20</v>
      </c>
      <c r="G301" s="4">
        <v>27</v>
      </c>
      <c r="H301" s="7"/>
      <c r="I301" s="7"/>
      <c r="J301" s="8"/>
      <c r="K301" s="7"/>
      <c r="L301" s="7"/>
      <c r="M301" s="7"/>
      <c r="N301" s="7"/>
    </row>
    <row r="302" spans="1:14" ht="12.75" customHeight="1" x14ac:dyDescent="0.3">
      <c r="A302" s="3">
        <v>304</v>
      </c>
      <c r="B302" s="3" t="s">
        <v>175</v>
      </c>
      <c r="C302" s="3" t="s">
        <v>10</v>
      </c>
      <c r="D302" s="3" t="s">
        <v>38</v>
      </c>
      <c r="E302" s="3" t="s">
        <v>12</v>
      </c>
      <c r="F302" s="3">
        <v>0</v>
      </c>
      <c r="G302" s="4">
        <v>39</v>
      </c>
      <c r="H302" s="7"/>
      <c r="I302" s="7"/>
      <c r="J302" s="8"/>
      <c r="K302" s="7"/>
      <c r="L302" s="7"/>
      <c r="M302" s="7"/>
      <c r="N302" s="7"/>
    </row>
    <row r="303" spans="1:14" ht="12.75" customHeight="1" x14ac:dyDescent="0.3">
      <c r="A303" s="3">
        <v>305</v>
      </c>
      <c r="B303" s="3" t="s">
        <v>175</v>
      </c>
      <c r="C303" s="3" t="s">
        <v>10</v>
      </c>
      <c r="D303" s="3" t="s">
        <v>38</v>
      </c>
      <c r="F303" s="3">
        <v>10</v>
      </c>
      <c r="G303" s="4">
        <v>31</v>
      </c>
      <c r="H303" s="7"/>
      <c r="I303" s="7"/>
      <c r="J303" s="8"/>
      <c r="K303" s="7"/>
      <c r="L303" s="7"/>
      <c r="M303" s="7"/>
      <c r="N303" s="7"/>
    </row>
    <row r="304" spans="1:14" ht="12.75" customHeight="1" x14ac:dyDescent="0.3">
      <c r="A304" s="3">
        <v>306</v>
      </c>
      <c r="B304" s="3" t="s">
        <v>175</v>
      </c>
      <c r="C304" s="3" t="s">
        <v>10</v>
      </c>
      <c r="D304" s="3" t="s">
        <v>38</v>
      </c>
      <c r="F304" s="3">
        <v>20</v>
      </c>
      <c r="G304" s="4">
        <v>16</v>
      </c>
      <c r="H304" s="7"/>
      <c r="I304" s="7"/>
      <c r="J304" s="8"/>
      <c r="K304" s="7"/>
      <c r="L304" s="7"/>
      <c r="M304" s="7"/>
      <c r="N304" s="7"/>
    </row>
    <row r="305" spans="1:14" ht="12.75" customHeight="1" x14ac:dyDescent="0.3">
      <c r="A305" s="3">
        <v>307</v>
      </c>
      <c r="B305" s="3" t="s">
        <v>176</v>
      </c>
      <c r="C305" s="3" t="s">
        <v>10</v>
      </c>
      <c r="D305" s="3" t="s">
        <v>49</v>
      </c>
      <c r="F305" s="3">
        <v>20</v>
      </c>
      <c r="G305" s="4">
        <v>21</v>
      </c>
      <c r="H305" s="7"/>
      <c r="I305" s="7"/>
      <c r="J305" s="8"/>
      <c r="K305" s="7"/>
      <c r="L305" s="7"/>
      <c r="M305" s="7"/>
      <c r="N305" s="7"/>
    </row>
    <row r="306" spans="1:14" ht="12.75" customHeight="1" x14ac:dyDescent="0.3">
      <c r="A306" s="3">
        <v>308</v>
      </c>
      <c r="B306" s="3" t="s">
        <v>176</v>
      </c>
      <c r="C306" s="3" t="s">
        <v>10</v>
      </c>
      <c r="D306" s="3" t="s">
        <v>49</v>
      </c>
      <c r="E306" s="3" t="s">
        <v>12</v>
      </c>
      <c r="F306" s="3">
        <v>0</v>
      </c>
      <c r="G306" s="4">
        <v>17</v>
      </c>
      <c r="H306" s="7"/>
      <c r="I306" s="7"/>
      <c r="J306" s="8"/>
      <c r="K306" s="7"/>
      <c r="L306" s="7"/>
      <c r="M306" s="7"/>
      <c r="N306" s="7"/>
    </row>
    <row r="307" spans="1:14" ht="12.75" customHeight="1" x14ac:dyDescent="0.3">
      <c r="A307" s="3">
        <v>309</v>
      </c>
      <c r="B307" s="3" t="s">
        <v>177</v>
      </c>
      <c r="C307" s="3" t="s">
        <v>10</v>
      </c>
      <c r="D307" s="3" t="s">
        <v>99</v>
      </c>
      <c r="E307" s="3" t="s">
        <v>12</v>
      </c>
      <c r="F307" s="3">
        <v>0</v>
      </c>
      <c r="G307" s="4">
        <v>16</v>
      </c>
      <c r="H307" s="7"/>
      <c r="I307" s="7"/>
      <c r="J307" s="8"/>
      <c r="K307" s="7"/>
      <c r="L307" s="7"/>
      <c r="M307" s="7"/>
      <c r="N307" s="7"/>
    </row>
    <row r="308" spans="1:14" ht="12.75" customHeight="1" x14ac:dyDescent="0.3">
      <c r="A308" s="3">
        <v>310</v>
      </c>
      <c r="B308" s="3" t="s">
        <v>177</v>
      </c>
      <c r="C308" s="3" t="s">
        <v>10</v>
      </c>
      <c r="D308" s="3" t="s">
        <v>99</v>
      </c>
      <c r="F308" s="3">
        <v>10</v>
      </c>
      <c r="G308" s="4">
        <v>18</v>
      </c>
      <c r="H308" s="7"/>
      <c r="I308" s="7"/>
      <c r="J308" s="8"/>
      <c r="K308" s="7"/>
      <c r="L308" s="7"/>
      <c r="M308" s="7"/>
      <c r="N308" s="7"/>
    </row>
    <row r="309" spans="1:14" ht="12.75" customHeight="1" x14ac:dyDescent="0.3">
      <c r="A309" s="3">
        <v>311</v>
      </c>
      <c r="B309" s="3" t="s">
        <v>177</v>
      </c>
      <c r="C309" s="3" t="s">
        <v>10</v>
      </c>
      <c r="D309" s="3" t="s">
        <v>99</v>
      </c>
      <c r="F309" s="3">
        <v>20</v>
      </c>
      <c r="G309" s="4">
        <v>19</v>
      </c>
      <c r="H309" s="7"/>
      <c r="I309" s="7"/>
      <c r="J309" s="8"/>
      <c r="K309" s="7"/>
      <c r="L309" s="7"/>
      <c r="M309" s="7"/>
      <c r="N309" s="7"/>
    </row>
    <row r="310" spans="1:14" ht="12.75" customHeight="1" x14ac:dyDescent="0.3">
      <c r="A310" s="3">
        <v>312</v>
      </c>
      <c r="B310" s="3" t="s">
        <v>178</v>
      </c>
      <c r="C310" s="3" t="s">
        <v>10</v>
      </c>
      <c r="D310" s="3" t="s">
        <v>67</v>
      </c>
      <c r="E310" s="3" t="s">
        <v>12</v>
      </c>
      <c r="F310" s="3">
        <v>0</v>
      </c>
      <c r="G310" s="4">
        <v>17</v>
      </c>
      <c r="H310" s="7"/>
      <c r="I310" s="7"/>
      <c r="J310" s="8"/>
      <c r="K310" s="7"/>
      <c r="L310" s="7"/>
      <c r="M310" s="7"/>
      <c r="N310" s="7"/>
    </row>
    <row r="311" spans="1:14" ht="12.75" customHeight="1" x14ac:dyDescent="0.3">
      <c r="A311" s="3">
        <v>313</v>
      </c>
      <c r="B311" s="3" t="s">
        <v>178</v>
      </c>
      <c r="C311" s="3" t="s">
        <v>10</v>
      </c>
      <c r="D311" s="3" t="s">
        <v>67</v>
      </c>
      <c r="F311" s="3">
        <v>20</v>
      </c>
      <c r="G311" s="4">
        <v>26</v>
      </c>
      <c r="H311" s="7"/>
      <c r="I311" s="7"/>
      <c r="J311" s="8"/>
      <c r="K311" s="7"/>
      <c r="L311" s="7"/>
      <c r="M311" s="7"/>
      <c r="N311" s="7"/>
    </row>
    <row r="312" spans="1:14" ht="12.75" customHeight="1" x14ac:dyDescent="0.3">
      <c r="A312" s="3">
        <v>314</v>
      </c>
      <c r="B312" s="3" t="s">
        <v>178</v>
      </c>
      <c r="C312" s="3" t="s">
        <v>10</v>
      </c>
      <c r="D312" s="3" t="s">
        <v>67</v>
      </c>
      <c r="F312" s="3">
        <v>10</v>
      </c>
      <c r="G312" s="4">
        <v>26</v>
      </c>
      <c r="H312" s="7"/>
      <c r="I312" s="7"/>
      <c r="J312" s="8"/>
      <c r="K312" s="7"/>
      <c r="L312" s="7"/>
      <c r="M312" s="7"/>
      <c r="N312" s="7"/>
    </row>
    <row r="313" spans="1:14" ht="12.75" customHeight="1" x14ac:dyDescent="0.3">
      <c r="A313" s="3">
        <v>315</v>
      </c>
      <c r="B313" s="3" t="s">
        <v>179</v>
      </c>
      <c r="C313" s="3" t="s">
        <v>10</v>
      </c>
      <c r="D313" s="3" t="s">
        <v>56</v>
      </c>
      <c r="F313" s="3">
        <v>10</v>
      </c>
      <c r="G313" s="4">
        <v>28</v>
      </c>
      <c r="H313" s="7"/>
      <c r="I313" s="7"/>
      <c r="J313" s="8"/>
      <c r="K313" s="7"/>
      <c r="L313" s="7"/>
      <c r="M313" s="7"/>
      <c r="N313" s="7"/>
    </row>
    <row r="314" spans="1:14" ht="12.75" customHeight="1" x14ac:dyDescent="0.3">
      <c r="A314" s="3">
        <v>316</v>
      </c>
      <c r="B314" s="3" t="s">
        <v>180</v>
      </c>
      <c r="C314" s="3" t="s">
        <v>10</v>
      </c>
      <c r="D314" s="3" t="s">
        <v>11</v>
      </c>
      <c r="E314" s="3" t="s">
        <v>12</v>
      </c>
      <c r="F314" s="3">
        <v>0</v>
      </c>
      <c r="G314" s="4">
        <v>13</v>
      </c>
      <c r="H314" s="7"/>
      <c r="I314" s="7"/>
      <c r="J314" s="8"/>
      <c r="K314" s="7"/>
      <c r="L314" s="7"/>
      <c r="M314" s="7"/>
      <c r="N314" s="7"/>
    </row>
    <row r="315" spans="1:14" ht="12.75" customHeight="1" x14ac:dyDescent="0.3">
      <c r="A315" s="3">
        <v>317</v>
      </c>
      <c r="B315" s="3" t="s">
        <v>180</v>
      </c>
      <c r="C315" s="3" t="s">
        <v>10</v>
      </c>
      <c r="D315" s="3" t="s">
        <v>11</v>
      </c>
      <c r="F315" s="3">
        <v>20</v>
      </c>
      <c r="G315" s="4">
        <v>37</v>
      </c>
      <c r="H315" s="7"/>
      <c r="I315" s="7"/>
      <c r="J315" s="8"/>
      <c r="K315" s="7"/>
      <c r="L315" s="7"/>
      <c r="M315" s="7"/>
      <c r="N315" s="7"/>
    </row>
    <row r="316" spans="1:14" ht="12.75" customHeight="1" x14ac:dyDescent="0.3">
      <c r="A316" s="3">
        <v>318</v>
      </c>
      <c r="B316" s="3" t="s">
        <v>181</v>
      </c>
      <c r="C316" s="3" t="s">
        <v>10</v>
      </c>
      <c r="D316" s="3" t="s">
        <v>182</v>
      </c>
      <c r="F316" s="3">
        <v>10</v>
      </c>
      <c r="G316" s="4">
        <v>19</v>
      </c>
      <c r="H316" s="7"/>
      <c r="I316" s="7"/>
      <c r="J316" s="8"/>
      <c r="K316" s="7"/>
      <c r="L316" s="7"/>
      <c r="M316" s="7"/>
      <c r="N316" s="7"/>
    </row>
    <row r="317" spans="1:14" ht="12.75" customHeight="1" x14ac:dyDescent="0.3">
      <c r="A317" s="3">
        <v>319</v>
      </c>
      <c r="B317" s="3" t="s">
        <v>181</v>
      </c>
      <c r="C317" s="3" t="s">
        <v>10</v>
      </c>
      <c r="D317" s="3" t="s">
        <v>182</v>
      </c>
      <c r="E317" s="3" t="s">
        <v>12</v>
      </c>
      <c r="F317" s="3">
        <v>0</v>
      </c>
      <c r="G317" s="4">
        <v>39</v>
      </c>
      <c r="H317" s="7"/>
      <c r="I317" s="7"/>
      <c r="J317" s="8"/>
      <c r="K317" s="7"/>
      <c r="L317" s="7"/>
      <c r="M317" s="7"/>
      <c r="N317" s="7"/>
    </row>
    <row r="318" spans="1:14" ht="12.75" customHeight="1" x14ac:dyDescent="0.3">
      <c r="A318" s="3">
        <v>320</v>
      </c>
      <c r="B318" s="3" t="s">
        <v>181</v>
      </c>
      <c r="C318" s="3" t="s">
        <v>10</v>
      </c>
      <c r="D318" s="3" t="s">
        <v>182</v>
      </c>
      <c r="F318" s="3">
        <v>20</v>
      </c>
      <c r="G318" s="4">
        <v>26</v>
      </c>
      <c r="H318" s="7"/>
      <c r="I318" s="7"/>
      <c r="J318" s="8"/>
      <c r="K318" s="7"/>
      <c r="L318" s="7"/>
      <c r="M318" s="7"/>
      <c r="N318" s="7"/>
    </row>
    <row r="319" spans="1:14" ht="12.75" customHeight="1" x14ac:dyDescent="0.3">
      <c r="A319" s="3">
        <v>321</v>
      </c>
      <c r="B319" s="3" t="s">
        <v>183</v>
      </c>
      <c r="C319" s="3" t="s">
        <v>10</v>
      </c>
      <c r="D319" s="3" t="s">
        <v>38</v>
      </c>
      <c r="E319" s="3" t="s">
        <v>12</v>
      </c>
      <c r="F319" s="3">
        <v>0</v>
      </c>
      <c r="G319" s="4">
        <v>33</v>
      </c>
      <c r="H319" s="7"/>
      <c r="I319" s="7"/>
      <c r="J319" s="8"/>
      <c r="K319" s="7"/>
      <c r="L319" s="7"/>
      <c r="M319" s="7"/>
      <c r="N319" s="7"/>
    </row>
    <row r="320" spans="1:14" ht="12.75" customHeight="1" x14ac:dyDescent="0.3">
      <c r="A320" s="3">
        <v>322</v>
      </c>
      <c r="B320" s="3" t="s">
        <v>184</v>
      </c>
      <c r="C320" s="3" t="s">
        <v>10</v>
      </c>
      <c r="D320" s="3" t="s">
        <v>56</v>
      </c>
      <c r="E320" s="3" t="s">
        <v>12</v>
      </c>
      <c r="F320" s="3">
        <v>0</v>
      </c>
      <c r="G320" s="4">
        <v>19</v>
      </c>
      <c r="H320" s="7"/>
      <c r="I320" s="7"/>
      <c r="J320" s="8"/>
      <c r="K320" s="7"/>
      <c r="L320" s="7"/>
      <c r="M320" s="7"/>
      <c r="N320" s="7"/>
    </row>
    <row r="321" spans="1:14" ht="12.75" customHeight="1" x14ac:dyDescent="0.3">
      <c r="A321" s="3">
        <v>323</v>
      </c>
      <c r="B321" s="3" t="s">
        <v>185</v>
      </c>
      <c r="C321" s="3" t="s">
        <v>10</v>
      </c>
      <c r="D321" s="3" t="s">
        <v>11</v>
      </c>
      <c r="F321" s="3">
        <v>20</v>
      </c>
      <c r="G321" s="4">
        <v>36</v>
      </c>
      <c r="H321" s="7"/>
      <c r="I321" s="7"/>
      <c r="J321" s="8"/>
      <c r="K321" s="7"/>
      <c r="L321" s="7"/>
      <c r="M321" s="7"/>
      <c r="N321" s="7"/>
    </row>
    <row r="322" spans="1:14" ht="12.75" customHeight="1" x14ac:dyDescent="0.3">
      <c r="A322" s="3">
        <v>324</v>
      </c>
      <c r="B322" s="3" t="s">
        <v>185</v>
      </c>
      <c r="C322" s="3" t="s">
        <v>10</v>
      </c>
      <c r="D322" s="3" t="s">
        <v>11</v>
      </c>
      <c r="E322" s="3" t="s">
        <v>12</v>
      </c>
      <c r="F322" s="3">
        <v>0</v>
      </c>
      <c r="G322" s="4">
        <v>16</v>
      </c>
      <c r="H322" s="7"/>
      <c r="I322" s="7"/>
      <c r="J322" s="8"/>
      <c r="K322" s="7"/>
      <c r="L322" s="7"/>
      <c r="M322" s="7"/>
      <c r="N322" s="7"/>
    </row>
    <row r="323" spans="1:14" ht="12.75" customHeight="1" x14ac:dyDescent="0.3">
      <c r="A323" s="3">
        <v>325</v>
      </c>
      <c r="B323" s="3" t="s">
        <v>186</v>
      </c>
      <c r="C323" s="3" t="s">
        <v>10</v>
      </c>
      <c r="D323" s="3" t="s">
        <v>49</v>
      </c>
      <c r="E323" s="3" t="s">
        <v>12</v>
      </c>
      <c r="F323" s="3">
        <v>0</v>
      </c>
      <c r="G323" s="4">
        <v>19</v>
      </c>
      <c r="H323" s="7"/>
      <c r="I323" s="7"/>
      <c r="J323" s="8"/>
      <c r="K323" s="7"/>
      <c r="L323" s="7"/>
      <c r="M323" s="7"/>
      <c r="N323" s="7"/>
    </row>
    <row r="324" spans="1:14" ht="12.75" customHeight="1" x14ac:dyDescent="0.3">
      <c r="A324" s="3">
        <v>326</v>
      </c>
      <c r="B324" s="3" t="s">
        <v>187</v>
      </c>
      <c r="C324" s="3" t="s">
        <v>10</v>
      </c>
      <c r="D324" s="3" t="s">
        <v>38</v>
      </c>
      <c r="F324" s="3">
        <v>20</v>
      </c>
      <c r="G324" s="4">
        <v>37</v>
      </c>
      <c r="H324" s="7"/>
      <c r="I324" s="7"/>
      <c r="J324" s="8"/>
      <c r="K324" s="7"/>
      <c r="L324" s="7"/>
      <c r="M324" s="7"/>
      <c r="N324" s="7"/>
    </row>
    <row r="325" spans="1:14" ht="12.75" customHeight="1" x14ac:dyDescent="0.3">
      <c r="A325" s="3">
        <v>327</v>
      </c>
      <c r="B325" s="3" t="s">
        <v>187</v>
      </c>
      <c r="C325" s="3" t="s">
        <v>10</v>
      </c>
      <c r="D325" s="3" t="s">
        <v>38</v>
      </c>
      <c r="E325" s="3" t="s">
        <v>12</v>
      </c>
      <c r="F325" s="3">
        <v>0</v>
      </c>
      <c r="G325" s="4">
        <v>26</v>
      </c>
      <c r="H325" s="7"/>
      <c r="I325" s="7"/>
      <c r="J325" s="8"/>
      <c r="K325" s="7"/>
      <c r="L325" s="7"/>
      <c r="M325" s="7"/>
      <c r="N325" s="7"/>
    </row>
    <row r="326" spans="1:14" ht="12.75" customHeight="1" x14ac:dyDescent="0.3">
      <c r="A326" s="3">
        <v>328</v>
      </c>
      <c r="B326" s="3" t="s">
        <v>187</v>
      </c>
      <c r="C326" s="3" t="s">
        <v>10</v>
      </c>
      <c r="D326" s="3" t="s">
        <v>38</v>
      </c>
      <c r="F326" s="3">
        <v>20</v>
      </c>
      <c r="G326" s="4">
        <v>35</v>
      </c>
      <c r="H326" s="7"/>
      <c r="I326" s="7"/>
      <c r="J326" s="8"/>
      <c r="K326" s="7"/>
      <c r="L326" s="7"/>
      <c r="M326" s="7"/>
      <c r="N326" s="7"/>
    </row>
    <row r="327" spans="1:14" ht="12.75" customHeight="1" x14ac:dyDescent="0.3">
      <c r="A327" s="3">
        <v>329</v>
      </c>
      <c r="B327" s="3" t="s">
        <v>187</v>
      </c>
      <c r="C327" s="3" t="s">
        <v>10</v>
      </c>
      <c r="D327" s="3" t="s">
        <v>38</v>
      </c>
      <c r="F327" s="3">
        <v>10</v>
      </c>
      <c r="G327" s="4">
        <v>16</v>
      </c>
      <c r="H327" s="7"/>
      <c r="I327" s="7"/>
      <c r="J327" s="8"/>
      <c r="K327" s="7"/>
      <c r="L327" s="7"/>
      <c r="M327" s="7"/>
      <c r="N327" s="7"/>
    </row>
    <row r="328" spans="1:14" ht="12.75" customHeight="1" x14ac:dyDescent="0.3">
      <c r="A328" s="3">
        <v>330</v>
      </c>
      <c r="B328" s="3" t="s">
        <v>188</v>
      </c>
      <c r="C328" s="3" t="s">
        <v>10</v>
      </c>
      <c r="D328" s="3" t="s">
        <v>49</v>
      </c>
      <c r="F328" s="3">
        <v>10</v>
      </c>
      <c r="G328" s="4">
        <v>31</v>
      </c>
      <c r="H328" s="7"/>
      <c r="I328" s="7"/>
      <c r="J328" s="8"/>
      <c r="K328" s="7"/>
      <c r="L328" s="7"/>
      <c r="M328" s="7"/>
      <c r="N328" s="7"/>
    </row>
    <row r="329" spans="1:14" ht="12.75" customHeight="1" x14ac:dyDescent="0.3">
      <c r="A329" s="3">
        <v>331</v>
      </c>
      <c r="B329" s="3" t="s">
        <v>188</v>
      </c>
      <c r="C329" s="3" t="s">
        <v>10</v>
      </c>
      <c r="D329" s="3" t="s">
        <v>49</v>
      </c>
      <c r="E329" s="3" t="s">
        <v>12</v>
      </c>
      <c r="F329" s="3">
        <v>0</v>
      </c>
      <c r="G329" s="4">
        <v>21</v>
      </c>
      <c r="H329" s="7"/>
      <c r="I329" s="7"/>
      <c r="J329" s="8"/>
      <c r="K329" s="7"/>
      <c r="L329" s="7"/>
      <c r="M329" s="7"/>
      <c r="N329" s="7"/>
    </row>
    <row r="330" spans="1:14" ht="12.75" customHeight="1" x14ac:dyDescent="0.3">
      <c r="A330" s="3">
        <v>332</v>
      </c>
      <c r="B330" s="3" t="s">
        <v>188</v>
      </c>
      <c r="C330" s="3" t="s">
        <v>10</v>
      </c>
      <c r="D330" s="3" t="s">
        <v>49</v>
      </c>
      <c r="F330" s="3">
        <v>20</v>
      </c>
      <c r="G330" s="4">
        <v>34</v>
      </c>
      <c r="H330" s="7"/>
      <c r="I330" s="7"/>
      <c r="J330" s="8"/>
      <c r="K330" s="7"/>
      <c r="L330" s="7"/>
      <c r="M330" s="7"/>
      <c r="N330" s="7"/>
    </row>
    <row r="331" spans="1:14" ht="12.75" customHeight="1" x14ac:dyDescent="0.3">
      <c r="A331" s="3">
        <v>333</v>
      </c>
      <c r="B331" s="3" t="s">
        <v>189</v>
      </c>
      <c r="C331" s="3" t="s">
        <v>10</v>
      </c>
      <c r="D331" s="3" t="s">
        <v>56</v>
      </c>
      <c r="E331" s="3" t="s">
        <v>12</v>
      </c>
      <c r="F331" s="3">
        <v>0</v>
      </c>
      <c r="G331" s="4">
        <v>29</v>
      </c>
      <c r="H331" s="7"/>
      <c r="I331" s="7"/>
      <c r="J331" s="8"/>
      <c r="K331" s="7"/>
      <c r="L331" s="7"/>
      <c r="M331" s="7"/>
      <c r="N331" s="7"/>
    </row>
    <row r="332" spans="1:14" ht="12.75" customHeight="1" x14ac:dyDescent="0.3">
      <c r="A332" s="3">
        <v>334</v>
      </c>
      <c r="B332" s="3" t="s">
        <v>190</v>
      </c>
      <c r="C332" s="3" t="s">
        <v>10</v>
      </c>
      <c r="D332" s="3" t="s">
        <v>49</v>
      </c>
      <c r="F332" s="3">
        <v>20</v>
      </c>
      <c r="G332" s="4">
        <v>27</v>
      </c>
      <c r="H332" s="7"/>
      <c r="I332" s="7"/>
      <c r="J332" s="8"/>
      <c r="K332" s="7"/>
      <c r="L332" s="7"/>
      <c r="M332" s="7"/>
      <c r="N332" s="7"/>
    </row>
    <row r="333" spans="1:14" ht="12.75" customHeight="1" x14ac:dyDescent="0.3">
      <c r="A333" s="3">
        <v>335</v>
      </c>
      <c r="B333" s="3" t="s">
        <v>190</v>
      </c>
      <c r="C333" s="3" t="s">
        <v>10</v>
      </c>
      <c r="D333" s="3" t="s">
        <v>49</v>
      </c>
      <c r="F333" s="3">
        <v>10</v>
      </c>
      <c r="G333" s="4">
        <v>10</v>
      </c>
      <c r="H333" s="7"/>
      <c r="I333" s="7"/>
      <c r="J333" s="8"/>
      <c r="K333" s="7"/>
      <c r="L333" s="7"/>
      <c r="M333" s="7"/>
      <c r="N333" s="7"/>
    </row>
    <row r="334" spans="1:14" ht="12.75" customHeight="1" x14ac:dyDescent="0.3">
      <c r="A334" s="3">
        <v>336</v>
      </c>
      <c r="B334" s="3" t="s">
        <v>190</v>
      </c>
      <c r="C334" s="3" t="s">
        <v>10</v>
      </c>
      <c r="D334" s="3" t="s">
        <v>49</v>
      </c>
      <c r="E334" s="3" t="s">
        <v>12</v>
      </c>
      <c r="F334" s="3">
        <v>0</v>
      </c>
      <c r="G334" s="4">
        <v>12</v>
      </c>
      <c r="H334" s="7"/>
      <c r="I334" s="7"/>
      <c r="J334" s="8"/>
      <c r="K334" s="7"/>
      <c r="L334" s="7"/>
      <c r="M334" s="7"/>
      <c r="N334" s="7"/>
    </row>
    <row r="335" spans="1:14" ht="12.75" customHeight="1" x14ac:dyDescent="0.3">
      <c r="A335" s="3">
        <v>337</v>
      </c>
      <c r="B335" s="3" t="s">
        <v>191</v>
      </c>
      <c r="C335" s="3" t="s">
        <v>10</v>
      </c>
      <c r="D335" s="3" t="s">
        <v>11</v>
      </c>
      <c r="F335" s="3">
        <v>20</v>
      </c>
      <c r="G335" s="4">
        <v>11</v>
      </c>
      <c r="H335" s="7"/>
      <c r="I335" s="7"/>
      <c r="J335" s="8"/>
      <c r="K335" s="7"/>
      <c r="L335" s="7"/>
      <c r="M335" s="7"/>
      <c r="N335" s="7"/>
    </row>
    <row r="336" spans="1:14" ht="12.75" customHeight="1" x14ac:dyDescent="0.3">
      <c r="A336" s="3">
        <v>338</v>
      </c>
      <c r="B336" s="3" t="s">
        <v>191</v>
      </c>
      <c r="C336" s="3" t="s">
        <v>10</v>
      </c>
      <c r="D336" s="3" t="s">
        <v>11</v>
      </c>
      <c r="E336" s="3" t="s">
        <v>12</v>
      </c>
      <c r="F336" s="3">
        <v>0</v>
      </c>
      <c r="G336" s="4">
        <v>23</v>
      </c>
      <c r="H336" s="7"/>
      <c r="I336" s="7"/>
      <c r="J336" s="8"/>
      <c r="K336" s="7"/>
      <c r="L336" s="7"/>
      <c r="M336" s="7"/>
      <c r="N336" s="7"/>
    </row>
    <row r="337" spans="1:14" ht="12.75" customHeight="1" x14ac:dyDescent="0.3">
      <c r="A337" s="3">
        <v>339</v>
      </c>
      <c r="B337" s="3" t="s">
        <v>191</v>
      </c>
      <c r="C337" s="3" t="s">
        <v>10</v>
      </c>
      <c r="D337" s="3" t="s">
        <v>11</v>
      </c>
      <c r="F337" s="3">
        <v>10</v>
      </c>
      <c r="G337" s="4">
        <v>13</v>
      </c>
      <c r="H337" s="7"/>
      <c r="I337" s="7"/>
      <c r="J337" s="8"/>
      <c r="K337" s="7"/>
      <c r="L337" s="7"/>
      <c r="M337" s="7"/>
      <c r="N337" s="7"/>
    </row>
    <row r="338" spans="1:14" ht="12.75" customHeight="1" x14ac:dyDescent="0.3">
      <c r="A338" s="3">
        <v>340</v>
      </c>
      <c r="B338" s="3" t="s">
        <v>191</v>
      </c>
      <c r="C338" s="3" t="s">
        <v>10</v>
      </c>
      <c r="D338" s="3" t="s">
        <v>11</v>
      </c>
      <c r="F338" s="3">
        <v>20</v>
      </c>
      <c r="G338" s="4">
        <v>20</v>
      </c>
      <c r="H338" s="7"/>
      <c r="I338" s="7"/>
      <c r="J338" s="8"/>
      <c r="K338" s="7"/>
      <c r="L338" s="7"/>
      <c r="M338" s="7"/>
      <c r="N338" s="7"/>
    </row>
    <row r="339" spans="1:14" ht="12.75" customHeight="1" x14ac:dyDescent="0.3">
      <c r="A339" s="3">
        <v>341</v>
      </c>
      <c r="B339" s="3" t="s">
        <v>192</v>
      </c>
      <c r="C339" s="3" t="s">
        <v>10</v>
      </c>
      <c r="D339" s="3" t="s">
        <v>56</v>
      </c>
      <c r="E339" s="3" t="s">
        <v>12</v>
      </c>
      <c r="F339" s="3">
        <v>0</v>
      </c>
      <c r="G339" s="4">
        <v>25</v>
      </c>
      <c r="H339" s="7"/>
      <c r="I339" s="7"/>
      <c r="J339" s="8"/>
      <c r="K339" s="7"/>
      <c r="L339" s="7"/>
      <c r="M339" s="7"/>
      <c r="N339" s="7"/>
    </row>
    <row r="340" spans="1:14" ht="12.75" customHeight="1" x14ac:dyDescent="0.3">
      <c r="A340" s="3">
        <v>342</v>
      </c>
      <c r="B340" s="3" t="s">
        <v>193</v>
      </c>
      <c r="C340" s="3" t="s">
        <v>10</v>
      </c>
      <c r="D340" s="3" t="s">
        <v>38</v>
      </c>
      <c r="E340" s="3" t="s">
        <v>12</v>
      </c>
      <c r="F340" s="3">
        <v>0</v>
      </c>
      <c r="G340" s="4">
        <v>32</v>
      </c>
      <c r="H340" s="7"/>
      <c r="I340" s="7"/>
      <c r="J340" s="8"/>
      <c r="K340" s="7"/>
      <c r="L340" s="7"/>
      <c r="M340" s="7"/>
      <c r="N340" s="7"/>
    </row>
    <row r="341" spans="1:14" ht="12.75" customHeight="1" x14ac:dyDescent="0.3">
      <c r="A341" s="3">
        <v>343</v>
      </c>
      <c r="B341" s="3" t="s">
        <v>194</v>
      </c>
      <c r="C341" s="3" t="s">
        <v>10</v>
      </c>
      <c r="D341" s="3" t="s">
        <v>195</v>
      </c>
      <c r="E341" s="3" t="s">
        <v>12</v>
      </c>
      <c r="F341" s="3">
        <v>0</v>
      </c>
      <c r="G341" s="4">
        <v>38</v>
      </c>
      <c r="H341" s="7"/>
      <c r="I341" s="7"/>
      <c r="J341" s="8"/>
      <c r="K341" s="7"/>
      <c r="L341" s="7"/>
      <c r="M341" s="7"/>
      <c r="N341" s="7"/>
    </row>
    <row r="342" spans="1:14" ht="12.75" customHeight="1" x14ac:dyDescent="0.3">
      <c r="A342" s="3">
        <v>344</v>
      </c>
      <c r="B342" s="3" t="s">
        <v>194</v>
      </c>
      <c r="C342" s="3" t="s">
        <v>10</v>
      </c>
      <c r="D342" s="3" t="s">
        <v>195</v>
      </c>
      <c r="F342" s="3">
        <v>20</v>
      </c>
      <c r="G342" s="4">
        <v>10</v>
      </c>
      <c r="H342" s="7"/>
      <c r="I342" s="7"/>
      <c r="J342" s="8"/>
      <c r="K342" s="7"/>
      <c r="L342" s="7"/>
      <c r="M342" s="7"/>
      <c r="N342" s="7"/>
    </row>
    <row r="343" spans="1:14" ht="12.75" customHeight="1" x14ac:dyDescent="0.3">
      <c r="A343" s="3">
        <v>345</v>
      </c>
      <c r="B343" s="3" t="s">
        <v>194</v>
      </c>
      <c r="C343" s="3" t="s">
        <v>10</v>
      </c>
      <c r="D343" s="3" t="s">
        <v>195</v>
      </c>
      <c r="F343" s="3">
        <v>20</v>
      </c>
      <c r="G343" s="4">
        <v>39</v>
      </c>
      <c r="H343" s="7"/>
      <c r="I343" s="7"/>
      <c r="J343" s="8"/>
      <c r="K343" s="7"/>
      <c r="L343" s="7"/>
      <c r="M343" s="7"/>
      <c r="N343" s="7"/>
    </row>
    <row r="344" spans="1:14" ht="12.75" customHeight="1" x14ac:dyDescent="0.3">
      <c r="A344" s="3">
        <v>346</v>
      </c>
      <c r="B344" s="3" t="s">
        <v>194</v>
      </c>
      <c r="C344" s="3" t="s">
        <v>10</v>
      </c>
      <c r="D344" s="3" t="s">
        <v>195</v>
      </c>
      <c r="F344" s="3">
        <v>10</v>
      </c>
      <c r="G344" s="4">
        <v>22</v>
      </c>
      <c r="H344" s="7"/>
      <c r="I344" s="7"/>
      <c r="J344" s="8"/>
      <c r="K344" s="7"/>
      <c r="L344" s="7"/>
      <c r="M344" s="7"/>
      <c r="N344" s="7"/>
    </row>
    <row r="345" spans="1:14" ht="12.75" customHeight="1" x14ac:dyDescent="0.3">
      <c r="A345" s="3">
        <v>347</v>
      </c>
      <c r="B345" s="3" t="s">
        <v>196</v>
      </c>
      <c r="C345" s="3" t="s">
        <v>10</v>
      </c>
      <c r="D345" s="3" t="s">
        <v>38</v>
      </c>
      <c r="E345" s="3" t="s">
        <v>12</v>
      </c>
      <c r="F345" s="3">
        <v>0</v>
      </c>
      <c r="G345" s="4">
        <v>27</v>
      </c>
      <c r="H345" s="7"/>
      <c r="I345" s="7"/>
      <c r="J345" s="8"/>
      <c r="K345" s="7"/>
      <c r="L345" s="7"/>
      <c r="M345" s="7"/>
      <c r="N345" s="7"/>
    </row>
    <row r="346" spans="1:14" ht="12.75" customHeight="1" x14ac:dyDescent="0.3">
      <c r="A346" s="3">
        <v>348</v>
      </c>
      <c r="B346" s="3" t="s">
        <v>196</v>
      </c>
      <c r="C346" s="3" t="s">
        <v>10</v>
      </c>
      <c r="D346" s="3" t="s">
        <v>38</v>
      </c>
      <c r="F346" s="3">
        <v>20</v>
      </c>
      <c r="G346" s="4">
        <v>25</v>
      </c>
      <c r="H346" s="7"/>
      <c r="I346" s="7"/>
      <c r="J346" s="8"/>
      <c r="K346" s="7"/>
      <c r="L346" s="7"/>
      <c r="M346" s="7"/>
      <c r="N346" s="7"/>
    </row>
    <row r="347" spans="1:14" ht="12.75" customHeight="1" x14ac:dyDescent="0.3">
      <c r="A347" s="3">
        <v>349</v>
      </c>
      <c r="B347" s="3" t="s">
        <v>197</v>
      </c>
      <c r="C347" s="3" t="s">
        <v>10</v>
      </c>
      <c r="D347" s="3" t="s">
        <v>96</v>
      </c>
      <c r="F347" s="3">
        <v>10</v>
      </c>
      <c r="G347" s="4">
        <v>31</v>
      </c>
      <c r="H347" s="7"/>
      <c r="I347" s="7"/>
      <c r="J347" s="8"/>
      <c r="K347" s="7"/>
      <c r="L347" s="7"/>
      <c r="M347" s="7"/>
      <c r="N347" s="7"/>
    </row>
    <row r="348" spans="1:14" ht="12.75" customHeight="1" x14ac:dyDescent="0.3">
      <c r="A348" s="3">
        <v>350</v>
      </c>
      <c r="B348" s="3" t="s">
        <v>197</v>
      </c>
      <c r="C348" s="3" t="s">
        <v>10</v>
      </c>
      <c r="D348" s="3" t="s">
        <v>96</v>
      </c>
      <c r="F348" s="3">
        <v>20</v>
      </c>
      <c r="G348" s="4">
        <v>22</v>
      </c>
      <c r="H348" s="7"/>
      <c r="I348" s="7"/>
      <c r="J348" s="8"/>
      <c r="K348" s="7"/>
      <c r="L348" s="7"/>
      <c r="M348" s="7"/>
      <c r="N348" s="7"/>
    </row>
    <row r="349" spans="1:14" ht="12.75" customHeight="1" x14ac:dyDescent="0.3">
      <c r="A349" s="3">
        <v>351</v>
      </c>
      <c r="B349" s="3" t="s">
        <v>197</v>
      </c>
      <c r="C349" s="3" t="s">
        <v>10</v>
      </c>
      <c r="D349" s="3" t="s">
        <v>96</v>
      </c>
      <c r="E349" s="3" t="s">
        <v>12</v>
      </c>
      <c r="F349" s="3">
        <v>0</v>
      </c>
      <c r="G349" s="4">
        <v>12</v>
      </c>
      <c r="H349" s="7"/>
      <c r="I349" s="7"/>
      <c r="J349" s="8"/>
      <c r="K349" s="7"/>
      <c r="L349" s="7"/>
      <c r="M349" s="7"/>
      <c r="N349" s="7"/>
    </row>
    <row r="350" spans="1:14" ht="12.75" customHeight="1" x14ac:dyDescent="0.3">
      <c r="A350" s="3">
        <v>352</v>
      </c>
      <c r="B350" s="3" t="s">
        <v>198</v>
      </c>
      <c r="C350" s="3" t="s">
        <v>10</v>
      </c>
      <c r="D350" s="3" t="s">
        <v>38</v>
      </c>
      <c r="E350" s="3" t="s">
        <v>12</v>
      </c>
      <c r="F350" s="3">
        <v>0</v>
      </c>
      <c r="G350" s="4">
        <v>40</v>
      </c>
      <c r="H350" s="7"/>
      <c r="I350" s="7"/>
      <c r="J350" s="8"/>
      <c r="K350" s="7"/>
      <c r="L350" s="7"/>
      <c r="M350" s="7"/>
      <c r="N350" s="7"/>
    </row>
    <row r="351" spans="1:14" ht="12.75" customHeight="1" x14ac:dyDescent="0.3">
      <c r="A351" s="3">
        <v>353</v>
      </c>
      <c r="B351" s="3" t="s">
        <v>198</v>
      </c>
      <c r="C351" s="3" t="s">
        <v>10</v>
      </c>
      <c r="D351" s="3" t="s">
        <v>38</v>
      </c>
      <c r="F351" s="3">
        <v>10</v>
      </c>
      <c r="G351" s="4">
        <v>26</v>
      </c>
      <c r="H351" s="7"/>
      <c r="I351" s="7"/>
      <c r="J351" s="8"/>
      <c r="K351" s="7"/>
      <c r="L351" s="7"/>
      <c r="M351" s="7"/>
      <c r="N351" s="7"/>
    </row>
    <row r="352" spans="1:14" ht="12.75" customHeight="1" x14ac:dyDescent="0.3">
      <c r="A352" s="3">
        <v>354</v>
      </c>
      <c r="B352" s="3" t="s">
        <v>199</v>
      </c>
      <c r="C352" s="3" t="s">
        <v>10</v>
      </c>
      <c r="D352" s="3" t="s">
        <v>56</v>
      </c>
      <c r="F352" s="3">
        <v>10</v>
      </c>
      <c r="G352" s="4">
        <v>25</v>
      </c>
      <c r="H352" s="7"/>
      <c r="I352" s="7"/>
      <c r="J352" s="8"/>
      <c r="K352" s="7"/>
      <c r="L352" s="7"/>
      <c r="M352" s="7"/>
      <c r="N352" s="7"/>
    </row>
    <row r="353" spans="1:14" ht="12.75" customHeight="1" x14ac:dyDescent="0.3">
      <c r="A353" s="3">
        <v>355</v>
      </c>
      <c r="B353" s="3" t="s">
        <v>199</v>
      </c>
      <c r="C353" s="3" t="s">
        <v>10</v>
      </c>
      <c r="D353" s="3" t="s">
        <v>56</v>
      </c>
      <c r="F353" s="3">
        <v>20</v>
      </c>
      <c r="G353" s="4">
        <v>37</v>
      </c>
      <c r="H353" s="7"/>
      <c r="I353" s="7"/>
      <c r="J353" s="8"/>
      <c r="K353" s="7"/>
      <c r="L353" s="7"/>
      <c r="M353" s="7"/>
      <c r="N353" s="7"/>
    </row>
    <row r="354" spans="1:14" ht="12.75" customHeight="1" x14ac:dyDescent="0.3">
      <c r="A354" s="3">
        <v>356</v>
      </c>
      <c r="B354" s="3" t="s">
        <v>200</v>
      </c>
      <c r="C354" s="3" t="s">
        <v>85</v>
      </c>
      <c r="D354" s="3" t="s">
        <v>201</v>
      </c>
      <c r="F354" s="3">
        <v>10</v>
      </c>
      <c r="G354" s="4">
        <v>39</v>
      </c>
      <c r="H354" s="7"/>
      <c r="I354" s="7"/>
      <c r="J354" s="8"/>
      <c r="K354" s="7"/>
      <c r="L354" s="7"/>
      <c r="M354" s="7"/>
      <c r="N354" s="7"/>
    </row>
    <row r="355" spans="1:14" ht="12.75" customHeight="1" x14ac:dyDescent="0.3">
      <c r="A355" s="3">
        <v>357</v>
      </c>
      <c r="B355" s="3" t="s">
        <v>200</v>
      </c>
      <c r="C355" s="3" t="s">
        <v>85</v>
      </c>
      <c r="D355" s="3" t="s">
        <v>201</v>
      </c>
      <c r="E355" s="3" t="s">
        <v>12</v>
      </c>
      <c r="F355" s="3">
        <v>0</v>
      </c>
      <c r="G355" s="4">
        <v>10</v>
      </c>
      <c r="H355" s="7"/>
      <c r="I355" s="7"/>
      <c r="J355" s="8"/>
      <c r="K355" s="7"/>
      <c r="L355" s="7"/>
      <c r="M355" s="7"/>
      <c r="N355" s="7"/>
    </row>
    <row r="356" spans="1:14" ht="12.75" customHeight="1" x14ac:dyDescent="0.3">
      <c r="A356" s="3">
        <v>358</v>
      </c>
      <c r="B356" s="3" t="s">
        <v>200</v>
      </c>
      <c r="C356" s="3" t="s">
        <v>85</v>
      </c>
      <c r="D356" s="3" t="s">
        <v>201</v>
      </c>
      <c r="F356" s="3">
        <v>20</v>
      </c>
      <c r="G356" s="4">
        <v>14</v>
      </c>
      <c r="H356" s="7"/>
      <c r="I356" s="7"/>
      <c r="J356" s="8"/>
      <c r="K356" s="7"/>
      <c r="L356" s="7"/>
      <c r="M356" s="7"/>
      <c r="N356" s="7"/>
    </row>
    <row r="357" spans="1:14" ht="12.75" customHeight="1" x14ac:dyDescent="0.3">
      <c r="A357" s="3">
        <v>359</v>
      </c>
      <c r="B357" s="3" t="s">
        <v>202</v>
      </c>
      <c r="C357" s="3" t="s">
        <v>10</v>
      </c>
      <c r="D357" s="3" t="s">
        <v>49</v>
      </c>
      <c r="E357" s="3" t="s">
        <v>12</v>
      </c>
      <c r="F357" s="3">
        <v>0</v>
      </c>
      <c r="G357" s="4">
        <v>11</v>
      </c>
    </row>
    <row r="358" spans="1:14" ht="12.75" customHeight="1" x14ac:dyDescent="0.3">
      <c r="A358" s="3">
        <v>360</v>
      </c>
      <c r="B358" s="3" t="s">
        <v>202</v>
      </c>
      <c r="C358" s="3" t="s">
        <v>10</v>
      </c>
      <c r="D358" s="3" t="s">
        <v>49</v>
      </c>
      <c r="F358" s="3">
        <v>20</v>
      </c>
      <c r="G358" s="4">
        <v>24</v>
      </c>
    </row>
    <row r="359" spans="1:14" ht="12.75" customHeight="1" x14ac:dyDescent="0.3">
      <c r="A359" s="3">
        <v>361</v>
      </c>
      <c r="B359" s="3" t="s">
        <v>203</v>
      </c>
      <c r="C359" s="3" t="s">
        <v>10</v>
      </c>
      <c r="D359" s="3" t="s">
        <v>38</v>
      </c>
      <c r="E359" s="3" t="s">
        <v>12</v>
      </c>
      <c r="F359" s="3">
        <v>0</v>
      </c>
      <c r="G359" s="4">
        <v>21</v>
      </c>
    </row>
    <row r="360" spans="1:14" ht="12.75" customHeight="1" x14ac:dyDescent="0.3">
      <c r="A360" s="3">
        <v>362</v>
      </c>
      <c r="B360" s="3" t="s">
        <v>203</v>
      </c>
      <c r="C360" s="3" t="s">
        <v>10</v>
      </c>
      <c r="D360" s="3" t="s">
        <v>38</v>
      </c>
      <c r="F360" s="3">
        <v>20</v>
      </c>
      <c r="G360" s="4">
        <v>38</v>
      </c>
    </row>
    <row r="361" spans="1:14" ht="12.75" customHeight="1" x14ac:dyDescent="0.3">
      <c r="A361" s="3">
        <v>363</v>
      </c>
      <c r="B361" s="3" t="s">
        <v>203</v>
      </c>
      <c r="C361" s="3" t="s">
        <v>10</v>
      </c>
      <c r="D361" s="3" t="s">
        <v>38</v>
      </c>
      <c r="F361" s="3">
        <v>10</v>
      </c>
      <c r="G361" s="4">
        <v>34</v>
      </c>
    </row>
    <row r="362" spans="1:14" ht="12.75" customHeight="1" x14ac:dyDescent="0.3">
      <c r="A362" s="3">
        <v>364</v>
      </c>
      <c r="B362" s="3" t="s">
        <v>204</v>
      </c>
      <c r="C362" s="3" t="s">
        <v>10</v>
      </c>
      <c r="D362" s="3" t="s">
        <v>38</v>
      </c>
      <c r="E362" s="3" t="s">
        <v>12</v>
      </c>
      <c r="F362" s="3">
        <v>0</v>
      </c>
      <c r="G362" s="4">
        <v>16</v>
      </c>
    </row>
    <row r="363" spans="1:14" ht="12.75" customHeight="1" x14ac:dyDescent="0.3">
      <c r="A363" s="3">
        <v>365</v>
      </c>
      <c r="B363" s="3" t="s">
        <v>205</v>
      </c>
      <c r="C363" s="3" t="s">
        <v>10</v>
      </c>
      <c r="D363" s="3" t="s">
        <v>107</v>
      </c>
      <c r="F363" s="3">
        <v>20</v>
      </c>
      <c r="G363" s="4">
        <v>26</v>
      </c>
    </row>
    <row r="364" spans="1:14" ht="12.75" customHeight="1" x14ac:dyDescent="0.3">
      <c r="A364" s="3">
        <v>366</v>
      </c>
      <c r="B364" s="3" t="s">
        <v>206</v>
      </c>
      <c r="C364" s="3" t="s">
        <v>10</v>
      </c>
      <c r="D364" s="3" t="s">
        <v>99</v>
      </c>
      <c r="F364" s="3">
        <v>20</v>
      </c>
      <c r="G364" s="4">
        <v>13</v>
      </c>
    </row>
    <row r="365" spans="1:14" ht="12.75" customHeight="1" x14ac:dyDescent="0.3">
      <c r="A365" s="3">
        <v>367</v>
      </c>
      <c r="B365" s="3" t="s">
        <v>206</v>
      </c>
      <c r="C365" s="3" t="s">
        <v>10</v>
      </c>
      <c r="D365" s="3" t="s">
        <v>99</v>
      </c>
      <c r="E365" s="3" t="s">
        <v>12</v>
      </c>
      <c r="F365" s="3">
        <v>0</v>
      </c>
      <c r="G365" s="4">
        <v>24</v>
      </c>
    </row>
    <row r="366" spans="1:14" ht="12.75" customHeight="1" x14ac:dyDescent="0.3">
      <c r="A366" s="3">
        <v>368</v>
      </c>
      <c r="B366" s="3" t="s">
        <v>207</v>
      </c>
      <c r="C366" s="3" t="s">
        <v>16</v>
      </c>
      <c r="D366" s="3" t="s">
        <v>18</v>
      </c>
      <c r="E366" s="3" t="s">
        <v>12</v>
      </c>
      <c r="F366" s="3">
        <v>0</v>
      </c>
      <c r="G366" s="4">
        <v>20</v>
      </c>
    </row>
    <row r="367" spans="1:14" ht="12.75" customHeight="1" x14ac:dyDescent="0.3">
      <c r="A367" s="3">
        <v>369</v>
      </c>
      <c r="B367" s="3" t="s">
        <v>207</v>
      </c>
      <c r="C367" s="3" t="s">
        <v>16</v>
      </c>
      <c r="D367" s="3" t="s">
        <v>18</v>
      </c>
      <c r="F367" s="3">
        <v>20</v>
      </c>
      <c r="G367" s="4">
        <v>18</v>
      </c>
    </row>
    <row r="368" spans="1:14" ht="12.75" customHeight="1" x14ac:dyDescent="0.3">
      <c r="A368" s="3">
        <v>370</v>
      </c>
      <c r="B368" s="3" t="s">
        <v>207</v>
      </c>
      <c r="C368" s="3" t="s">
        <v>16</v>
      </c>
      <c r="D368" s="3" t="s">
        <v>18</v>
      </c>
      <c r="F368" s="3">
        <v>10</v>
      </c>
      <c r="G368" s="4">
        <v>22</v>
      </c>
    </row>
    <row r="369" spans="1:7" ht="12.75" customHeight="1" x14ac:dyDescent="0.3">
      <c r="A369" s="3">
        <v>371</v>
      </c>
      <c r="B369" s="3" t="s">
        <v>208</v>
      </c>
      <c r="C369" s="3" t="s">
        <v>10</v>
      </c>
      <c r="D369" s="3" t="s">
        <v>99</v>
      </c>
      <c r="F369" s="3">
        <v>20</v>
      </c>
      <c r="G369" s="4">
        <v>16</v>
      </c>
    </row>
    <row r="370" spans="1:7" ht="12.75" customHeight="1" x14ac:dyDescent="0.3">
      <c r="A370" s="3">
        <v>372</v>
      </c>
      <c r="B370" s="3" t="s">
        <v>208</v>
      </c>
      <c r="C370" s="3" t="s">
        <v>10</v>
      </c>
      <c r="D370" s="3" t="s">
        <v>99</v>
      </c>
      <c r="F370" s="3">
        <v>10</v>
      </c>
      <c r="G370" s="4">
        <v>16</v>
      </c>
    </row>
    <row r="371" spans="1:7" ht="12.75" customHeight="1" x14ac:dyDescent="0.3">
      <c r="A371" s="3">
        <v>373</v>
      </c>
      <c r="B371" s="3" t="s">
        <v>208</v>
      </c>
      <c r="C371" s="3" t="s">
        <v>10</v>
      </c>
      <c r="D371" s="3" t="s">
        <v>99</v>
      </c>
      <c r="E371" s="3" t="s">
        <v>12</v>
      </c>
      <c r="F371" s="3">
        <v>0</v>
      </c>
      <c r="G371" s="4">
        <v>12</v>
      </c>
    </row>
    <row r="372" spans="1:7" ht="12.75" customHeight="1" x14ac:dyDescent="0.3">
      <c r="A372" s="3">
        <v>374</v>
      </c>
      <c r="B372" s="3" t="s">
        <v>209</v>
      </c>
      <c r="C372" s="3" t="s">
        <v>10</v>
      </c>
      <c r="D372" s="3" t="s">
        <v>38</v>
      </c>
      <c r="F372" s="3">
        <v>20</v>
      </c>
      <c r="G372" s="4">
        <v>10</v>
      </c>
    </row>
    <row r="373" spans="1:7" ht="12.75" customHeight="1" x14ac:dyDescent="0.3">
      <c r="A373" s="3">
        <v>375</v>
      </c>
      <c r="B373" s="3" t="s">
        <v>209</v>
      </c>
      <c r="C373" s="3" t="s">
        <v>10</v>
      </c>
      <c r="D373" s="3" t="s">
        <v>38</v>
      </c>
      <c r="F373" s="3">
        <v>10</v>
      </c>
      <c r="G373" s="4">
        <v>12</v>
      </c>
    </row>
    <row r="374" spans="1:7" ht="12.75" customHeight="1" x14ac:dyDescent="0.3">
      <c r="A374" s="3">
        <v>376</v>
      </c>
      <c r="B374" s="3" t="s">
        <v>209</v>
      </c>
      <c r="C374" s="3" t="s">
        <v>10</v>
      </c>
      <c r="D374" s="3" t="s">
        <v>38</v>
      </c>
      <c r="E374" s="3" t="s">
        <v>12</v>
      </c>
      <c r="F374" s="3">
        <v>0</v>
      </c>
      <c r="G374" s="4">
        <v>12</v>
      </c>
    </row>
    <row r="375" spans="1:7" ht="12.75" customHeight="1" x14ac:dyDescent="0.3">
      <c r="A375" s="3">
        <v>377</v>
      </c>
      <c r="B375" s="3" t="s">
        <v>210</v>
      </c>
      <c r="C375" s="3" t="s">
        <v>10</v>
      </c>
      <c r="D375" s="3" t="s">
        <v>107</v>
      </c>
      <c r="F375" s="3">
        <v>20</v>
      </c>
      <c r="G375" s="4">
        <v>26</v>
      </c>
    </row>
    <row r="376" spans="1:7" ht="12.75" customHeight="1" x14ac:dyDescent="0.3">
      <c r="A376" s="3">
        <v>378</v>
      </c>
      <c r="B376" s="3" t="s">
        <v>210</v>
      </c>
      <c r="C376" s="3" t="s">
        <v>10</v>
      </c>
      <c r="D376" s="3" t="s">
        <v>107</v>
      </c>
      <c r="E376" s="3" t="s">
        <v>12</v>
      </c>
      <c r="F376" s="3">
        <v>0</v>
      </c>
      <c r="G376" s="4">
        <v>10</v>
      </c>
    </row>
    <row r="377" spans="1:7" ht="12.75" customHeight="1" x14ac:dyDescent="0.3">
      <c r="A377" s="3">
        <v>379</v>
      </c>
      <c r="B377" s="3" t="s">
        <v>210</v>
      </c>
      <c r="C377" s="3" t="s">
        <v>10</v>
      </c>
      <c r="D377" s="3" t="s">
        <v>107</v>
      </c>
      <c r="F377" s="3">
        <v>10</v>
      </c>
      <c r="G377" s="4">
        <v>20</v>
      </c>
    </row>
    <row r="378" spans="1:7" ht="12.75" customHeight="1" x14ac:dyDescent="0.3">
      <c r="A378" s="3">
        <v>380</v>
      </c>
      <c r="B378" s="3" t="s">
        <v>211</v>
      </c>
      <c r="C378" s="3" t="s">
        <v>10</v>
      </c>
      <c r="D378" s="3" t="s">
        <v>49</v>
      </c>
      <c r="F378" s="3">
        <v>10</v>
      </c>
      <c r="G378" s="4">
        <v>33</v>
      </c>
    </row>
    <row r="379" spans="1:7" ht="12.75" customHeight="1" x14ac:dyDescent="0.3">
      <c r="A379" s="3">
        <v>381</v>
      </c>
      <c r="B379" s="3" t="s">
        <v>211</v>
      </c>
      <c r="C379" s="3" t="s">
        <v>10</v>
      </c>
      <c r="D379" s="3" t="s">
        <v>49</v>
      </c>
      <c r="E379" s="3" t="s">
        <v>12</v>
      </c>
      <c r="F379" s="3">
        <v>0</v>
      </c>
      <c r="G379" s="4">
        <v>32</v>
      </c>
    </row>
    <row r="380" spans="1:7" ht="12.75" customHeight="1" x14ac:dyDescent="0.3">
      <c r="A380" s="3">
        <v>382</v>
      </c>
      <c r="B380" s="3" t="s">
        <v>211</v>
      </c>
      <c r="C380" s="3" t="s">
        <v>10</v>
      </c>
      <c r="D380" s="3" t="s">
        <v>49</v>
      </c>
      <c r="F380" s="3">
        <v>20</v>
      </c>
      <c r="G380" s="4">
        <v>11</v>
      </c>
    </row>
    <row r="381" spans="1:7" ht="12.75" customHeight="1" x14ac:dyDescent="0.3">
      <c r="A381" s="3">
        <v>383</v>
      </c>
      <c r="B381" s="3" t="s">
        <v>212</v>
      </c>
      <c r="C381" s="3" t="s">
        <v>10</v>
      </c>
      <c r="D381" s="3" t="s">
        <v>67</v>
      </c>
      <c r="F381" s="3">
        <v>20</v>
      </c>
      <c r="G381" s="4">
        <v>15</v>
      </c>
    </row>
    <row r="382" spans="1:7" ht="12.75" customHeight="1" x14ac:dyDescent="0.3">
      <c r="A382" s="3">
        <v>384</v>
      </c>
      <c r="B382" s="3" t="s">
        <v>212</v>
      </c>
      <c r="C382" s="3" t="s">
        <v>10</v>
      </c>
      <c r="D382" s="3" t="s">
        <v>67</v>
      </c>
      <c r="E382" s="3" t="s">
        <v>12</v>
      </c>
      <c r="F382" s="3">
        <v>0</v>
      </c>
      <c r="G382" s="4">
        <v>30</v>
      </c>
    </row>
    <row r="383" spans="1:7" ht="12.75" customHeight="1" x14ac:dyDescent="0.3">
      <c r="A383" s="3">
        <v>385</v>
      </c>
      <c r="B383" s="3" t="s">
        <v>212</v>
      </c>
      <c r="C383" s="3" t="s">
        <v>10</v>
      </c>
      <c r="D383" s="3" t="s">
        <v>67</v>
      </c>
      <c r="F383" s="3">
        <v>10</v>
      </c>
      <c r="G383" s="4">
        <v>37</v>
      </c>
    </row>
    <row r="384" spans="1:7" ht="12.75" customHeight="1" x14ac:dyDescent="0.3">
      <c r="A384" s="3">
        <v>386</v>
      </c>
      <c r="B384" s="3" t="s">
        <v>213</v>
      </c>
      <c r="C384" s="3" t="s">
        <v>10</v>
      </c>
      <c r="D384" s="3" t="s">
        <v>182</v>
      </c>
      <c r="F384" s="3">
        <v>20</v>
      </c>
      <c r="G384" s="4">
        <v>33</v>
      </c>
    </row>
    <row r="385" spans="1:7" ht="12.75" customHeight="1" x14ac:dyDescent="0.3">
      <c r="A385" s="3">
        <v>387</v>
      </c>
      <c r="B385" s="3" t="s">
        <v>214</v>
      </c>
      <c r="C385" s="3" t="s">
        <v>10</v>
      </c>
      <c r="D385" s="3" t="s">
        <v>49</v>
      </c>
      <c r="E385" s="3" t="s">
        <v>12</v>
      </c>
      <c r="F385" s="3">
        <v>0</v>
      </c>
      <c r="G385" s="4">
        <v>37</v>
      </c>
    </row>
    <row r="386" spans="1:7" ht="12.75" customHeight="1" x14ac:dyDescent="0.3">
      <c r="A386" s="3">
        <v>388</v>
      </c>
      <c r="B386" s="3" t="s">
        <v>215</v>
      </c>
      <c r="C386" s="3" t="s">
        <v>10</v>
      </c>
      <c r="D386" s="3" t="s">
        <v>11</v>
      </c>
      <c r="F386" s="3">
        <v>20</v>
      </c>
      <c r="G386" s="4">
        <v>30</v>
      </c>
    </row>
    <row r="387" spans="1:7" ht="12.75" customHeight="1" x14ac:dyDescent="0.3">
      <c r="A387" s="3">
        <v>389</v>
      </c>
      <c r="B387" s="3" t="s">
        <v>215</v>
      </c>
      <c r="C387" s="3" t="s">
        <v>10</v>
      </c>
      <c r="D387" s="3" t="s">
        <v>11</v>
      </c>
      <c r="E387" s="3" t="s">
        <v>12</v>
      </c>
      <c r="F387" s="3">
        <v>0</v>
      </c>
      <c r="G387" s="4">
        <v>30</v>
      </c>
    </row>
    <row r="388" spans="1:7" ht="12.75" customHeight="1" x14ac:dyDescent="0.3">
      <c r="A388" s="3">
        <v>390</v>
      </c>
      <c r="B388" s="3" t="s">
        <v>216</v>
      </c>
      <c r="C388" s="3" t="s">
        <v>10</v>
      </c>
      <c r="D388" s="3" t="s">
        <v>38</v>
      </c>
      <c r="E388" s="3" t="s">
        <v>12</v>
      </c>
      <c r="F388" s="3">
        <v>0</v>
      </c>
      <c r="G388" s="4">
        <v>38</v>
      </c>
    </row>
    <row r="389" spans="1:7" ht="12.75" customHeight="1" x14ac:dyDescent="0.3">
      <c r="A389" s="3">
        <v>391</v>
      </c>
      <c r="B389" s="3" t="s">
        <v>217</v>
      </c>
      <c r="C389" s="3" t="s">
        <v>10</v>
      </c>
      <c r="D389" s="3" t="s">
        <v>49</v>
      </c>
      <c r="F389" s="3">
        <v>20</v>
      </c>
      <c r="G389" s="4">
        <v>15</v>
      </c>
    </row>
    <row r="390" spans="1:7" ht="12.75" customHeight="1" x14ac:dyDescent="0.3">
      <c r="A390" s="3">
        <v>392</v>
      </c>
      <c r="B390" s="3" t="s">
        <v>217</v>
      </c>
      <c r="C390" s="3" t="s">
        <v>10</v>
      </c>
      <c r="D390" s="3" t="s">
        <v>49</v>
      </c>
      <c r="E390" s="3" t="s">
        <v>12</v>
      </c>
      <c r="F390" s="3">
        <v>0</v>
      </c>
      <c r="G390" s="4">
        <v>27</v>
      </c>
    </row>
    <row r="391" spans="1:7" ht="12.75" customHeight="1" x14ac:dyDescent="0.3">
      <c r="A391" s="3">
        <v>393</v>
      </c>
      <c r="B391" s="3" t="s">
        <v>217</v>
      </c>
      <c r="C391" s="3" t="s">
        <v>10</v>
      </c>
      <c r="D391" s="3" t="s">
        <v>49</v>
      </c>
      <c r="F391" s="3">
        <v>10</v>
      </c>
      <c r="G391" s="4">
        <v>27</v>
      </c>
    </row>
    <row r="392" spans="1:7" ht="12.75" customHeight="1" x14ac:dyDescent="0.3">
      <c r="A392" s="3">
        <v>394</v>
      </c>
      <c r="B392" s="3" t="s">
        <v>218</v>
      </c>
      <c r="C392" s="3" t="s">
        <v>10</v>
      </c>
      <c r="D392" s="3" t="s">
        <v>38</v>
      </c>
      <c r="E392" s="3" t="s">
        <v>12</v>
      </c>
      <c r="F392" s="3">
        <v>0</v>
      </c>
      <c r="G392" s="4">
        <v>14</v>
      </c>
    </row>
    <row r="393" spans="1:7" ht="12.75" customHeight="1" x14ac:dyDescent="0.3">
      <c r="A393" s="3">
        <v>395</v>
      </c>
      <c r="B393" s="3" t="s">
        <v>218</v>
      </c>
      <c r="C393" s="3" t="s">
        <v>10</v>
      </c>
      <c r="D393" s="3" t="s">
        <v>38</v>
      </c>
      <c r="F393" s="3">
        <v>10</v>
      </c>
      <c r="G393" s="4">
        <v>16</v>
      </c>
    </row>
    <row r="394" spans="1:7" ht="12.75" customHeight="1" x14ac:dyDescent="0.3">
      <c r="A394" s="3">
        <v>396</v>
      </c>
      <c r="B394" s="3" t="s">
        <v>218</v>
      </c>
      <c r="C394" s="3" t="s">
        <v>10</v>
      </c>
      <c r="D394" s="3" t="s">
        <v>38</v>
      </c>
      <c r="F394" s="3">
        <v>20</v>
      </c>
      <c r="G394" s="4">
        <v>17</v>
      </c>
    </row>
    <row r="395" spans="1:7" ht="12.75" customHeight="1" x14ac:dyDescent="0.3">
      <c r="A395" s="3">
        <v>397</v>
      </c>
      <c r="B395" s="3" t="s">
        <v>219</v>
      </c>
      <c r="C395" s="3" t="s">
        <v>10</v>
      </c>
      <c r="D395" s="3" t="s">
        <v>38</v>
      </c>
      <c r="F395" s="3">
        <v>10</v>
      </c>
      <c r="G395" s="4">
        <v>15</v>
      </c>
    </row>
    <row r="396" spans="1:7" ht="12.75" customHeight="1" x14ac:dyDescent="0.3">
      <c r="A396" s="3">
        <v>398</v>
      </c>
      <c r="B396" s="3" t="s">
        <v>219</v>
      </c>
      <c r="C396" s="3" t="s">
        <v>10</v>
      </c>
      <c r="D396" s="3" t="s">
        <v>38</v>
      </c>
      <c r="F396" s="3">
        <v>20</v>
      </c>
      <c r="G396" s="4">
        <v>13</v>
      </c>
    </row>
    <row r="397" spans="1:7" ht="12.75" customHeight="1" x14ac:dyDescent="0.3">
      <c r="A397" s="3">
        <v>399</v>
      </c>
      <c r="B397" s="3" t="s">
        <v>219</v>
      </c>
      <c r="C397" s="3" t="s">
        <v>10</v>
      </c>
      <c r="D397" s="3" t="s">
        <v>38</v>
      </c>
      <c r="E397" s="3" t="s">
        <v>12</v>
      </c>
      <c r="F397" s="3">
        <v>0</v>
      </c>
      <c r="G397" s="4">
        <v>18</v>
      </c>
    </row>
    <row r="398" spans="1:7" ht="12.75" customHeight="1" x14ac:dyDescent="0.3">
      <c r="A398" s="3">
        <v>400</v>
      </c>
      <c r="B398" s="3" t="s">
        <v>220</v>
      </c>
      <c r="C398" s="3" t="s">
        <v>10</v>
      </c>
      <c r="D398" s="3" t="s">
        <v>38</v>
      </c>
      <c r="E398" s="3" t="s">
        <v>12</v>
      </c>
      <c r="F398" s="3">
        <v>0</v>
      </c>
      <c r="G398" s="4">
        <v>24</v>
      </c>
    </row>
    <row r="399" spans="1:7" ht="12.75" customHeight="1" x14ac:dyDescent="0.3">
      <c r="A399" s="3">
        <v>401</v>
      </c>
      <c r="B399" s="3" t="s">
        <v>221</v>
      </c>
      <c r="C399" s="3" t="s">
        <v>10</v>
      </c>
      <c r="D399" s="3" t="s">
        <v>99</v>
      </c>
      <c r="F399" s="3">
        <v>20</v>
      </c>
      <c r="G399" s="4">
        <v>29</v>
      </c>
    </row>
    <row r="400" spans="1:7" ht="12.75" customHeight="1" x14ac:dyDescent="0.3">
      <c r="A400" s="3">
        <v>402</v>
      </c>
      <c r="B400" s="3" t="s">
        <v>221</v>
      </c>
      <c r="C400" s="3" t="s">
        <v>10</v>
      </c>
      <c r="D400" s="3" t="s">
        <v>99</v>
      </c>
      <c r="F400" s="3">
        <v>20</v>
      </c>
      <c r="G400" s="4">
        <v>14</v>
      </c>
    </row>
    <row r="401" spans="1:7" ht="12.75" customHeight="1" x14ac:dyDescent="0.3">
      <c r="A401" s="3">
        <v>403</v>
      </c>
      <c r="B401" s="3" t="s">
        <v>221</v>
      </c>
      <c r="C401" s="3" t="s">
        <v>10</v>
      </c>
      <c r="D401" s="3" t="s">
        <v>99</v>
      </c>
      <c r="E401" s="3" t="s">
        <v>12</v>
      </c>
      <c r="F401" s="3">
        <v>0</v>
      </c>
      <c r="G401" s="4">
        <v>38</v>
      </c>
    </row>
    <row r="402" spans="1:7" ht="12.75" customHeight="1" x14ac:dyDescent="0.3">
      <c r="A402" s="3">
        <v>404</v>
      </c>
      <c r="B402" s="3" t="s">
        <v>221</v>
      </c>
      <c r="C402" s="3" t="s">
        <v>10</v>
      </c>
      <c r="D402" s="3" t="s">
        <v>99</v>
      </c>
      <c r="F402" s="3">
        <v>10</v>
      </c>
      <c r="G402" s="4">
        <v>36</v>
      </c>
    </row>
    <row r="403" spans="1:7" ht="12.75" customHeight="1" x14ac:dyDescent="0.3">
      <c r="A403" s="3">
        <v>405</v>
      </c>
      <c r="B403" s="3" t="s">
        <v>222</v>
      </c>
      <c r="C403" s="3" t="s">
        <v>10</v>
      </c>
      <c r="D403" s="3" t="s">
        <v>11</v>
      </c>
      <c r="F403" s="3">
        <v>20</v>
      </c>
      <c r="G403" s="4">
        <v>21</v>
      </c>
    </row>
    <row r="404" spans="1:7" ht="12.75" customHeight="1" x14ac:dyDescent="0.3">
      <c r="A404" s="3">
        <v>406</v>
      </c>
      <c r="B404" s="3" t="s">
        <v>222</v>
      </c>
      <c r="C404" s="3" t="s">
        <v>10</v>
      </c>
      <c r="D404" s="3" t="s">
        <v>11</v>
      </c>
      <c r="E404" s="3" t="s">
        <v>12</v>
      </c>
      <c r="F404" s="3">
        <v>0</v>
      </c>
      <c r="G404" s="4">
        <v>13</v>
      </c>
    </row>
    <row r="405" spans="1:7" ht="12.75" customHeight="1" x14ac:dyDescent="0.3">
      <c r="A405" s="3">
        <v>407</v>
      </c>
      <c r="B405" s="3" t="s">
        <v>222</v>
      </c>
      <c r="C405" s="3" t="s">
        <v>10</v>
      </c>
      <c r="D405" s="3" t="s">
        <v>11</v>
      </c>
      <c r="F405" s="3">
        <v>10</v>
      </c>
      <c r="G405" s="4">
        <v>33</v>
      </c>
    </row>
    <row r="406" spans="1:7" ht="12.75" customHeight="1" x14ac:dyDescent="0.3">
      <c r="A406" s="3">
        <v>408</v>
      </c>
      <c r="B406" s="3" t="s">
        <v>223</v>
      </c>
      <c r="C406" s="3" t="s">
        <v>10</v>
      </c>
      <c r="D406" s="3" t="s">
        <v>11</v>
      </c>
      <c r="E406" s="3" t="s">
        <v>12</v>
      </c>
      <c r="F406" s="3">
        <v>0</v>
      </c>
      <c r="G406" s="4">
        <v>18</v>
      </c>
    </row>
    <row r="407" spans="1:7" ht="12.75" customHeight="1" x14ac:dyDescent="0.3">
      <c r="A407" s="3">
        <v>409</v>
      </c>
      <c r="B407" s="3" t="s">
        <v>224</v>
      </c>
      <c r="C407" s="3" t="s">
        <v>10</v>
      </c>
      <c r="D407" s="3" t="s">
        <v>107</v>
      </c>
      <c r="F407" s="3">
        <v>20</v>
      </c>
      <c r="G407" s="4">
        <v>14</v>
      </c>
    </row>
    <row r="408" spans="1:7" ht="12.75" customHeight="1" x14ac:dyDescent="0.3">
      <c r="A408" s="3">
        <v>410</v>
      </c>
      <c r="B408" s="3" t="s">
        <v>225</v>
      </c>
      <c r="C408" s="3" t="s">
        <v>10</v>
      </c>
      <c r="D408" s="3" t="s">
        <v>38</v>
      </c>
      <c r="F408" s="3">
        <v>10</v>
      </c>
      <c r="G408" s="4">
        <v>14</v>
      </c>
    </row>
    <row r="409" spans="1:7" ht="12.75" customHeight="1" x14ac:dyDescent="0.3">
      <c r="A409" s="3">
        <v>411</v>
      </c>
      <c r="B409" s="3" t="s">
        <v>225</v>
      </c>
      <c r="C409" s="3" t="s">
        <v>10</v>
      </c>
      <c r="D409" s="3" t="s">
        <v>38</v>
      </c>
      <c r="F409" s="3">
        <v>20</v>
      </c>
      <c r="G409" s="4">
        <v>31</v>
      </c>
    </row>
    <row r="410" spans="1:7" ht="12.75" customHeight="1" x14ac:dyDescent="0.3">
      <c r="A410" s="3">
        <v>412</v>
      </c>
      <c r="B410" s="3" t="s">
        <v>225</v>
      </c>
      <c r="C410" s="3" t="s">
        <v>10</v>
      </c>
      <c r="D410" s="3" t="s">
        <v>38</v>
      </c>
      <c r="E410" s="3" t="s">
        <v>12</v>
      </c>
      <c r="F410" s="3">
        <v>0</v>
      </c>
      <c r="G410" s="4">
        <v>24</v>
      </c>
    </row>
    <row r="411" spans="1:7" ht="12.75" customHeight="1" x14ac:dyDescent="0.3">
      <c r="A411" s="3">
        <v>413</v>
      </c>
      <c r="B411" s="3" t="s">
        <v>226</v>
      </c>
      <c r="C411" s="3" t="s">
        <v>10</v>
      </c>
      <c r="D411" s="3" t="s">
        <v>11</v>
      </c>
      <c r="E411" s="3" t="s">
        <v>12</v>
      </c>
      <c r="F411" s="3">
        <v>0</v>
      </c>
      <c r="G411" s="4">
        <v>28</v>
      </c>
    </row>
    <row r="412" spans="1:7" ht="12.75" customHeight="1" x14ac:dyDescent="0.3">
      <c r="A412" s="3">
        <v>414</v>
      </c>
      <c r="B412" s="3" t="s">
        <v>227</v>
      </c>
      <c r="C412" s="3" t="s">
        <v>10</v>
      </c>
      <c r="D412" s="3" t="s">
        <v>11</v>
      </c>
      <c r="F412" s="3">
        <v>20</v>
      </c>
      <c r="G412" s="4">
        <v>37</v>
      </c>
    </row>
    <row r="413" spans="1:7" ht="12.75" customHeight="1" x14ac:dyDescent="0.3">
      <c r="A413" s="3">
        <v>415</v>
      </c>
      <c r="B413" s="3" t="s">
        <v>227</v>
      </c>
      <c r="C413" s="3" t="s">
        <v>10</v>
      </c>
      <c r="D413" s="3" t="s">
        <v>11</v>
      </c>
      <c r="F413" s="3">
        <v>20</v>
      </c>
      <c r="G413" s="4">
        <v>29</v>
      </c>
    </row>
    <row r="414" spans="1:7" ht="12.75" customHeight="1" x14ac:dyDescent="0.3">
      <c r="A414" s="3">
        <v>416</v>
      </c>
      <c r="B414" s="3" t="s">
        <v>227</v>
      </c>
      <c r="C414" s="3" t="s">
        <v>10</v>
      </c>
      <c r="D414" s="3" t="s">
        <v>11</v>
      </c>
      <c r="E414" s="3" t="s">
        <v>12</v>
      </c>
      <c r="F414" s="3">
        <v>0</v>
      </c>
      <c r="G414" s="4">
        <v>11</v>
      </c>
    </row>
    <row r="415" spans="1:7" ht="12.75" customHeight="1" x14ac:dyDescent="0.3">
      <c r="A415" s="3">
        <v>417</v>
      </c>
      <c r="B415" s="3" t="s">
        <v>227</v>
      </c>
      <c r="C415" s="3" t="s">
        <v>10</v>
      </c>
      <c r="D415" s="3" t="s">
        <v>11</v>
      </c>
      <c r="F415" s="3">
        <v>10</v>
      </c>
      <c r="G415" s="4">
        <v>16</v>
      </c>
    </row>
    <row r="416" spans="1:7" ht="12.75" customHeight="1" x14ac:dyDescent="0.3">
      <c r="A416" s="3">
        <v>418</v>
      </c>
      <c r="B416" s="3" t="s">
        <v>228</v>
      </c>
      <c r="C416" s="3" t="s">
        <v>10</v>
      </c>
      <c r="D416" s="3" t="s">
        <v>38</v>
      </c>
      <c r="E416" s="3" t="s">
        <v>12</v>
      </c>
      <c r="F416" s="3">
        <v>0</v>
      </c>
      <c r="G416" s="4">
        <v>21</v>
      </c>
    </row>
    <row r="417" spans="1:7" ht="12.75" customHeight="1" x14ac:dyDescent="0.3">
      <c r="A417" s="3">
        <v>419</v>
      </c>
      <c r="B417" s="3" t="s">
        <v>229</v>
      </c>
      <c r="C417" s="3" t="s">
        <v>10</v>
      </c>
      <c r="D417" s="3" t="s">
        <v>38</v>
      </c>
      <c r="E417" s="3" t="s">
        <v>12</v>
      </c>
      <c r="F417" s="3">
        <v>0</v>
      </c>
      <c r="G417" s="4">
        <v>28</v>
      </c>
    </row>
    <row r="418" spans="1:7" ht="12.75" customHeight="1" x14ac:dyDescent="0.3">
      <c r="A418" s="3">
        <v>420</v>
      </c>
      <c r="B418" s="3" t="s">
        <v>230</v>
      </c>
      <c r="C418" s="3" t="s">
        <v>10</v>
      </c>
      <c r="D418" s="3" t="s">
        <v>11</v>
      </c>
      <c r="E418" s="3" t="s">
        <v>12</v>
      </c>
      <c r="F418" s="3">
        <v>0</v>
      </c>
      <c r="G418" s="4">
        <v>21</v>
      </c>
    </row>
    <row r="419" spans="1:7" ht="12.75" customHeight="1" x14ac:dyDescent="0.3">
      <c r="A419" s="3">
        <v>421</v>
      </c>
      <c r="B419" s="3" t="s">
        <v>231</v>
      </c>
      <c r="C419" s="3" t="s">
        <v>10</v>
      </c>
      <c r="D419" s="3" t="s">
        <v>11</v>
      </c>
      <c r="E419" s="3" t="s">
        <v>12</v>
      </c>
      <c r="F419" s="3">
        <v>0</v>
      </c>
      <c r="G419" s="4">
        <v>30</v>
      </c>
    </row>
    <row r="420" spans="1:7" ht="12.75" customHeight="1" x14ac:dyDescent="0.3">
      <c r="A420" s="3">
        <v>422</v>
      </c>
      <c r="B420" s="3" t="s">
        <v>231</v>
      </c>
      <c r="C420" s="3" t="s">
        <v>10</v>
      </c>
      <c r="D420" s="3" t="s">
        <v>11</v>
      </c>
      <c r="F420" s="3">
        <v>20</v>
      </c>
      <c r="G420" s="4">
        <v>38</v>
      </c>
    </row>
    <row r="421" spans="1:7" ht="12.75" customHeight="1" x14ac:dyDescent="0.3">
      <c r="A421" s="3">
        <v>423</v>
      </c>
      <c r="B421" s="3" t="s">
        <v>232</v>
      </c>
      <c r="C421" s="3" t="s">
        <v>10</v>
      </c>
      <c r="D421" s="3" t="s">
        <v>38</v>
      </c>
      <c r="F421" s="3">
        <v>20</v>
      </c>
      <c r="G421" s="4">
        <v>26</v>
      </c>
    </row>
    <row r="422" spans="1:7" ht="12.75" customHeight="1" x14ac:dyDescent="0.3">
      <c r="A422" s="3">
        <v>424</v>
      </c>
      <c r="B422" s="3" t="s">
        <v>232</v>
      </c>
      <c r="C422" s="3" t="s">
        <v>10</v>
      </c>
      <c r="D422" s="3" t="s">
        <v>38</v>
      </c>
      <c r="E422" s="3" t="s">
        <v>12</v>
      </c>
      <c r="F422" s="3">
        <v>0</v>
      </c>
      <c r="G422" s="4">
        <v>18</v>
      </c>
    </row>
    <row r="423" spans="1:7" ht="12.75" customHeight="1" x14ac:dyDescent="0.3">
      <c r="A423" s="3">
        <v>425</v>
      </c>
      <c r="B423" s="3" t="s">
        <v>232</v>
      </c>
      <c r="C423" s="3" t="s">
        <v>10</v>
      </c>
      <c r="D423" s="3" t="s">
        <v>38</v>
      </c>
      <c r="F423" s="3">
        <v>10</v>
      </c>
      <c r="G423" s="4">
        <v>10</v>
      </c>
    </row>
    <row r="424" spans="1:7" ht="12.75" customHeight="1" x14ac:dyDescent="0.3">
      <c r="A424" s="3">
        <v>426</v>
      </c>
      <c r="B424" s="3" t="s">
        <v>232</v>
      </c>
      <c r="C424" s="3" t="s">
        <v>10</v>
      </c>
      <c r="D424" s="3" t="s">
        <v>38</v>
      </c>
      <c r="F424" s="3">
        <v>20</v>
      </c>
      <c r="G424" s="4">
        <v>31</v>
      </c>
    </row>
    <row r="425" spans="1:7" ht="12.75" customHeight="1" x14ac:dyDescent="0.3">
      <c r="A425" s="3">
        <v>427</v>
      </c>
      <c r="B425" s="3" t="s">
        <v>233</v>
      </c>
      <c r="C425" s="3" t="s">
        <v>10</v>
      </c>
      <c r="D425" s="3" t="s">
        <v>11</v>
      </c>
      <c r="F425" s="3">
        <v>20</v>
      </c>
      <c r="G425" s="4">
        <v>26</v>
      </c>
    </row>
    <row r="426" spans="1:7" ht="12.75" customHeight="1" x14ac:dyDescent="0.3">
      <c r="A426" s="3">
        <v>428</v>
      </c>
      <c r="B426" s="3" t="s">
        <v>233</v>
      </c>
      <c r="C426" s="3" t="s">
        <v>10</v>
      </c>
      <c r="D426" s="3" t="s">
        <v>11</v>
      </c>
      <c r="E426" s="3" t="s">
        <v>12</v>
      </c>
      <c r="F426" s="3">
        <v>0</v>
      </c>
      <c r="G426" s="4">
        <v>23</v>
      </c>
    </row>
    <row r="427" spans="1:7" ht="12.75" customHeight="1" x14ac:dyDescent="0.3">
      <c r="A427" s="3">
        <v>429</v>
      </c>
      <c r="B427" s="3" t="s">
        <v>234</v>
      </c>
      <c r="C427" s="3" t="s">
        <v>10</v>
      </c>
      <c r="D427" s="3" t="s">
        <v>11</v>
      </c>
      <c r="E427" s="3" t="s">
        <v>12</v>
      </c>
      <c r="F427" s="3">
        <v>0</v>
      </c>
      <c r="G427" s="4">
        <v>26</v>
      </c>
    </row>
    <row r="428" spans="1:7" ht="12.75" customHeight="1" x14ac:dyDescent="0.3">
      <c r="A428" s="3">
        <v>430</v>
      </c>
      <c r="B428" s="3" t="s">
        <v>234</v>
      </c>
      <c r="C428" s="3" t="s">
        <v>10</v>
      </c>
      <c r="D428" s="3" t="s">
        <v>11</v>
      </c>
      <c r="F428" s="3">
        <v>20</v>
      </c>
      <c r="G428" s="4">
        <v>31</v>
      </c>
    </row>
    <row r="429" spans="1:7" ht="12.75" customHeight="1" x14ac:dyDescent="0.3">
      <c r="A429" s="3">
        <v>431</v>
      </c>
      <c r="B429" s="3" t="s">
        <v>235</v>
      </c>
      <c r="C429" s="3" t="s">
        <v>10</v>
      </c>
      <c r="D429" s="3" t="s">
        <v>49</v>
      </c>
      <c r="E429" s="3" t="s">
        <v>12</v>
      </c>
      <c r="F429" s="3">
        <v>0</v>
      </c>
      <c r="G429" s="4">
        <v>10</v>
      </c>
    </row>
    <row r="430" spans="1:7" ht="12.75" customHeight="1" x14ac:dyDescent="0.3">
      <c r="A430" s="3">
        <v>432</v>
      </c>
      <c r="B430" s="3" t="s">
        <v>235</v>
      </c>
      <c r="C430" s="3" t="s">
        <v>10</v>
      </c>
      <c r="D430" s="3" t="s">
        <v>49</v>
      </c>
      <c r="F430" s="3">
        <v>20</v>
      </c>
      <c r="G430" s="4">
        <v>18</v>
      </c>
    </row>
    <row r="431" spans="1:7" ht="12.75" customHeight="1" x14ac:dyDescent="0.3">
      <c r="A431" s="3">
        <v>433</v>
      </c>
      <c r="B431" s="3" t="s">
        <v>235</v>
      </c>
      <c r="C431" s="3" t="s">
        <v>10</v>
      </c>
      <c r="D431" s="3" t="s">
        <v>49</v>
      </c>
      <c r="F431" s="3">
        <v>10</v>
      </c>
      <c r="G431" s="4">
        <v>33</v>
      </c>
    </row>
    <row r="432" spans="1:7" ht="12.75" customHeight="1" x14ac:dyDescent="0.3">
      <c r="A432" s="3">
        <v>434</v>
      </c>
      <c r="B432" s="3" t="s">
        <v>236</v>
      </c>
      <c r="C432" s="3" t="s">
        <v>10</v>
      </c>
      <c r="D432" s="3" t="s">
        <v>49</v>
      </c>
      <c r="E432" s="3" t="s">
        <v>12</v>
      </c>
      <c r="F432" s="3">
        <v>0</v>
      </c>
      <c r="G432" s="4">
        <v>16</v>
      </c>
    </row>
    <row r="433" spans="1:7" ht="12.75" customHeight="1" x14ac:dyDescent="0.3">
      <c r="A433" s="3">
        <v>435</v>
      </c>
      <c r="B433" s="3" t="s">
        <v>236</v>
      </c>
      <c r="C433" s="3" t="s">
        <v>10</v>
      </c>
      <c r="D433" s="3" t="s">
        <v>49</v>
      </c>
      <c r="F433" s="3">
        <v>20</v>
      </c>
      <c r="G433" s="4">
        <v>21</v>
      </c>
    </row>
    <row r="434" spans="1:7" ht="12.75" customHeight="1" x14ac:dyDescent="0.3">
      <c r="A434" s="3">
        <v>436</v>
      </c>
      <c r="B434" s="3" t="s">
        <v>236</v>
      </c>
      <c r="C434" s="3" t="s">
        <v>10</v>
      </c>
      <c r="D434" s="3" t="s">
        <v>49</v>
      </c>
      <c r="F434" s="3">
        <v>10</v>
      </c>
      <c r="G434" s="4">
        <v>23</v>
      </c>
    </row>
    <row r="435" spans="1:7" ht="12.75" customHeight="1" x14ac:dyDescent="0.3">
      <c r="A435" s="3">
        <v>437</v>
      </c>
      <c r="B435" s="3" t="s">
        <v>237</v>
      </c>
      <c r="C435" s="3" t="s">
        <v>10</v>
      </c>
      <c r="D435" s="3" t="s">
        <v>11</v>
      </c>
      <c r="F435" s="3">
        <v>20</v>
      </c>
      <c r="G435" s="4">
        <v>18</v>
      </c>
    </row>
    <row r="436" spans="1:7" ht="12.75" customHeight="1" x14ac:dyDescent="0.3">
      <c r="A436" s="3">
        <v>438</v>
      </c>
      <c r="B436" s="3" t="s">
        <v>237</v>
      </c>
      <c r="C436" s="3" t="s">
        <v>10</v>
      </c>
      <c r="D436" s="3" t="s">
        <v>11</v>
      </c>
      <c r="E436" s="3" t="s">
        <v>12</v>
      </c>
      <c r="F436" s="3">
        <v>0</v>
      </c>
      <c r="G436" s="4">
        <v>12</v>
      </c>
    </row>
    <row r="437" spans="1:7" ht="12.75" customHeight="1" x14ac:dyDescent="0.3">
      <c r="A437" s="3">
        <v>439</v>
      </c>
      <c r="B437" s="3" t="s">
        <v>238</v>
      </c>
      <c r="C437" s="3" t="s">
        <v>10</v>
      </c>
      <c r="D437" s="3" t="s">
        <v>11</v>
      </c>
      <c r="E437" s="3" t="s">
        <v>12</v>
      </c>
      <c r="F437" s="3">
        <v>0</v>
      </c>
      <c r="G437" s="4">
        <v>24</v>
      </c>
    </row>
    <row r="438" spans="1:7" ht="12.75" customHeight="1" x14ac:dyDescent="0.3">
      <c r="A438" s="3">
        <v>440</v>
      </c>
      <c r="B438" s="3" t="s">
        <v>239</v>
      </c>
      <c r="C438" s="3" t="s">
        <v>10</v>
      </c>
      <c r="D438" s="3" t="s">
        <v>38</v>
      </c>
      <c r="E438" s="3" t="s">
        <v>12</v>
      </c>
      <c r="F438" s="3">
        <v>0</v>
      </c>
      <c r="G438" s="4">
        <v>32</v>
      </c>
    </row>
    <row r="439" spans="1:7" ht="12.75" customHeight="1" x14ac:dyDescent="0.3">
      <c r="A439" s="3">
        <v>441</v>
      </c>
      <c r="B439" s="3" t="s">
        <v>240</v>
      </c>
      <c r="C439" s="3" t="s">
        <v>10</v>
      </c>
      <c r="D439" s="3" t="s">
        <v>49</v>
      </c>
      <c r="E439" s="3" t="s">
        <v>12</v>
      </c>
      <c r="F439" s="3">
        <v>0</v>
      </c>
      <c r="G439" s="4">
        <v>24</v>
      </c>
    </row>
    <row r="440" spans="1:7" ht="12.75" customHeight="1" x14ac:dyDescent="0.3">
      <c r="A440" s="3">
        <v>442</v>
      </c>
      <c r="B440" s="3" t="s">
        <v>241</v>
      </c>
      <c r="C440" s="3" t="s">
        <v>10</v>
      </c>
      <c r="D440" s="3" t="s">
        <v>49</v>
      </c>
      <c r="E440" s="3" t="s">
        <v>12</v>
      </c>
      <c r="F440" s="3">
        <v>0</v>
      </c>
      <c r="G440" s="4">
        <v>14</v>
      </c>
    </row>
    <row r="441" spans="1:7" ht="12.75" customHeight="1" x14ac:dyDescent="0.3">
      <c r="A441" s="3">
        <v>443</v>
      </c>
      <c r="B441" s="3" t="s">
        <v>242</v>
      </c>
      <c r="C441" s="3" t="s">
        <v>10</v>
      </c>
      <c r="D441" s="3" t="s">
        <v>11</v>
      </c>
      <c r="F441" s="3">
        <v>20</v>
      </c>
      <c r="G441" s="4">
        <v>39</v>
      </c>
    </row>
    <row r="442" spans="1:7" ht="12.75" customHeight="1" x14ac:dyDescent="0.3">
      <c r="A442" s="3">
        <v>444</v>
      </c>
      <c r="B442" s="3" t="s">
        <v>242</v>
      </c>
      <c r="C442" s="3" t="s">
        <v>10</v>
      </c>
      <c r="D442" s="3" t="s">
        <v>11</v>
      </c>
      <c r="F442" s="3">
        <v>20</v>
      </c>
      <c r="G442" s="4">
        <v>25</v>
      </c>
    </row>
    <row r="443" spans="1:7" ht="12.75" customHeight="1" x14ac:dyDescent="0.3">
      <c r="A443" s="3">
        <v>445</v>
      </c>
      <c r="B443" s="3" t="s">
        <v>242</v>
      </c>
      <c r="C443" s="3" t="s">
        <v>10</v>
      </c>
      <c r="D443" s="3" t="s">
        <v>11</v>
      </c>
      <c r="E443" s="3" t="s">
        <v>12</v>
      </c>
      <c r="F443" s="3">
        <v>0</v>
      </c>
      <c r="G443" s="4">
        <v>31</v>
      </c>
    </row>
    <row r="444" spans="1:7" ht="12.75" customHeight="1" x14ac:dyDescent="0.3">
      <c r="A444" s="3">
        <v>446</v>
      </c>
      <c r="B444" s="3" t="s">
        <v>242</v>
      </c>
      <c r="C444" s="3" t="s">
        <v>10</v>
      </c>
      <c r="D444" s="3" t="s">
        <v>11</v>
      </c>
      <c r="F444" s="3">
        <v>10</v>
      </c>
      <c r="G444" s="4">
        <v>39</v>
      </c>
    </row>
    <row r="445" spans="1:7" ht="12.75" customHeight="1" x14ac:dyDescent="0.3">
      <c r="A445" s="3">
        <v>447</v>
      </c>
      <c r="B445" s="3" t="s">
        <v>243</v>
      </c>
      <c r="C445" s="3" t="s">
        <v>10</v>
      </c>
      <c r="D445" s="3" t="s">
        <v>67</v>
      </c>
      <c r="F445" s="3">
        <v>20</v>
      </c>
      <c r="G445" s="4">
        <v>28</v>
      </c>
    </row>
    <row r="446" spans="1:7" ht="12.75" customHeight="1" x14ac:dyDescent="0.3">
      <c r="A446" s="3">
        <v>448</v>
      </c>
      <c r="B446" s="3" t="s">
        <v>243</v>
      </c>
      <c r="C446" s="3" t="s">
        <v>10</v>
      </c>
      <c r="D446" s="3" t="s">
        <v>67</v>
      </c>
      <c r="E446" s="3" t="s">
        <v>12</v>
      </c>
      <c r="F446" s="3">
        <v>0</v>
      </c>
      <c r="G446" s="4">
        <v>40</v>
      </c>
    </row>
    <row r="447" spans="1:7" ht="12.75" customHeight="1" x14ac:dyDescent="0.3">
      <c r="A447" s="3">
        <v>449</v>
      </c>
      <c r="B447" s="3" t="s">
        <v>243</v>
      </c>
      <c r="C447" s="3" t="s">
        <v>10</v>
      </c>
      <c r="D447" s="3" t="s">
        <v>67</v>
      </c>
      <c r="F447" s="3">
        <v>10</v>
      </c>
      <c r="G447" s="4">
        <v>31</v>
      </c>
    </row>
    <row r="448" spans="1:7" ht="12.75" customHeight="1" x14ac:dyDescent="0.3">
      <c r="A448" s="3">
        <v>450</v>
      </c>
      <c r="B448" s="3" t="s">
        <v>244</v>
      </c>
      <c r="C448" s="3" t="s">
        <v>10</v>
      </c>
      <c r="D448" s="3" t="s">
        <v>77</v>
      </c>
      <c r="E448" s="3" t="s">
        <v>12</v>
      </c>
      <c r="F448" s="3">
        <v>0</v>
      </c>
      <c r="G448" s="4">
        <v>28</v>
      </c>
    </row>
    <row r="449" spans="1:7" ht="12.75" customHeight="1" x14ac:dyDescent="0.3">
      <c r="A449" s="3">
        <v>451</v>
      </c>
      <c r="B449" s="3" t="s">
        <v>245</v>
      </c>
      <c r="C449" s="3" t="s">
        <v>10</v>
      </c>
      <c r="D449" s="3" t="s">
        <v>77</v>
      </c>
      <c r="E449" s="3" t="s">
        <v>12</v>
      </c>
      <c r="F449" s="3">
        <v>0</v>
      </c>
      <c r="G449" s="4">
        <v>13</v>
      </c>
    </row>
    <row r="450" spans="1:7" ht="12.75" customHeight="1" x14ac:dyDescent="0.3">
      <c r="A450" s="3">
        <v>452</v>
      </c>
      <c r="B450" s="3" t="s">
        <v>246</v>
      </c>
      <c r="C450" s="3" t="s">
        <v>10</v>
      </c>
      <c r="D450" s="3" t="s">
        <v>38</v>
      </c>
      <c r="F450" s="3">
        <v>20</v>
      </c>
      <c r="G450" s="4">
        <v>31</v>
      </c>
    </row>
    <row r="451" spans="1:7" ht="12.75" customHeight="1" x14ac:dyDescent="0.3">
      <c r="A451" s="3">
        <v>453</v>
      </c>
      <c r="B451" s="3" t="s">
        <v>246</v>
      </c>
      <c r="C451" s="3" t="s">
        <v>10</v>
      </c>
      <c r="D451" s="3" t="s">
        <v>38</v>
      </c>
      <c r="E451" s="3" t="s">
        <v>12</v>
      </c>
      <c r="F451" s="3">
        <v>0</v>
      </c>
      <c r="G451" s="4">
        <v>11</v>
      </c>
    </row>
    <row r="452" spans="1:7" ht="12.75" customHeight="1" x14ac:dyDescent="0.3">
      <c r="A452" s="3">
        <v>454</v>
      </c>
      <c r="B452" s="3" t="s">
        <v>246</v>
      </c>
      <c r="C452" s="3" t="s">
        <v>10</v>
      </c>
      <c r="D452" s="3" t="s">
        <v>38</v>
      </c>
      <c r="F452" s="3">
        <v>20</v>
      </c>
      <c r="G452" s="4">
        <v>39</v>
      </c>
    </row>
    <row r="453" spans="1:7" ht="12.75" customHeight="1" x14ac:dyDescent="0.3">
      <c r="A453" s="3">
        <v>455</v>
      </c>
      <c r="B453" s="3" t="s">
        <v>246</v>
      </c>
      <c r="C453" s="3" t="s">
        <v>10</v>
      </c>
      <c r="D453" s="3" t="s">
        <v>38</v>
      </c>
      <c r="F453" s="3">
        <v>10</v>
      </c>
      <c r="G453" s="4">
        <v>10</v>
      </c>
    </row>
    <row r="454" spans="1:7" ht="12.75" customHeight="1" x14ac:dyDescent="0.3">
      <c r="A454" s="3">
        <v>456</v>
      </c>
      <c r="B454" s="3" t="s">
        <v>247</v>
      </c>
      <c r="C454" s="3" t="s">
        <v>10</v>
      </c>
      <c r="D454" s="3" t="s">
        <v>11</v>
      </c>
      <c r="F454" s="3">
        <v>30</v>
      </c>
      <c r="G454" s="4">
        <v>15</v>
      </c>
    </row>
    <row r="455" spans="1:7" ht="12.75" customHeight="1" x14ac:dyDescent="0.3">
      <c r="A455" s="3">
        <v>457</v>
      </c>
      <c r="B455" s="3" t="s">
        <v>247</v>
      </c>
      <c r="C455" s="3" t="s">
        <v>10</v>
      </c>
      <c r="D455" s="3" t="s">
        <v>11</v>
      </c>
      <c r="E455" s="3" t="s">
        <v>12</v>
      </c>
      <c r="F455" s="3">
        <v>0</v>
      </c>
      <c r="G455" s="4">
        <v>10</v>
      </c>
    </row>
    <row r="456" spans="1:7" ht="12.75" customHeight="1" x14ac:dyDescent="0.3">
      <c r="A456" s="3">
        <v>458</v>
      </c>
      <c r="B456" s="3" t="s">
        <v>248</v>
      </c>
      <c r="C456" s="3" t="s">
        <v>10</v>
      </c>
      <c r="D456" s="3" t="s">
        <v>11</v>
      </c>
      <c r="F456" s="3">
        <v>10</v>
      </c>
      <c r="G456" s="4">
        <v>29</v>
      </c>
    </row>
    <row r="457" spans="1:7" ht="12.75" customHeight="1" x14ac:dyDescent="0.3">
      <c r="A457" s="3">
        <v>459</v>
      </c>
      <c r="B457" s="3" t="s">
        <v>248</v>
      </c>
      <c r="C457" s="3" t="s">
        <v>10</v>
      </c>
      <c r="D457" s="3" t="s">
        <v>11</v>
      </c>
      <c r="E457" s="3" t="s">
        <v>12</v>
      </c>
      <c r="F457" s="3">
        <v>0</v>
      </c>
      <c r="G457" s="4">
        <v>16</v>
      </c>
    </row>
    <row r="458" spans="1:7" ht="12.75" customHeight="1" x14ac:dyDescent="0.3">
      <c r="A458" s="3">
        <v>460</v>
      </c>
      <c r="B458" s="3" t="s">
        <v>248</v>
      </c>
      <c r="C458" s="3" t="s">
        <v>10</v>
      </c>
      <c r="D458" s="3" t="s">
        <v>11</v>
      </c>
      <c r="F458" s="3">
        <v>30</v>
      </c>
      <c r="G458" s="4">
        <v>39</v>
      </c>
    </row>
    <row r="459" spans="1:7" ht="12.75" customHeight="1" x14ac:dyDescent="0.3">
      <c r="A459" s="3">
        <v>461</v>
      </c>
      <c r="B459" s="3" t="s">
        <v>249</v>
      </c>
      <c r="C459" s="3" t="s">
        <v>10</v>
      </c>
      <c r="D459" s="3" t="s">
        <v>49</v>
      </c>
      <c r="F459" s="3">
        <v>10</v>
      </c>
      <c r="G459" s="4">
        <v>39</v>
      </c>
    </row>
    <row r="460" spans="1:7" ht="12.75" customHeight="1" x14ac:dyDescent="0.3">
      <c r="A460" s="3">
        <v>462</v>
      </c>
      <c r="B460" s="3" t="s">
        <v>249</v>
      </c>
      <c r="C460" s="3" t="s">
        <v>10</v>
      </c>
      <c r="D460" s="3" t="s">
        <v>49</v>
      </c>
      <c r="F460" s="3">
        <v>30</v>
      </c>
      <c r="G460" s="4">
        <v>13</v>
      </c>
    </row>
    <row r="461" spans="1:7" ht="12.75" customHeight="1" x14ac:dyDescent="0.3">
      <c r="A461" s="3">
        <v>463</v>
      </c>
      <c r="B461" s="3" t="s">
        <v>249</v>
      </c>
      <c r="C461" s="3" t="s">
        <v>10</v>
      </c>
      <c r="D461" s="3" t="s">
        <v>49</v>
      </c>
      <c r="E461" s="3" t="s">
        <v>12</v>
      </c>
      <c r="F461" s="3">
        <v>0</v>
      </c>
      <c r="G461" s="4">
        <v>36</v>
      </c>
    </row>
    <row r="462" spans="1:7" ht="12.75" customHeight="1" x14ac:dyDescent="0.3">
      <c r="A462" s="3">
        <v>464</v>
      </c>
      <c r="B462" s="3" t="s">
        <v>250</v>
      </c>
      <c r="C462" s="3" t="s">
        <v>10</v>
      </c>
      <c r="D462" s="3" t="s">
        <v>49</v>
      </c>
      <c r="E462" s="3" t="s">
        <v>12</v>
      </c>
      <c r="F462" s="3">
        <v>0</v>
      </c>
      <c r="G462" s="4">
        <v>21</v>
      </c>
    </row>
    <row r="463" spans="1:7" ht="12.75" customHeight="1" x14ac:dyDescent="0.3">
      <c r="A463" s="3">
        <v>465</v>
      </c>
      <c r="B463" s="3" t="s">
        <v>251</v>
      </c>
      <c r="C463" s="3" t="s">
        <v>10</v>
      </c>
      <c r="D463" s="3" t="s">
        <v>182</v>
      </c>
      <c r="F463" s="3">
        <v>30</v>
      </c>
      <c r="G463" s="4">
        <v>17</v>
      </c>
    </row>
    <row r="464" spans="1:7" ht="12.75" customHeight="1" x14ac:dyDescent="0.3">
      <c r="A464" s="3">
        <v>466</v>
      </c>
      <c r="B464" s="3" t="s">
        <v>251</v>
      </c>
      <c r="C464" s="3" t="s">
        <v>10</v>
      </c>
      <c r="D464" s="3" t="s">
        <v>182</v>
      </c>
      <c r="E464" s="3" t="s">
        <v>12</v>
      </c>
      <c r="F464" s="3">
        <v>0</v>
      </c>
      <c r="G464" s="4">
        <v>22</v>
      </c>
    </row>
    <row r="465" spans="1:7" ht="12.75" customHeight="1" x14ac:dyDescent="0.3">
      <c r="A465" s="3">
        <v>467</v>
      </c>
      <c r="B465" s="3" t="s">
        <v>252</v>
      </c>
      <c r="C465" s="3" t="s">
        <v>10</v>
      </c>
      <c r="D465" s="3" t="s">
        <v>56</v>
      </c>
      <c r="E465" s="3" t="s">
        <v>12</v>
      </c>
      <c r="F465" s="3">
        <v>0</v>
      </c>
      <c r="G465" s="4">
        <v>31</v>
      </c>
    </row>
    <row r="466" spans="1:7" ht="12.75" customHeight="1" x14ac:dyDescent="0.3">
      <c r="A466" s="3">
        <v>468</v>
      </c>
      <c r="B466" s="3" t="s">
        <v>252</v>
      </c>
      <c r="C466" s="3" t="s">
        <v>10</v>
      </c>
      <c r="D466" s="3" t="s">
        <v>56</v>
      </c>
      <c r="F466" s="3">
        <v>10</v>
      </c>
      <c r="G466" s="4">
        <v>39</v>
      </c>
    </row>
    <row r="467" spans="1:7" ht="12.75" customHeight="1" x14ac:dyDescent="0.3">
      <c r="A467" s="3">
        <v>469</v>
      </c>
      <c r="B467" s="3" t="s">
        <v>252</v>
      </c>
      <c r="C467" s="3" t="s">
        <v>10</v>
      </c>
      <c r="D467" s="3" t="s">
        <v>56</v>
      </c>
      <c r="F467" s="3">
        <v>30</v>
      </c>
      <c r="G467" s="4">
        <v>23</v>
      </c>
    </row>
    <row r="468" spans="1:7" ht="12.75" customHeight="1" x14ac:dyDescent="0.3">
      <c r="A468" s="3">
        <v>470</v>
      </c>
      <c r="B468" s="3" t="s">
        <v>253</v>
      </c>
      <c r="C468" s="3" t="s">
        <v>10</v>
      </c>
      <c r="D468" s="3" t="s">
        <v>38</v>
      </c>
      <c r="F468" s="3">
        <v>20</v>
      </c>
      <c r="G468" s="4">
        <v>15</v>
      </c>
    </row>
    <row r="469" spans="1:7" ht="12.75" customHeight="1" x14ac:dyDescent="0.3">
      <c r="A469" s="3">
        <v>471</v>
      </c>
      <c r="B469" s="3" t="s">
        <v>253</v>
      </c>
      <c r="C469" s="3" t="s">
        <v>10</v>
      </c>
      <c r="D469" s="3" t="s">
        <v>38</v>
      </c>
      <c r="E469" s="3" t="s">
        <v>12</v>
      </c>
      <c r="F469" s="3">
        <v>0</v>
      </c>
      <c r="G469" s="4">
        <v>28</v>
      </c>
    </row>
    <row r="470" spans="1:7" ht="12.75" customHeight="1" x14ac:dyDescent="0.3">
      <c r="A470" s="3">
        <v>472</v>
      </c>
      <c r="B470" s="3" t="s">
        <v>253</v>
      </c>
      <c r="C470" s="3" t="s">
        <v>10</v>
      </c>
      <c r="D470" s="3" t="s">
        <v>38</v>
      </c>
      <c r="F470" s="3">
        <v>30</v>
      </c>
      <c r="G470" s="4">
        <v>23</v>
      </c>
    </row>
    <row r="471" spans="1:7" ht="12.75" customHeight="1" x14ac:dyDescent="0.3">
      <c r="A471" s="3">
        <v>473</v>
      </c>
      <c r="B471" s="3" t="s">
        <v>253</v>
      </c>
      <c r="C471" s="3" t="s">
        <v>10</v>
      </c>
      <c r="D471" s="3" t="s">
        <v>38</v>
      </c>
      <c r="F471" s="3">
        <v>10</v>
      </c>
      <c r="G471" s="4">
        <v>32</v>
      </c>
    </row>
    <row r="472" spans="1:7" ht="12.75" customHeight="1" x14ac:dyDescent="0.3">
      <c r="A472" s="3">
        <v>474</v>
      </c>
      <c r="B472" s="3" t="s">
        <v>254</v>
      </c>
      <c r="C472" s="3" t="s">
        <v>10</v>
      </c>
      <c r="D472" s="3" t="s">
        <v>49</v>
      </c>
      <c r="E472" s="3" t="s">
        <v>12</v>
      </c>
      <c r="F472" s="3">
        <v>0</v>
      </c>
      <c r="G472" s="4">
        <v>12</v>
      </c>
    </row>
    <row r="473" spans="1:7" ht="12.75" customHeight="1" x14ac:dyDescent="0.3">
      <c r="A473" s="3">
        <v>475</v>
      </c>
      <c r="B473" s="3" t="s">
        <v>254</v>
      </c>
      <c r="C473" s="3" t="s">
        <v>10</v>
      </c>
      <c r="D473" s="3" t="s">
        <v>49</v>
      </c>
      <c r="F473" s="3">
        <v>30</v>
      </c>
      <c r="G473" s="4">
        <v>18</v>
      </c>
    </row>
    <row r="474" spans="1:7" ht="12.75" customHeight="1" x14ac:dyDescent="0.3">
      <c r="A474" s="3">
        <v>476</v>
      </c>
      <c r="B474" s="3" t="s">
        <v>255</v>
      </c>
      <c r="C474" s="3" t="s">
        <v>10</v>
      </c>
      <c r="D474" s="3" t="s">
        <v>77</v>
      </c>
      <c r="E474" s="3" t="s">
        <v>12</v>
      </c>
      <c r="F474" s="3">
        <v>0</v>
      </c>
      <c r="G474" s="4">
        <v>24</v>
      </c>
    </row>
    <row r="475" spans="1:7" ht="12.75" customHeight="1" x14ac:dyDescent="0.3">
      <c r="A475" s="3">
        <v>477</v>
      </c>
      <c r="B475" s="3" t="s">
        <v>256</v>
      </c>
      <c r="C475" s="3" t="s">
        <v>10</v>
      </c>
      <c r="D475" s="3" t="s">
        <v>51</v>
      </c>
      <c r="E475" s="3" t="s">
        <v>12</v>
      </c>
      <c r="F475" s="3">
        <v>0</v>
      </c>
      <c r="G475" s="4">
        <v>19</v>
      </c>
    </row>
    <row r="476" spans="1:7" ht="12.75" customHeight="1" x14ac:dyDescent="0.3">
      <c r="A476" s="3">
        <v>478</v>
      </c>
      <c r="B476" s="3" t="s">
        <v>256</v>
      </c>
      <c r="C476" s="3" t="s">
        <v>10</v>
      </c>
      <c r="D476" s="3" t="s">
        <v>51</v>
      </c>
      <c r="F476" s="3">
        <v>20</v>
      </c>
      <c r="G476" s="4">
        <v>24</v>
      </c>
    </row>
    <row r="477" spans="1:7" ht="12.75" customHeight="1" x14ac:dyDescent="0.3">
      <c r="A477" s="3">
        <v>479</v>
      </c>
      <c r="B477" s="3" t="s">
        <v>256</v>
      </c>
      <c r="C477" s="3" t="s">
        <v>10</v>
      </c>
      <c r="D477" s="3" t="s">
        <v>51</v>
      </c>
      <c r="F477" s="3">
        <v>30</v>
      </c>
      <c r="G477" s="4">
        <v>26</v>
      </c>
    </row>
    <row r="478" spans="1:7" ht="12.75" customHeight="1" x14ac:dyDescent="0.3">
      <c r="A478" s="3">
        <v>480</v>
      </c>
      <c r="B478" s="3" t="s">
        <v>257</v>
      </c>
      <c r="C478" s="3" t="s">
        <v>10</v>
      </c>
      <c r="D478" s="3" t="s">
        <v>99</v>
      </c>
      <c r="F478" s="3">
        <v>30</v>
      </c>
      <c r="G478" s="4">
        <v>40</v>
      </c>
    </row>
    <row r="479" spans="1:7" ht="12.75" customHeight="1" x14ac:dyDescent="0.3">
      <c r="A479" s="3">
        <v>481</v>
      </c>
      <c r="B479" s="3" t="s">
        <v>258</v>
      </c>
      <c r="C479" s="3" t="s">
        <v>10</v>
      </c>
      <c r="D479" s="3" t="s">
        <v>38</v>
      </c>
      <c r="E479" s="3" t="s">
        <v>12</v>
      </c>
      <c r="F479" s="3">
        <v>0</v>
      </c>
      <c r="G479" s="4">
        <v>13</v>
      </c>
    </row>
    <row r="480" spans="1:7" ht="12.75" customHeight="1" x14ac:dyDescent="0.3">
      <c r="A480" s="3">
        <v>482</v>
      </c>
      <c r="B480" s="3" t="s">
        <v>258</v>
      </c>
      <c r="C480" s="3" t="s">
        <v>10</v>
      </c>
      <c r="D480" s="3" t="s">
        <v>38</v>
      </c>
      <c r="F480" s="3">
        <v>10</v>
      </c>
      <c r="G480" s="4">
        <v>10</v>
      </c>
    </row>
    <row r="481" spans="1:7" ht="12.75" customHeight="1" x14ac:dyDescent="0.3">
      <c r="A481" s="3">
        <v>483</v>
      </c>
      <c r="B481" s="3" t="s">
        <v>258</v>
      </c>
      <c r="C481" s="3" t="s">
        <v>10</v>
      </c>
      <c r="D481" s="3" t="s">
        <v>38</v>
      </c>
      <c r="F481" s="3">
        <v>30</v>
      </c>
      <c r="G481" s="4">
        <v>18</v>
      </c>
    </row>
    <row r="482" spans="1:7" ht="12.75" customHeight="1" x14ac:dyDescent="0.3">
      <c r="A482" s="3">
        <v>484</v>
      </c>
      <c r="B482" s="3" t="s">
        <v>259</v>
      </c>
      <c r="C482" s="3" t="s">
        <v>10</v>
      </c>
      <c r="D482" s="3" t="s">
        <v>11</v>
      </c>
      <c r="E482" s="3" t="s">
        <v>12</v>
      </c>
      <c r="F482" s="3">
        <v>0</v>
      </c>
      <c r="G482" s="4">
        <v>26</v>
      </c>
    </row>
    <row r="483" spans="1:7" ht="12.75" customHeight="1" x14ac:dyDescent="0.3">
      <c r="A483" s="3">
        <v>485</v>
      </c>
      <c r="B483" s="3" t="s">
        <v>259</v>
      </c>
      <c r="C483" s="3" t="s">
        <v>10</v>
      </c>
      <c r="D483" s="3" t="s">
        <v>11</v>
      </c>
      <c r="F483" s="3">
        <v>30</v>
      </c>
      <c r="G483" s="4">
        <v>30</v>
      </c>
    </row>
    <row r="484" spans="1:7" ht="12.75" customHeight="1" x14ac:dyDescent="0.3">
      <c r="A484" s="3">
        <v>486</v>
      </c>
      <c r="B484" s="3" t="s">
        <v>260</v>
      </c>
      <c r="C484" s="3" t="s">
        <v>10</v>
      </c>
      <c r="D484" s="3" t="s">
        <v>11</v>
      </c>
      <c r="E484" s="3" t="s">
        <v>12</v>
      </c>
      <c r="F484" s="3">
        <v>0</v>
      </c>
      <c r="G484" s="4">
        <v>24</v>
      </c>
    </row>
    <row r="485" spans="1:7" ht="12.75" customHeight="1" x14ac:dyDescent="0.3">
      <c r="A485" s="3">
        <v>487</v>
      </c>
      <c r="B485" s="3" t="s">
        <v>260</v>
      </c>
      <c r="C485" s="3" t="s">
        <v>10</v>
      </c>
      <c r="D485" s="3" t="s">
        <v>11</v>
      </c>
      <c r="F485" s="3">
        <v>20</v>
      </c>
      <c r="G485" s="4">
        <v>27</v>
      </c>
    </row>
    <row r="486" spans="1:7" ht="12.75" customHeight="1" x14ac:dyDescent="0.3">
      <c r="A486" s="3">
        <v>488</v>
      </c>
      <c r="B486" s="3" t="s">
        <v>260</v>
      </c>
      <c r="C486" s="3" t="s">
        <v>10</v>
      </c>
      <c r="D486" s="3" t="s">
        <v>11</v>
      </c>
      <c r="F486" s="3">
        <v>10</v>
      </c>
      <c r="G486" s="4">
        <v>26</v>
      </c>
    </row>
    <row r="487" spans="1:7" ht="12.75" customHeight="1" x14ac:dyDescent="0.3">
      <c r="A487" s="3">
        <v>489</v>
      </c>
      <c r="B487" s="3" t="s">
        <v>260</v>
      </c>
      <c r="C487" s="3" t="s">
        <v>10</v>
      </c>
      <c r="D487" s="3" t="s">
        <v>11</v>
      </c>
      <c r="F487" s="3">
        <v>30</v>
      </c>
      <c r="G487" s="4">
        <v>30</v>
      </c>
    </row>
    <row r="488" spans="1:7" ht="12.75" customHeight="1" x14ac:dyDescent="0.3">
      <c r="A488" s="3">
        <v>490</v>
      </c>
      <c r="B488" s="3" t="s">
        <v>261</v>
      </c>
      <c r="C488" s="3" t="s">
        <v>10</v>
      </c>
      <c r="D488" s="3" t="s">
        <v>11</v>
      </c>
      <c r="E488" s="3" t="s">
        <v>12</v>
      </c>
      <c r="F488" s="3">
        <v>0</v>
      </c>
      <c r="G488" s="4">
        <v>33</v>
      </c>
    </row>
    <row r="489" spans="1:7" ht="12.75" customHeight="1" x14ac:dyDescent="0.3">
      <c r="A489" s="3">
        <v>491</v>
      </c>
      <c r="B489" s="3" t="s">
        <v>262</v>
      </c>
      <c r="C489" s="3" t="s">
        <v>10</v>
      </c>
      <c r="D489" s="3" t="s">
        <v>38</v>
      </c>
      <c r="E489" s="3" t="s">
        <v>12</v>
      </c>
      <c r="F489" s="3">
        <v>0</v>
      </c>
      <c r="G489" s="4">
        <v>17</v>
      </c>
    </row>
    <row r="490" spans="1:7" ht="12.75" customHeight="1" x14ac:dyDescent="0.3">
      <c r="A490" s="3">
        <v>492</v>
      </c>
      <c r="B490" s="3" t="s">
        <v>263</v>
      </c>
      <c r="C490" s="3" t="s">
        <v>10</v>
      </c>
      <c r="D490" s="3" t="s">
        <v>11</v>
      </c>
      <c r="F490" s="3">
        <v>10</v>
      </c>
      <c r="G490" s="4">
        <v>34</v>
      </c>
    </row>
    <row r="491" spans="1:7" ht="12.75" customHeight="1" x14ac:dyDescent="0.3">
      <c r="A491" s="3">
        <v>493</v>
      </c>
      <c r="B491" s="3" t="s">
        <v>263</v>
      </c>
      <c r="C491" s="3" t="s">
        <v>10</v>
      </c>
      <c r="D491" s="3" t="s">
        <v>11</v>
      </c>
      <c r="E491" s="3" t="s">
        <v>12</v>
      </c>
      <c r="F491" s="3">
        <v>0</v>
      </c>
      <c r="G491" s="4">
        <v>40</v>
      </c>
    </row>
    <row r="492" spans="1:7" ht="12.75" customHeight="1" x14ac:dyDescent="0.3">
      <c r="A492" s="3">
        <v>494</v>
      </c>
      <c r="B492" s="3" t="s">
        <v>263</v>
      </c>
      <c r="C492" s="3" t="s">
        <v>10</v>
      </c>
      <c r="D492" s="3" t="s">
        <v>11</v>
      </c>
      <c r="F492" s="3">
        <v>30</v>
      </c>
      <c r="G492" s="4">
        <v>39</v>
      </c>
    </row>
    <row r="493" spans="1:7" ht="12.75" customHeight="1" x14ac:dyDescent="0.3">
      <c r="A493" s="3">
        <v>495</v>
      </c>
      <c r="B493" s="3" t="s">
        <v>263</v>
      </c>
      <c r="C493" s="3" t="s">
        <v>10</v>
      </c>
      <c r="D493" s="3" t="s">
        <v>11</v>
      </c>
      <c r="F493" s="3">
        <v>20</v>
      </c>
      <c r="G493" s="4">
        <v>34</v>
      </c>
    </row>
    <row r="494" spans="1:7" ht="12.75" customHeight="1" x14ac:dyDescent="0.3">
      <c r="A494" s="3">
        <v>496</v>
      </c>
      <c r="B494" s="3" t="s">
        <v>264</v>
      </c>
      <c r="C494" s="3" t="s">
        <v>10</v>
      </c>
      <c r="D494" s="3" t="s">
        <v>11</v>
      </c>
      <c r="F494" s="3">
        <v>30</v>
      </c>
      <c r="G494" s="4">
        <v>31</v>
      </c>
    </row>
    <row r="495" spans="1:7" ht="12.75" customHeight="1" x14ac:dyDescent="0.3">
      <c r="A495" s="3">
        <v>497</v>
      </c>
      <c r="B495" s="3" t="s">
        <v>264</v>
      </c>
      <c r="C495" s="3" t="s">
        <v>10</v>
      </c>
      <c r="D495" s="3" t="s">
        <v>11</v>
      </c>
      <c r="E495" s="3" t="s">
        <v>12</v>
      </c>
      <c r="F495" s="3">
        <v>0</v>
      </c>
      <c r="G495" s="4">
        <v>26</v>
      </c>
    </row>
    <row r="496" spans="1:7" ht="12.75" customHeight="1" x14ac:dyDescent="0.3">
      <c r="A496" s="3">
        <v>498</v>
      </c>
      <c r="B496" s="3" t="s">
        <v>265</v>
      </c>
      <c r="C496" s="3" t="s">
        <v>10</v>
      </c>
      <c r="D496" s="3" t="s">
        <v>38</v>
      </c>
      <c r="E496" s="3" t="s">
        <v>12</v>
      </c>
      <c r="F496" s="3">
        <v>0</v>
      </c>
      <c r="G496" s="4">
        <v>21</v>
      </c>
    </row>
    <row r="497" spans="1:7" ht="12.75" customHeight="1" x14ac:dyDescent="0.3">
      <c r="A497" s="3">
        <v>499</v>
      </c>
      <c r="B497" s="3" t="s">
        <v>265</v>
      </c>
      <c r="C497" s="3" t="s">
        <v>10</v>
      </c>
      <c r="D497" s="3" t="s">
        <v>38</v>
      </c>
      <c r="F497" s="3">
        <v>30</v>
      </c>
      <c r="G497" s="4">
        <v>14</v>
      </c>
    </row>
    <row r="498" spans="1:7" ht="12.75" customHeight="1" x14ac:dyDescent="0.3">
      <c r="A498" s="3">
        <v>500</v>
      </c>
      <c r="B498" s="3" t="s">
        <v>265</v>
      </c>
      <c r="C498" s="3" t="s">
        <v>10</v>
      </c>
      <c r="D498" s="3" t="s">
        <v>38</v>
      </c>
      <c r="F498" s="3">
        <v>10</v>
      </c>
      <c r="G498" s="4">
        <v>11</v>
      </c>
    </row>
    <row r="499" spans="1:7" ht="12.75" customHeight="1" x14ac:dyDescent="0.3">
      <c r="A499" s="3">
        <v>501</v>
      </c>
      <c r="B499" s="3" t="s">
        <v>266</v>
      </c>
      <c r="C499" s="3" t="s">
        <v>10</v>
      </c>
      <c r="D499" s="3" t="s">
        <v>99</v>
      </c>
      <c r="F499" s="3">
        <v>10</v>
      </c>
      <c r="G499" s="4">
        <v>26</v>
      </c>
    </row>
    <row r="500" spans="1:7" ht="12.75" customHeight="1" x14ac:dyDescent="0.3">
      <c r="A500" s="3">
        <v>502</v>
      </c>
      <c r="B500" s="3" t="s">
        <v>266</v>
      </c>
      <c r="C500" s="3" t="s">
        <v>10</v>
      </c>
      <c r="D500" s="3" t="s">
        <v>99</v>
      </c>
      <c r="E500" s="3" t="s">
        <v>12</v>
      </c>
      <c r="F500" s="3">
        <v>0</v>
      </c>
      <c r="G500" s="4">
        <v>35</v>
      </c>
    </row>
    <row r="501" spans="1:7" ht="12.75" customHeight="1" x14ac:dyDescent="0.3">
      <c r="A501" s="3">
        <v>503</v>
      </c>
      <c r="B501" s="3" t="s">
        <v>266</v>
      </c>
      <c r="C501" s="3" t="s">
        <v>10</v>
      </c>
      <c r="D501" s="3" t="s">
        <v>99</v>
      </c>
      <c r="F501" s="3">
        <v>30</v>
      </c>
      <c r="G501" s="4">
        <v>14</v>
      </c>
    </row>
    <row r="502" spans="1:7" ht="12.75" customHeight="1" x14ac:dyDescent="0.3">
      <c r="A502" s="3">
        <v>504</v>
      </c>
      <c r="B502" s="3" t="s">
        <v>267</v>
      </c>
      <c r="C502" s="3" t="s">
        <v>10</v>
      </c>
      <c r="D502" s="3" t="s">
        <v>11</v>
      </c>
      <c r="F502" s="3">
        <v>30</v>
      </c>
      <c r="G502" s="4">
        <v>24</v>
      </c>
    </row>
    <row r="503" spans="1:7" ht="12.75" customHeight="1" x14ac:dyDescent="0.3">
      <c r="A503" s="3">
        <v>505</v>
      </c>
      <c r="B503" s="3" t="s">
        <v>267</v>
      </c>
      <c r="C503" s="3" t="s">
        <v>10</v>
      </c>
      <c r="D503" s="3" t="s">
        <v>11</v>
      </c>
      <c r="E503" s="3" t="s">
        <v>12</v>
      </c>
      <c r="F503" s="3">
        <v>0</v>
      </c>
      <c r="G503" s="4">
        <v>29</v>
      </c>
    </row>
    <row r="504" spans="1:7" ht="12.75" customHeight="1" x14ac:dyDescent="0.3">
      <c r="A504" s="3">
        <v>506</v>
      </c>
      <c r="B504" s="3" t="s">
        <v>267</v>
      </c>
      <c r="C504" s="3" t="s">
        <v>10</v>
      </c>
      <c r="D504" s="3" t="s">
        <v>11</v>
      </c>
      <c r="F504" s="3">
        <v>10</v>
      </c>
      <c r="G504" s="4">
        <v>17</v>
      </c>
    </row>
    <row r="505" spans="1:7" ht="12.75" customHeight="1" x14ac:dyDescent="0.3">
      <c r="A505" s="3">
        <v>507</v>
      </c>
      <c r="B505" s="3" t="s">
        <v>268</v>
      </c>
      <c r="C505" s="3" t="s">
        <v>10</v>
      </c>
      <c r="D505" s="3" t="s">
        <v>11</v>
      </c>
      <c r="F505" s="3">
        <v>10</v>
      </c>
      <c r="G505" s="4">
        <v>20</v>
      </c>
    </row>
    <row r="506" spans="1:7" ht="12.75" customHeight="1" x14ac:dyDescent="0.3">
      <c r="A506" s="3">
        <v>508</v>
      </c>
      <c r="B506" s="3" t="s">
        <v>268</v>
      </c>
      <c r="C506" s="3" t="s">
        <v>10</v>
      </c>
      <c r="D506" s="3" t="s">
        <v>11</v>
      </c>
      <c r="E506" s="3" t="s">
        <v>12</v>
      </c>
      <c r="F506" s="3">
        <v>0</v>
      </c>
      <c r="G506" s="4">
        <v>30</v>
      </c>
    </row>
    <row r="507" spans="1:7" ht="12.75" customHeight="1" x14ac:dyDescent="0.3">
      <c r="A507" s="3">
        <v>509</v>
      </c>
      <c r="B507" s="3" t="s">
        <v>268</v>
      </c>
      <c r="C507" s="3" t="s">
        <v>10</v>
      </c>
      <c r="D507" s="3" t="s">
        <v>11</v>
      </c>
      <c r="F507" s="3">
        <v>30</v>
      </c>
      <c r="G507" s="4">
        <v>21</v>
      </c>
    </row>
    <row r="508" spans="1:7" ht="12.75" customHeight="1" x14ac:dyDescent="0.3">
      <c r="A508" s="3">
        <v>510</v>
      </c>
      <c r="B508" s="3" t="s">
        <v>269</v>
      </c>
      <c r="C508" s="3" t="s">
        <v>10</v>
      </c>
      <c r="D508" s="3" t="s">
        <v>49</v>
      </c>
      <c r="E508" s="3" t="s">
        <v>12</v>
      </c>
      <c r="F508" s="3">
        <v>0</v>
      </c>
      <c r="G508" s="4">
        <v>34</v>
      </c>
    </row>
    <row r="509" spans="1:7" ht="12.75" customHeight="1" x14ac:dyDescent="0.3">
      <c r="A509" s="3">
        <v>511</v>
      </c>
      <c r="B509" s="3" t="s">
        <v>269</v>
      </c>
      <c r="C509" s="3" t="s">
        <v>10</v>
      </c>
      <c r="D509" s="3" t="s">
        <v>49</v>
      </c>
      <c r="F509" s="3">
        <v>30</v>
      </c>
      <c r="G509" s="4">
        <v>11</v>
      </c>
    </row>
    <row r="510" spans="1:7" ht="12.75" customHeight="1" x14ac:dyDescent="0.3">
      <c r="A510" s="3">
        <v>512</v>
      </c>
      <c r="B510" s="3" t="s">
        <v>270</v>
      </c>
      <c r="C510" s="3" t="s">
        <v>10</v>
      </c>
      <c r="D510" s="3" t="s">
        <v>99</v>
      </c>
      <c r="F510" s="3">
        <v>10</v>
      </c>
      <c r="G510" s="4">
        <v>14</v>
      </c>
    </row>
    <row r="511" spans="1:7" ht="12.75" customHeight="1" x14ac:dyDescent="0.3">
      <c r="A511" s="3">
        <v>513</v>
      </c>
      <c r="B511" s="3" t="s">
        <v>270</v>
      </c>
      <c r="C511" s="3" t="s">
        <v>10</v>
      </c>
      <c r="D511" s="3" t="s">
        <v>99</v>
      </c>
      <c r="E511" s="3" t="s">
        <v>12</v>
      </c>
      <c r="F511" s="3">
        <v>0</v>
      </c>
      <c r="G511" s="4">
        <v>19</v>
      </c>
    </row>
    <row r="512" spans="1:7" ht="12.75" customHeight="1" x14ac:dyDescent="0.3">
      <c r="A512" s="3">
        <v>514</v>
      </c>
      <c r="B512" s="3" t="s">
        <v>270</v>
      </c>
      <c r="C512" s="3" t="s">
        <v>10</v>
      </c>
      <c r="D512" s="3" t="s">
        <v>99</v>
      </c>
      <c r="F512" s="3">
        <v>30</v>
      </c>
      <c r="G512" s="4">
        <v>25</v>
      </c>
    </row>
    <row r="513" spans="1:7" ht="12.75" customHeight="1" x14ac:dyDescent="0.3">
      <c r="A513" s="3">
        <v>515</v>
      </c>
      <c r="B513" s="3" t="s">
        <v>271</v>
      </c>
      <c r="C513" s="3" t="s">
        <v>10</v>
      </c>
      <c r="D513" s="3" t="s">
        <v>11</v>
      </c>
      <c r="E513" s="3" t="s">
        <v>12</v>
      </c>
      <c r="F513" s="3">
        <v>0</v>
      </c>
      <c r="G513" s="4">
        <v>31</v>
      </c>
    </row>
    <row r="514" spans="1:7" ht="12.75" customHeight="1" x14ac:dyDescent="0.3">
      <c r="A514" s="3">
        <v>516</v>
      </c>
      <c r="B514" s="3" t="s">
        <v>271</v>
      </c>
      <c r="C514" s="3" t="s">
        <v>10</v>
      </c>
      <c r="D514" s="3" t="s">
        <v>11</v>
      </c>
      <c r="F514" s="3">
        <v>30</v>
      </c>
      <c r="G514" s="4">
        <v>19</v>
      </c>
    </row>
    <row r="515" spans="1:7" ht="12.75" customHeight="1" x14ac:dyDescent="0.3">
      <c r="A515" s="3">
        <v>517</v>
      </c>
      <c r="B515" s="3" t="s">
        <v>272</v>
      </c>
      <c r="C515" s="3" t="s">
        <v>10</v>
      </c>
      <c r="D515" s="3" t="s">
        <v>77</v>
      </c>
      <c r="E515" s="3" t="s">
        <v>12</v>
      </c>
      <c r="F515" s="3">
        <v>0</v>
      </c>
      <c r="G515" s="4">
        <v>15</v>
      </c>
    </row>
    <row r="516" spans="1:7" ht="12.75" customHeight="1" x14ac:dyDescent="0.3">
      <c r="A516" s="3">
        <v>518</v>
      </c>
      <c r="B516" s="3" t="s">
        <v>272</v>
      </c>
      <c r="C516" s="3" t="s">
        <v>10</v>
      </c>
      <c r="D516" s="3" t="s">
        <v>77</v>
      </c>
      <c r="F516" s="3">
        <v>10</v>
      </c>
      <c r="G516" s="4">
        <v>37</v>
      </c>
    </row>
    <row r="517" spans="1:7" ht="12.75" customHeight="1" x14ac:dyDescent="0.3">
      <c r="A517" s="3">
        <v>519</v>
      </c>
      <c r="B517" s="3" t="s">
        <v>273</v>
      </c>
      <c r="C517" s="3" t="s">
        <v>10</v>
      </c>
      <c r="D517" s="3" t="s">
        <v>38</v>
      </c>
      <c r="E517" s="3" t="s">
        <v>12</v>
      </c>
      <c r="F517" s="3">
        <v>0</v>
      </c>
      <c r="G517" s="4">
        <v>33</v>
      </c>
    </row>
    <row r="518" spans="1:7" ht="12.75" customHeight="1" x14ac:dyDescent="0.3">
      <c r="A518" s="3">
        <v>520</v>
      </c>
      <c r="B518" s="3" t="s">
        <v>273</v>
      </c>
      <c r="C518" s="3" t="s">
        <v>10</v>
      </c>
      <c r="D518" s="3" t="s">
        <v>38</v>
      </c>
      <c r="F518" s="3">
        <v>30</v>
      </c>
      <c r="G518" s="4">
        <v>14</v>
      </c>
    </row>
    <row r="519" spans="1:7" ht="12.75" customHeight="1" x14ac:dyDescent="0.3">
      <c r="A519" s="3">
        <v>521</v>
      </c>
      <c r="B519" s="3" t="s">
        <v>273</v>
      </c>
      <c r="C519" s="3" t="s">
        <v>10</v>
      </c>
      <c r="D519" s="3" t="s">
        <v>38</v>
      </c>
      <c r="F519" s="3">
        <v>10</v>
      </c>
      <c r="G519" s="4">
        <v>25</v>
      </c>
    </row>
    <row r="520" spans="1:7" ht="12.75" customHeight="1" x14ac:dyDescent="0.3">
      <c r="A520" s="3">
        <v>522</v>
      </c>
      <c r="B520" s="3" t="s">
        <v>274</v>
      </c>
      <c r="C520" s="3" t="s">
        <v>10</v>
      </c>
      <c r="D520" s="3" t="s">
        <v>38</v>
      </c>
      <c r="F520" s="3">
        <v>30</v>
      </c>
      <c r="G520" s="4">
        <v>33</v>
      </c>
    </row>
    <row r="521" spans="1:7" ht="12.75" customHeight="1" x14ac:dyDescent="0.3">
      <c r="A521" s="3">
        <v>523</v>
      </c>
      <c r="B521" s="3" t="s">
        <v>275</v>
      </c>
      <c r="C521" s="3" t="s">
        <v>10</v>
      </c>
      <c r="D521" s="3" t="s">
        <v>49</v>
      </c>
      <c r="E521" s="3" t="s">
        <v>12</v>
      </c>
      <c r="F521" s="3">
        <v>0</v>
      </c>
      <c r="G521" s="4">
        <v>30</v>
      </c>
    </row>
    <row r="522" spans="1:7" ht="12.75" customHeight="1" x14ac:dyDescent="0.3">
      <c r="A522" s="3">
        <v>524</v>
      </c>
      <c r="B522" s="3" t="s">
        <v>276</v>
      </c>
      <c r="C522" s="3" t="s">
        <v>10</v>
      </c>
      <c r="D522" s="3" t="s">
        <v>11</v>
      </c>
      <c r="F522" s="3">
        <v>30</v>
      </c>
      <c r="G522" s="4">
        <v>39</v>
      </c>
    </row>
    <row r="523" spans="1:7" ht="12.75" customHeight="1" x14ac:dyDescent="0.3">
      <c r="A523" s="3">
        <v>525</v>
      </c>
      <c r="B523" s="3" t="s">
        <v>276</v>
      </c>
      <c r="C523" s="3" t="s">
        <v>10</v>
      </c>
      <c r="D523" s="3" t="s">
        <v>11</v>
      </c>
      <c r="E523" s="3" t="s">
        <v>12</v>
      </c>
      <c r="F523" s="3">
        <v>0</v>
      </c>
      <c r="G523" s="4">
        <v>33</v>
      </c>
    </row>
    <row r="524" spans="1:7" ht="12.75" customHeight="1" x14ac:dyDescent="0.3">
      <c r="A524" s="3">
        <v>526</v>
      </c>
      <c r="B524" s="3" t="s">
        <v>277</v>
      </c>
      <c r="C524" s="3" t="s">
        <v>10</v>
      </c>
      <c r="D524" s="3" t="s">
        <v>56</v>
      </c>
      <c r="E524" s="3" t="s">
        <v>12</v>
      </c>
      <c r="F524" s="3">
        <v>0</v>
      </c>
      <c r="G524" s="4">
        <v>27</v>
      </c>
    </row>
    <row r="525" spans="1:7" ht="12.75" customHeight="1" x14ac:dyDescent="0.3">
      <c r="A525" s="3">
        <v>527</v>
      </c>
      <c r="B525" s="3" t="s">
        <v>277</v>
      </c>
      <c r="C525" s="3" t="s">
        <v>10</v>
      </c>
      <c r="D525" s="3" t="s">
        <v>56</v>
      </c>
      <c r="F525" s="3">
        <v>30</v>
      </c>
      <c r="G525" s="4">
        <v>28</v>
      </c>
    </row>
    <row r="526" spans="1:7" ht="12.75" customHeight="1" x14ac:dyDescent="0.3">
      <c r="A526" s="3">
        <v>528</v>
      </c>
      <c r="B526" s="3" t="s">
        <v>277</v>
      </c>
      <c r="C526" s="3" t="s">
        <v>10</v>
      </c>
      <c r="D526" s="3" t="s">
        <v>56</v>
      </c>
      <c r="F526" s="3">
        <v>10</v>
      </c>
      <c r="G526" s="4">
        <v>31</v>
      </c>
    </row>
    <row r="527" spans="1:7" ht="12.75" customHeight="1" x14ac:dyDescent="0.3">
      <c r="A527" s="3">
        <v>529</v>
      </c>
      <c r="B527" s="3" t="s">
        <v>278</v>
      </c>
      <c r="C527" s="3" t="s">
        <v>10</v>
      </c>
      <c r="D527" s="3" t="s">
        <v>11</v>
      </c>
      <c r="E527" s="3" t="s">
        <v>12</v>
      </c>
      <c r="F527" s="3">
        <v>0</v>
      </c>
      <c r="G527" s="4">
        <v>31</v>
      </c>
    </row>
    <row r="528" spans="1:7" ht="12.75" customHeight="1" x14ac:dyDescent="0.3">
      <c r="A528" s="3">
        <v>530</v>
      </c>
      <c r="B528" s="3" t="s">
        <v>279</v>
      </c>
      <c r="C528" s="3" t="s">
        <v>10</v>
      </c>
      <c r="D528" s="3" t="s">
        <v>38</v>
      </c>
      <c r="E528" s="3" t="s">
        <v>12</v>
      </c>
      <c r="F528" s="3">
        <v>0</v>
      </c>
      <c r="G528" s="4">
        <v>16</v>
      </c>
    </row>
    <row r="529" spans="1:7" ht="12.75" customHeight="1" x14ac:dyDescent="0.3">
      <c r="A529" s="3">
        <v>531</v>
      </c>
      <c r="B529" s="3" t="s">
        <v>280</v>
      </c>
      <c r="C529" s="3" t="s">
        <v>10</v>
      </c>
      <c r="D529" s="3" t="s">
        <v>38</v>
      </c>
      <c r="E529" s="3" t="s">
        <v>12</v>
      </c>
      <c r="F529" s="3">
        <v>0</v>
      </c>
      <c r="G529" s="4">
        <v>15</v>
      </c>
    </row>
    <row r="530" spans="1:7" ht="12.75" customHeight="1" x14ac:dyDescent="0.3">
      <c r="A530" s="3">
        <v>532</v>
      </c>
      <c r="B530" s="3" t="s">
        <v>281</v>
      </c>
      <c r="C530" s="3" t="s">
        <v>10</v>
      </c>
      <c r="D530" s="3" t="s">
        <v>38</v>
      </c>
      <c r="F530" s="3">
        <v>20</v>
      </c>
      <c r="G530" s="4">
        <v>13</v>
      </c>
    </row>
    <row r="531" spans="1:7" ht="12.75" customHeight="1" x14ac:dyDescent="0.3">
      <c r="A531" s="3">
        <v>533</v>
      </c>
      <c r="B531" s="3" t="s">
        <v>281</v>
      </c>
      <c r="C531" s="3" t="s">
        <v>10</v>
      </c>
      <c r="D531" s="3" t="s">
        <v>38</v>
      </c>
      <c r="F531" s="3">
        <v>30</v>
      </c>
      <c r="G531" s="4">
        <v>13</v>
      </c>
    </row>
    <row r="532" spans="1:7" ht="12.75" customHeight="1" x14ac:dyDescent="0.3">
      <c r="A532" s="3">
        <v>534</v>
      </c>
      <c r="B532" s="3" t="s">
        <v>281</v>
      </c>
      <c r="C532" s="3" t="s">
        <v>10</v>
      </c>
      <c r="D532" s="3" t="s">
        <v>38</v>
      </c>
      <c r="E532" s="3" t="s">
        <v>12</v>
      </c>
      <c r="F532" s="3">
        <v>0</v>
      </c>
      <c r="G532" s="4">
        <v>18</v>
      </c>
    </row>
    <row r="533" spans="1:7" ht="12.75" customHeight="1" x14ac:dyDescent="0.3">
      <c r="A533" s="3">
        <v>535</v>
      </c>
      <c r="B533" s="3" t="s">
        <v>281</v>
      </c>
      <c r="C533" s="3" t="s">
        <v>10</v>
      </c>
      <c r="D533" s="3" t="s">
        <v>38</v>
      </c>
      <c r="F533" s="3">
        <v>10</v>
      </c>
      <c r="G533" s="4">
        <v>25</v>
      </c>
    </row>
    <row r="534" spans="1:7" ht="12.75" customHeight="1" x14ac:dyDescent="0.3">
      <c r="A534" s="3">
        <v>536</v>
      </c>
      <c r="B534" s="3" t="s">
        <v>282</v>
      </c>
      <c r="C534" s="3" t="s">
        <v>10</v>
      </c>
      <c r="D534" s="3" t="s">
        <v>11</v>
      </c>
      <c r="F534" s="3">
        <v>10</v>
      </c>
      <c r="G534" s="4">
        <v>17</v>
      </c>
    </row>
    <row r="535" spans="1:7" ht="12.75" customHeight="1" x14ac:dyDescent="0.3">
      <c r="A535" s="3">
        <v>537</v>
      </c>
      <c r="B535" s="3" t="s">
        <v>282</v>
      </c>
      <c r="C535" s="3" t="s">
        <v>10</v>
      </c>
      <c r="D535" s="3" t="s">
        <v>11</v>
      </c>
      <c r="F535" s="3">
        <v>30</v>
      </c>
      <c r="G535" s="4">
        <v>26</v>
      </c>
    </row>
    <row r="536" spans="1:7" ht="12.75" customHeight="1" x14ac:dyDescent="0.3">
      <c r="A536" s="3">
        <v>538</v>
      </c>
      <c r="B536" s="3" t="s">
        <v>282</v>
      </c>
      <c r="C536" s="3" t="s">
        <v>10</v>
      </c>
      <c r="D536" s="3" t="s">
        <v>11</v>
      </c>
      <c r="E536" s="3" t="s">
        <v>12</v>
      </c>
      <c r="F536" s="3">
        <v>0</v>
      </c>
      <c r="G536" s="4">
        <v>33</v>
      </c>
    </row>
    <row r="537" spans="1:7" ht="12.75" customHeight="1" x14ac:dyDescent="0.3">
      <c r="A537" s="3">
        <v>539</v>
      </c>
      <c r="B537" s="3" t="s">
        <v>283</v>
      </c>
      <c r="C537" s="3" t="s">
        <v>10</v>
      </c>
      <c r="D537" s="3" t="s">
        <v>38</v>
      </c>
      <c r="E537" s="3" t="s">
        <v>12</v>
      </c>
      <c r="F537" s="3">
        <v>0</v>
      </c>
      <c r="G537" s="4">
        <v>40</v>
      </c>
    </row>
    <row r="538" spans="1:7" ht="12.75" customHeight="1" x14ac:dyDescent="0.3">
      <c r="A538" s="3">
        <v>540</v>
      </c>
      <c r="B538" s="3" t="s">
        <v>283</v>
      </c>
      <c r="C538" s="3" t="s">
        <v>10</v>
      </c>
      <c r="D538" s="3" t="s">
        <v>38</v>
      </c>
      <c r="F538" s="3">
        <v>10</v>
      </c>
      <c r="G538" s="4">
        <v>40</v>
      </c>
    </row>
    <row r="539" spans="1:7" ht="12.75" customHeight="1" x14ac:dyDescent="0.3">
      <c r="A539" s="3">
        <v>541</v>
      </c>
      <c r="B539" s="3" t="s">
        <v>284</v>
      </c>
      <c r="C539" s="3" t="s">
        <v>10</v>
      </c>
      <c r="D539" s="3" t="s">
        <v>99</v>
      </c>
      <c r="F539" s="3">
        <v>10</v>
      </c>
      <c r="G539" s="4">
        <v>27</v>
      </c>
    </row>
    <row r="540" spans="1:7" ht="12.75" customHeight="1" x14ac:dyDescent="0.3">
      <c r="A540" s="3">
        <v>542</v>
      </c>
      <c r="B540" s="3" t="s">
        <v>285</v>
      </c>
      <c r="C540" s="3" t="s">
        <v>10</v>
      </c>
      <c r="D540" s="3" t="s">
        <v>11</v>
      </c>
      <c r="E540" s="3" t="s">
        <v>12</v>
      </c>
      <c r="F540" s="3">
        <v>0</v>
      </c>
      <c r="G540" s="4">
        <v>31</v>
      </c>
    </row>
    <row r="541" spans="1:7" ht="12.75" customHeight="1" x14ac:dyDescent="0.3">
      <c r="A541" s="3">
        <v>543</v>
      </c>
      <c r="B541" s="3" t="s">
        <v>285</v>
      </c>
      <c r="C541" s="3" t="s">
        <v>10</v>
      </c>
      <c r="D541" s="3" t="s">
        <v>11</v>
      </c>
      <c r="F541" s="3">
        <v>30</v>
      </c>
      <c r="G541" s="4">
        <v>32</v>
      </c>
    </row>
    <row r="542" spans="1:7" ht="12.75" customHeight="1" x14ac:dyDescent="0.3">
      <c r="A542" s="3">
        <v>544</v>
      </c>
      <c r="B542" s="3" t="s">
        <v>286</v>
      </c>
      <c r="C542" s="3" t="s">
        <v>10</v>
      </c>
      <c r="D542" s="3" t="s">
        <v>99</v>
      </c>
      <c r="F542" s="3">
        <v>30</v>
      </c>
      <c r="G542" s="4">
        <v>16</v>
      </c>
    </row>
    <row r="543" spans="1:7" ht="12.75" customHeight="1" x14ac:dyDescent="0.3">
      <c r="A543" s="3">
        <v>545</v>
      </c>
      <c r="B543" s="3" t="s">
        <v>286</v>
      </c>
      <c r="C543" s="3" t="s">
        <v>10</v>
      </c>
      <c r="D543" s="3" t="s">
        <v>99</v>
      </c>
      <c r="E543" s="3" t="s">
        <v>12</v>
      </c>
      <c r="F543" s="3">
        <v>0</v>
      </c>
      <c r="G543" s="4">
        <v>15</v>
      </c>
    </row>
    <row r="544" spans="1:7" ht="12.75" customHeight="1" x14ac:dyDescent="0.3">
      <c r="A544" s="3">
        <v>546</v>
      </c>
      <c r="B544" s="3" t="s">
        <v>286</v>
      </c>
      <c r="C544" s="3" t="s">
        <v>10</v>
      </c>
      <c r="D544" s="3" t="s">
        <v>99</v>
      </c>
      <c r="F544" s="3">
        <v>20</v>
      </c>
      <c r="G544" s="4">
        <v>19</v>
      </c>
    </row>
    <row r="545" spans="1:7" ht="12.75" customHeight="1" x14ac:dyDescent="0.3">
      <c r="A545" s="3">
        <v>547</v>
      </c>
      <c r="B545" s="3" t="s">
        <v>286</v>
      </c>
      <c r="C545" s="3" t="s">
        <v>10</v>
      </c>
      <c r="D545" s="3" t="s">
        <v>99</v>
      </c>
      <c r="F545" s="3">
        <v>10</v>
      </c>
      <c r="G545" s="4">
        <v>22</v>
      </c>
    </row>
    <row r="546" spans="1:7" ht="12.75" customHeight="1" x14ac:dyDescent="0.3">
      <c r="A546" s="3">
        <v>548</v>
      </c>
      <c r="B546" s="3" t="s">
        <v>287</v>
      </c>
      <c r="C546" s="3" t="s">
        <v>10</v>
      </c>
      <c r="D546" s="3" t="s">
        <v>49</v>
      </c>
      <c r="E546" s="3" t="s">
        <v>12</v>
      </c>
      <c r="F546" s="3">
        <v>0</v>
      </c>
      <c r="G546" s="4">
        <v>28</v>
      </c>
    </row>
    <row r="547" spans="1:7" ht="12.75" customHeight="1" x14ac:dyDescent="0.3">
      <c r="A547" s="3">
        <v>549</v>
      </c>
      <c r="B547" s="3" t="s">
        <v>288</v>
      </c>
      <c r="C547" s="3" t="s">
        <v>10</v>
      </c>
      <c r="D547" s="3" t="s">
        <v>49</v>
      </c>
      <c r="E547" s="3" t="s">
        <v>12</v>
      </c>
      <c r="F547" s="3">
        <v>0</v>
      </c>
      <c r="G547" s="4">
        <v>35</v>
      </c>
    </row>
    <row r="548" spans="1:7" ht="12.75" customHeight="1" x14ac:dyDescent="0.3">
      <c r="A548" s="3">
        <v>550</v>
      </c>
      <c r="B548" s="3" t="s">
        <v>289</v>
      </c>
      <c r="C548" s="3" t="s">
        <v>10</v>
      </c>
      <c r="D548" s="3" t="s">
        <v>11</v>
      </c>
      <c r="E548" s="3" t="s">
        <v>12</v>
      </c>
      <c r="F548" s="3">
        <v>0</v>
      </c>
      <c r="G548" s="4">
        <v>29</v>
      </c>
    </row>
    <row r="549" spans="1:7" ht="12.75" customHeight="1" x14ac:dyDescent="0.3">
      <c r="A549" s="3">
        <v>551</v>
      </c>
      <c r="B549" s="3" t="s">
        <v>289</v>
      </c>
      <c r="C549" s="3" t="s">
        <v>10</v>
      </c>
      <c r="D549" s="3" t="s">
        <v>11</v>
      </c>
      <c r="F549" s="3">
        <v>10</v>
      </c>
      <c r="G549" s="4">
        <v>33</v>
      </c>
    </row>
    <row r="550" spans="1:7" ht="12.75" customHeight="1" x14ac:dyDescent="0.3">
      <c r="A550" s="3">
        <v>552</v>
      </c>
      <c r="B550" s="3" t="s">
        <v>289</v>
      </c>
      <c r="C550" s="3" t="s">
        <v>10</v>
      </c>
      <c r="D550" s="3" t="s">
        <v>11</v>
      </c>
      <c r="F550" s="3">
        <v>30</v>
      </c>
      <c r="G550" s="4">
        <v>27</v>
      </c>
    </row>
    <row r="551" spans="1:7" ht="12.75" customHeight="1" x14ac:dyDescent="0.3">
      <c r="A551" s="3">
        <v>553</v>
      </c>
      <c r="B551" s="3" t="s">
        <v>290</v>
      </c>
      <c r="C551" s="3" t="s">
        <v>10</v>
      </c>
      <c r="D551" s="3" t="s">
        <v>77</v>
      </c>
      <c r="F551" s="3">
        <v>10</v>
      </c>
      <c r="G551" s="4">
        <v>27</v>
      </c>
    </row>
    <row r="552" spans="1:7" ht="12.75" customHeight="1" x14ac:dyDescent="0.3">
      <c r="A552" s="3">
        <v>554</v>
      </c>
      <c r="B552" s="3" t="s">
        <v>290</v>
      </c>
      <c r="C552" s="3" t="s">
        <v>10</v>
      </c>
      <c r="D552" s="3" t="s">
        <v>77</v>
      </c>
      <c r="F552" s="3">
        <v>30</v>
      </c>
      <c r="G552" s="4">
        <v>31</v>
      </c>
    </row>
    <row r="553" spans="1:7" ht="12.75" customHeight="1" x14ac:dyDescent="0.3">
      <c r="A553" s="3">
        <v>555</v>
      </c>
      <c r="B553" s="3" t="s">
        <v>290</v>
      </c>
      <c r="C553" s="3" t="s">
        <v>10</v>
      </c>
      <c r="D553" s="3" t="s">
        <v>77</v>
      </c>
      <c r="E553" s="3" t="s">
        <v>12</v>
      </c>
      <c r="F553" s="3">
        <v>0</v>
      </c>
      <c r="G553" s="4">
        <v>40</v>
      </c>
    </row>
    <row r="554" spans="1:7" ht="12.75" customHeight="1" x14ac:dyDescent="0.3">
      <c r="A554" s="3">
        <v>556</v>
      </c>
      <c r="B554" s="3" t="s">
        <v>291</v>
      </c>
      <c r="C554" s="3" t="s">
        <v>10</v>
      </c>
      <c r="D554" s="3" t="s">
        <v>77</v>
      </c>
      <c r="F554" s="3">
        <v>30</v>
      </c>
      <c r="G554" s="4">
        <v>18</v>
      </c>
    </row>
    <row r="555" spans="1:7" ht="12.75" customHeight="1" x14ac:dyDescent="0.3">
      <c r="A555" s="3">
        <v>557</v>
      </c>
      <c r="B555" s="3" t="s">
        <v>291</v>
      </c>
      <c r="C555" s="3" t="s">
        <v>10</v>
      </c>
      <c r="D555" s="3" t="s">
        <v>77</v>
      </c>
      <c r="E555" s="3" t="s">
        <v>12</v>
      </c>
      <c r="F555" s="3">
        <v>0</v>
      </c>
      <c r="G555" s="4">
        <v>30</v>
      </c>
    </row>
    <row r="556" spans="1:7" ht="12.75" customHeight="1" x14ac:dyDescent="0.3">
      <c r="A556" s="3">
        <v>558</v>
      </c>
      <c r="B556" s="3" t="s">
        <v>292</v>
      </c>
      <c r="C556" s="3" t="s">
        <v>10</v>
      </c>
      <c r="D556" s="3" t="s">
        <v>11</v>
      </c>
      <c r="E556" s="3" t="s">
        <v>12</v>
      </c>
      <c r="F556" s="3">
        <v>0</v>
      </c>
      <c r="G556" s="4">
        <v>33</v>
      </c>
    </row>
    <row r="557" spans="1:7" ht="12.75" customHeight="1" x14ac:dyDescent="0.3">
      <c r="A557" s="3">
        <v>559</v>
      </c>
      <c r="B557" s="3" t="s">
        <v>293</v>
      </c>
      <c r="C557" s="3" t="s">
        <v>10</v>
      </c>
      <c r="D557" s="3" t="s">
        <v>38</v>
      </c>
      <c r="F557" s="3">
        <v>10</v>
      </c>
      <c r="G557" s="4">
        <v>12</v>
      </c>
    </row>
    <row r="558" spans="1:7" ht="12.75" customHeight="1" x14ac:dyDescent="0.3">
      <c r="A558" s="3">
        <v>560</v>
      </c>
      <c r="B558" s="3" t="s">
        <v>293</v>
      </c>
      <c r="C558" s="3" t="s">
        <v>10</v>
      </c>
      <c r="D558" s="3" t="s">
        <v>38</v>
      </c>
      <c r="F558" s="3">
        <v>30</v>
      </c>
      <c r="G558" s="4">
        <v>29</v>
      </c>
    </row>
    <row r="559" spans="1:7" ht="12.75" customHeight="1" x14ac:dyDescent="0.3">
      <c r="A559" s="3">
        <v>561</v>
      </c>
      <c r="B559" s="3" t="s">
        <v>293</v>
      </c>
      <c r="C559" s="3" t="s">
        <v>10</v>
      </c>
      <c r="D559" s="3" t="s">
        <v>38</v>
      </c>
      <c r="E559" s="3" t="s">
        <v>12</v>
      </c>
      <c r="F559" s="3">
        <v>0</v>
      </c>
      <c r="G559" s="4">
        <v>32</v>
      </c>
    </row>
    <row r="560" spans="1:7" ht="12.75" customHeight="1" x14ac:dyDescent="0.3">
      <c r="A560" s="3">
        <v>562</v>
      </c>
      <c r="B560" s="3" t="s">
        <v>294</v>
      </c>
      <c r="C560" s="3" t="s">
        <v>10</v>
      </c>
      <c r="D560" s="3" t="s">
        <v>77</v>
      </c>
      <c r="E560" s="3" t="s">
        <v>12</v>
      </c>
      <c r="F560" s="3">
        <v>0</v>
      </c>
      <c r="G560" s="4">
        <v>24</v>
      </c>
    </row>
    <row r="561" spans="1:7" ht="12.75" customHeight="1" x14ac:dyDescent="0.3">
      <c r="A561" s="3">
        <v>563</v>
      </c>
      <c r="B561" s="3" t="s">
        <v>295</v>
      </c>
      <c r="C561" s="3" t="s">
        <v>10</v>
      </c>
      <c r="D561" s="3" t="s">
        <v>11</v>
      </c>
      <c r="E561" s="3" t="s">
        <v>12</v>
      </c>
      <c r="F561" s="3">
        <v>0</v>
      </c>
      <c r="G561" s="4">
        <v>36</v>
      </c>
    </row>
    <row r="562" spans="1:7" ht="12.75" customHeight="1" x14ac:dyDescent="0.3">
      <c r="A562" s="3">
        <v>564</v>
      </c>
      <c r="B562" s="3" t="s">
        <v>296</v>
      </c>
      <c r="C562" s="3" t="s">
        <v>10</v>
      </c>
      <c r="D562" s="3" t="s">
        <v>38</v>
      </c>
      <c r="E562" s="3" t="s">
        <v>12</v>
      </c>
      <c r="F562" s="3">
        <v>0</v>
      </c>
      <c r="G562" s="4">
        <v>29</v>
      </c>
    </row>
    <row r="563" spans="1:7" ht="12.75" customHeight="1" x14ac:dyDescent="0.3">
      <c r="A563" s="3">
        <v>565</v>
      </c>
      <c r="B563" s="3" t="s">
        <v>297</v>
      </c>
      <c r="C563" s="3" t="s">
        <v>10</v>
      </c>
      <c r="D563" s="3" t="s">
        <v>49</v>
      </c>
      <c r="F563" s="3">
        <v>10</v>
      </c>
      <c r="G563" s="4">
        <v>32</v>
      </c>
    </row>
    <row r="564" spans="1:7" ht="12.75" customHeight="1" x14ac:dyDescent="0.3">
      <c r="A564" s="3">
        <v>566</v>
      </c>
      <c r="B564" s="3" t="s">
        <v>298</v>
      </c>
      <c r="C564" s="3" t="s">
        <v>10</v>
      </c>
      <c r="D564" s="3" t="s">
        <v>11</v>
      </c>
      <c r="F564" s="3">
        <v>30</v>
      </c>
      <c r="G564" s="4">
        <v>14</v>
      </c>
    </row>
    <row r="565" spans="1:7" ht="12.75" customHeight="1" x14ac:dyDescent="0.3">
      <c r="A565" s="3">
        <v>567</v>
      </c>
      <c r="B565" s="3" t="s">
        <v>298</v>
      </c>
      <c r="C565" s="3" t="s">
        <v>10</v>
      </c>
      <c r="D565" s="3" t="s">
        <v>11</v>
      </c>
      <c r="E565" s="3" t="s">
        <v>12</v>
      </c>
      <c r="F565" s="3">
        <v>0</v>
      </c>
      <c r="G565" s="4">
        <v>20</v>
      </c>
    </row>
    <row r="566" spans="1:7" ht="12.75" customHeight="1" x14ac:dyDescent="0.3">
      <c r="A566" s="3">
        <v>568</v>
      </c>
      <c r="B566" s="3" t="s">
        <v>298</v>
      </c>
      <c r="C566" s="3" t="s">
        <v>10</v>
      </c>
      <c r="D566" s="3" t="s">
        <v>11</v>
      </c>
      <c r="F566" s="3">
        <v>10</v>
      </c>
      <c r="G566" s="4">
        <v>10</v>
      </c>
    </row>
    <row r="567" spans="1:7" ht="12.75" customHeight="1" x14ac:dyDescent="0.3">
      <c r="A567" s="3">
        <v>569</v>
      </c>
      <c r="B567" s="3" t="s">
        <v>299</v>
      </c>
      <c r="C567" s="3" t="s">
        <v>10</v>
      </c>
      <c r="D567" s="3" t="s">
        <v>49</v>
      </c>
      <c r="E567" s="3" t="s">
        <v>12</v>
      </c>
      <c r="F567" s="3">
        <v>0</v>
      </c>
      <c r="G567" s="4">
        <v>40</v>
      </c>
    </row>
    <row r="568" spans="1:7" ht="12.75" customHeight="1" x14ac:dyDescent="0.3">
      <c r="A568" s="3">
        <v>570</v>
      </c>
      <c r="B568" s="3" t="s">
        <v>299</v>
      </c>
      <c r="C568" s="3" t="s">
        <v>10</v>
      </c>
      <c r="D568" s="3" t="s">
        <v>49</v>
      </c>
      <c r="F568" s="3">
        <v>30</v>
      </c>
      <c r="G568" s="4">
        <v>18</v>
      </c>
    </row>
    <row r="569" spans="1:7" ht="12.75" customHeight="1" x14ac:dyDescent="0.3">
      <c r="A569" s="3">
        <v>571</v>
      </c>
      <c r="B569" s="3" t="s">
        <v>300</v>
      </c>
      <c r="C569" s="3" t="s">
        <v>10</v>
      </c>
      <c r="D569" s="3" t="s">
        <v>38</v>
      </c>
      <c r="F569" s="3">
        <v>10</v>
      </c>
      <c r="G569" s="4">
        <v>18</v>
      </c>
    </row>
    <row r="570" spans="1:7" ht="12.75" customHeight="1" x14ac:dyDescent="0.3">
      <c r="A570" s="3">
        <v>572</v>
      </c>
      <c r="B570" s="3" t="s">
        <v>300</v>
      </c>
      <c r="C570" s="3" t="s">
        <v>10</v>
      </c>
      <c r="D570" s="3" t="s">
        <v>38</v>
      </c>
      <c r="E570" s="3" t="s">
        <v>12</v>
      </c>
      <c r="F570" s="3">
        <v>0</v>
      </c>
      <c r="G570" s="4">
        <v>21</v>
      </c>
    </row>
    <row r="571" spans="1:7" ht="12.75" customHeight="1" x14ac:dyDescent="0.3">
      <c r="A571" s="3">
        <v>573</v>
      </c>
      <c r="B571" s="3" t="s">
        <v>300</v>
      </c>
      <c r="C571" s="3" t="s">
        <v>10</v>
      </c>
      <c r="D571" s="3" t="s">
        <v>38</v>
      </c>
      <c r="F571" s="3">
        <v>30</v>
      </c>
      <c r="G571" s="4">
        <v>39</v>
      </c>
    </row>
    <row r="572" spans="1:7" ht="12.75" customHeight="1" x14ac:dyDescent="0.3">
      <c r="A572" s="3">
        <v>574</v>
      </c>
      <c r="B572" s="3" t="s">
        <v>301</v>
      </c>
      <c r="C572" s="3" t="s">
        <v>10</v>
      </c>
      <c r="D572" s="3" t="s">
        <v>56</v>
      </c>
      <c r="E572" s="3" t="s">
        <v>12</v>
      </c>
      <c r="F572" s="3">
        <v>0</v>
      </c>
      <c r="G572" s="4">
        <v>31</v>
      </c>
    </row>
    <row r="573" spans="1:7" ht="12.75" customHeight="1" x14ac:dyDescent="0.3">
      <c r="A573" s="3">
        <v>575</v>
      </c>
      <c r="B573" s="3" t="s">
        <v>301</v>
      </c>
      <c r="C573" s="3" t="s">
        <v>10</v>
      </c>
      <c r="D573" s="3" t="s">
        <v>56</v>
      </c>
      <c r="F573" s="3">
        <v>30</v>
      </c>
      <c r="G573" s="4">
        <v>26</v>
      </c>
    </row>
    <row r="574" spans="1:7" ht="12.75" customHeight="1" x14ac:dyDescent="0.3">
      <c r="A574" s="3">
        <v>576</v>
      </c>
      <c r="B574" s="3" t="s">
        <v>301</v>
      </c>
      <c r="C574" s="3" t="s">
        <v>10</v>
      </c>
      <c r="D574" s="3" t="s">
        <v>56</v>
      </c>
      <c r="F574" s="3">
        <v>10</v>
      </c>
      <c r="G574" s="4">
        <v>13</v>
      </c>
    </row>
    <row r="575" spans="1:7" ht="12.75" customHeight="1" x14ac:dyDescent="0.3">
      <c r="A575" s="3">
        <v>577</v>
      </c>
      <c r="B575" s="3" t="s">
        <v>302</v>
      </c>
      <c r="C575" s="3" t="s">
        <v>10</v>
      </c>
      <c r="D575" s="3" t="s">
        <v>49</v>
      </c>
      <c r="E575" s="3" t="s">
        <v>12</v>
      </c>
      <c r="F575" s="3">
        <v>0</v>
      </c>
      <c r="G575" s="4">
        <v>26</v>
      </c>
    </row>
    <row r="576" spans="1:7" ht="12.75" customHeight="1" x14ac:dyDescent="0.3">
      <c r="A576" s="3">
        <v>578</v>
      </c>
      <c r="B576" s="3" t="s">
        <v>303</v>
      </c>
      <c r="C576" s="3" t="s">
        <v>10</v>
      </c>
      <c r="D576" s="3" t="s">
        <v>67</v>
      </c>
      <c r="E576" s="3" t="s">
        <v>12</v>
      </c>
      <c r="F576" s="3">
        <v>0</v>
      </c>
      <c r="G576" s="4">
        <v>21</v>
      </c>
    </row>
    <row r="577" spans="1:7" ht="12.75" customHeight="1" x14ac:dyDescent="0.3">
      <c r="A577" s="3">
        <v>579</v>
      </c>
      <c r="B577" s="3" t="s">
        <v>303</v>
      </c>
      <c r="C577" s="3" t="s">
        <v>10</v>
      </c>
      <c r="D577" s="3" t="s">
        <v>67</v>
      </c>
      <c r="F577" s="3">
        <v>10</v>
      </c>
      <c r="G577" s="4">
        <v>35</v>
      </c>
    </row>
    <row r="578" spans="1:7" ht="12.75" customHeight="1" x14ac:dyDescent="0.3">
      <c r="A578" s="3">
        <v>580</v>
      </c>
      <c r="B578" s="3" t="s">
        <v>304</v>
      </c>
      <c r="C578" s="3" t="s">
        <v>10</v>
      </c>
      <c r="D578" s="3" t="s">
        <v>38</v>
      </c>
      <c r="F578" s="3">
        <v>30</v>
      </c>
      <c r="G578" s="4">
        <v>29</v>
      </c>
    </row>
    <row r="579" spans="1:7" ht="12.75" customHeight="1" x14ac:dyDescent="0.3">
      <c r="A579" s="3">
        <v>581</v>
      </c>
      <c r="B579" s="3" t="s">
        <v>304</v>
      </c>
      <c r="C579" s="3" t="s">
        <v>10</v>
      </c>
      <c r="D579" s="3" t="s">
        <v>38</v>
      </c>
      <c r="F579" s="3">
        <v>10</v>
      </c>
      <c r="G579" s="4">
        <v>18</v>
      </c>
    </row>
    <row r="580" spans="1:7" ht="12.75" customHeight="1" x14ac:dyDescent="0.3">
      <c r="A580" s="3">
        <v>582</v>
      </c>
      <c r="B580" s="3" t="s">
        <v>305</v>
      </c>
      <c r="C580" s="3" t="s">
        <v>10</v>
      </c>
      <c r="D580" s="3" t="s">
        <v>38</v>
      </c>
      <c r="E580" s="3" t="s">
        <v>12</v>
      </c>
      <c r="F580" s="3">
        <v>0</v>
      </c>
      <c r="G580" s="4">
        <v>31</v>
      </c>
    </row>
    <row r="581" spans="1:7" ht="12.75" customHeight="1" x14ac:dyDescent="0.3">
      <c r="A581" s="3">
        <v>583</v>
      </c>
      <c r="B581" s="3" t="s">
        <v>306</v>
      </c>
      <c r="C581" s="3" t="s">
        <v>10</v>
      </c>
      <c r="D581" s="3" t="s">
        <v>56</v>
      </c>
      <c r="E581" s="3" t="s">
        <v>12</v>
      </c>
      <c r="F581" s="3">
        <v>0</v>
      </c>
      <c r="G581" s="4">
        <v>39</v>
      </c>
    </row>
    <row r="582" spans="1:7" ht="12.75" customHeight="1" x14ac:dyDescent="0.3">
      <c r="A582" s="3">
        <v>584</v>
      </c>
      <c r="B582" s="3" t="s">
        <v>307</v>
      </c>
      <c r="C582" s="3" t="s">
        <v>10</v>
      </c>
      <c r="D582" s="3" t="s">
        <v>38</v>
      </c>
      <c r="E582" s="3" t="s">
        <v>12</v>
      </c>
      <c r="F582" s="3">
        <v>0</v>
      </c>
      <c r="G582" s="4">
        <v>33</v>
      </c>
    </row>
    <row r="583" spans="1:7" ht="12.75" customHeight="1" x14ac:dyDescent="0.3">
      <c r="A583" s="3">
        <v>585</v>
      </c>
      <c r="B583" s="3" t="s">
        <v>308</v>
      </c>
      <c r="C583" s="3" t="s">
        <v>10</v>
      </c>
      <c r="D583" s="3" t="s">
        <v>38</v>
      </c>
      <c r="F583" s="3">
        <v>30</v>
      </c>
      <c r="G583" s="4">
        <v>29</v>
      </c>
    </row>
    <row r="584" spans="1:7" ht="12.75" customHeight="1" x14ac:dyDescent="0.3">
      <c r="A584" s="3">
        <v>586</v>
      </c>
      <c r="B584" s="3" t="s">
        <v>308</v>
      </c>
      <c r="C584" s="3" t="s">
        <v>10</v>
      </c>
      <c r="D584" s="3" t="s">
        <v>38</v>
      </c>
      <c r="E584" s="3" t="s">
        <v>12</v>
      </c>
      <c r="F584" s="3">
        <v>0</v>
      </c>
      <c r="G584" s="4">
        <v>25</v>
      </c>
    </row>
    <row r="585" spans="1:7" ht="12.75" customHeight="1" x14ac:dyDescent="0.3">
      <c r="A585" s="3">
        <v>587</v>
      </c>
      <c r="B585" s="3" t="s">
        <v>309</v>
      </c>
      <c r="C585" s="3" t="s">
        <v>10</v>
      </c>
      <c r="D585" s="3" t="s">
        <v>49</v>
      </c>
      <c r="F585" s="3">
        <v>30</v>
      </c>
      <c r="G585" s="4">
        <v>17</v>
      </c>
    </row>
    <row r="586" spans="1:7" ht="12.75" customHeight="1" x14ac:dyDescent="0.3">
      <c r="A586" s="3">
        <v>588</v>
      </c>
      <c r="B586" s="3" t="s">
        <v>309</v>
      </c>
      <c r="C586" s="3" t="s">
        <v>10</v>
      </c>
      <c r="D586" s="3" t="s">
        <v>49</v>
      </c>
      <c r="E586" s="3" t="s">
        <v>12</v>
      </c>
      <c r="F586" s="3">
        <v>0</v>
      </c>
      <c r="G586" s="4">
        <v>30</v>
      </c>
    </row>
    <row r="587" spans="1:7" ht="12.75" customHeight="1" x14ac:dyDescent="0.3">
      <c r="A587" s="3">
        <v>589</v>
      </c>
      <c r="B587" s="3" t="s">
        <v>309</v>
      </c>
      <c r="C587" s="3" t="s">
        <v>10</v>
      </c>
      <c r="D587" s="3" t="s">
        <v>49</v>
      </c>
      <c r="F587" s="3">
        <v>10</v>
      </c>
      <c r="G587" s="4">
        <v>35</v>
      </c>
    </row>
    <row r="588" spans="1:7" ht="12.75" customHeight="1" x14ac:dyDescent="0.3">
      <c r="A588" s="3">
        <v>590</v>
      </c>
      <c r="B588" s="3" t="s">
        <v>310</v>
      </c>
      <c r="C588" s="3" t="s">
        <v>10</v>
      </c>
      <c r="D588" s="3" t="s">
        <v>56</v>
      </c>
      <c r="E588" s="3" t="s">
        <v>12</v>
      </c>
      <c r="F588" s="3">
        <v>0</v>
      </c>
      <c r="G588" s="4">
        <v>35</v>
      </c>
    </row>
    <row r="589" spans="1:7" ht="12.75" customHeight="1" x14ac:dyDescent="0.3">
      <c r="A589" s="3">
        <v>591</v>
      </c>
      <c r="B589" s="3" t="s">
        <v>310</v>
      </c>
      <c r="C589" s="3" t="s">
        <v>10</v>
      </c>
      <c r="D589" s="3" t="s">
        <v>56</v>
      </c>
      <c r="F589" s="3">
        <v>10</v>
      </c>
      <c r="G589" s="4">
        <v>32</v>
      </c>
    </row>
    <row r="590" spans="1:7" ht="12.75" customHeight="1" x14ac:dyDescent="0.3">
      <c r="A590" s="3">
        <v>592</v>
      </c>
      <c r="B590" s="3" t="s">
        <v>310</v>
      </c>
      <c r="C590" s="3" t="s">
        <v>10</v>
      </c>
      <c r="D590" s="3" t="s">
        <v>56</v>
      </c>
      <c r="F590" s="3">
        <v>20</v>
      </c>
      <c r="G590" s="4">
        <v>11</v>
      </c>
    </row>
    <row r="591" spans="1:7" ht="12.75" customHeight="1" x14ac:dyDescent="0.3">
      <c r="A591" s="3">
        <v>593</v>
      </c>
      <c r="B591" s="3" t="s">
        <v>310</v>
      </c>
      <c r="C591" s="3" t="s">
        <v>10</v>
      </c>
      <c r="D591" s="3" t="s">
        <v>56</v>
      </c>
      <c r="F591" s="3">
        <v>30</v>
      </c>
      <c r="G591" s="4">
        <v>25</v>
      </c>
    </row>
    <row r="592" spans="1:7" ht="12.75" customHeight="1" x14ac:dyDescent="0.3">
      <c r="A592" s="3">
        <v>594</v>
      </c>
      <c r="B592" s="3" t="s">
        <v>311</v>
      </c>
      <c r="C592" s="3" t="s">
        <v>10</v>
      </c>
      <c r="D592" s="3" t="s">
        <v>11</v>
      </c>
      <c r="F592" s="3">
        <v>30</v>
      </c>
      <c r="G592" s="4">
        <v>13</v>
      </c>
    </row>
    <row r="593" spans="1:7" ht="12.75" customHeight="1" x14ac:dyDescent="0.3">
      <c r="A593" s="3">
        <v>595</v>
      </c>
      <c r="B593" s="3" t="s">
        <v>311</v>
      </c>
      <c r="C593" s="3" t="s">
        <v>10</v>
      </c>
      <c r="D593" s="3" t="s">
        <v>11</v>
      </c>
      <c r="F593" s="3">
        <v>20</v>
      </c>
      <c r="G593" s="4">
        <v>29</v>
      </c>
    </row>
    <row r="594" spans="1:7" ht="12.75" customHeight="1" x14ac:dyDescent="0.3">
      <c r="A594" s="3">
        <v>596</v>
      </c>
      <c r="B594" s="3" t="s">
        <v>311</v>
      </c>
      <c r="C594" s="3" t="s">
        <v>10</v>
      </c>
      <c r="D594" s="3" t="s">
        <v>11</v>
      </c>
      <c r="E594" s="3" t="s">
        <v>12</v>
      </c>
      <c r="F594" s="3">
        <v>0</v>
      </c>
      <c r="G594" s="4">
        <v>39</v>
      </c>
    </row>
    <row r="595" spans="1:7" ht="12.75" customHeight="1" x14ac:dyDescent="0.3">
      <c r="A595" s="3">
        <v>597</v>
      </c>
      <c r="B595" s="3" t="s">
        <v>312</v>
      </c>
      <c r="C595" s="3" t="s">
        <v>10</v>
      </c>
      <c r="D595" s="3" t="s">
        <v>11</v>
      </c>
      <c r="E595" s="3" t="s">
        <v>12</v>
      </c>
      <c r="F595" s="3">
        <v>0</v>
      </c>
      <c r="G595" s="4">
        <v>29</v>
      </c>
    </row>
    <row r="596" spans="1:7" ht="12.75" customHeight="1" x14ac:dyDescent="0.3">
      <c r="A596" s="3">
        <v>598</v>
      </c>
      <c r="B596" s="3" t="s">
        <v>312</v>
      </c>
      <c r="C596" s="3" t="s">
        <v>10</v>
      </c>
      <c r="D596" s="3" t="s">
        <v>11</v>
      </c>
      <c r="F596" s="3">
        <v>30</v>
      </c>
      <c r="G596" s="4">
        <v>34</v>
      </c>
    </row>
    <row r="597" spans="1:7" ht="12.75" customHeight="1" x14ac:dyDescent="0.3">
      <c r="A597" s="3">
        <v>599</v>
      </c>
      <c r="B597" s="3" t="s">
        <v>313</v>
      </c>
      <c r="C597" s="3" t="s">
        <v>10</v>
      </c>
      <c r="D597" s="3" t="s">
        <v>56</v>
      </c>
      <c r="E597" s="3" t="s">
        <v>12</v>
      </c>
      <c r="F597" s="3">
        <v>0</v>
      </c>
      <c r="G597" s="4">
        <v>34</v>
      </c>
    </row>
    <row r="598" spans="1:7" ht="12.75" customHeight="1" x14ac:dyDescent="0.3">
      <c r="A598" s="3">
        <v>600</v>
      </c>
      <c r="B598" s="3" t="s">
        <v>314</v>
      </c>
      <c r="C598" s="3" t="s">
        <v>10</v>
      </c>
      <c r="D598" s="3" t="s">
        <v>51</v>
      </c>
      <c r="E598" s="3" t="s">
        <v>12</v>
      </c>
      <c r="F598" s="3">
        <v>0</v>
      </c>
      <c r="G598" s="4">
        <v>39</v>
      </c>
    </row>
    <row r="599" spans="1:7" ht="12.75" customHeight="1" x14ac:dyDescent="0.3">
      <c r="A599" s="3">
        <v>601</v>
      </c>
      <c r="B599" s="3" t="s">
        <v>314</v>
      </c>
      <c r="C599" s="3" t="s">
        <v>10</v>
      </c>
      <c r="D599" s="3" t="s">
        <v>51</v>
      </c>
      <c r="F599" s="3">
        <v>30</v>
      </c>
      <c r="G599" s="4">
        <v>28</v>
      </c>
    </row>
    <row r="600" spans="1:7" ht="12.75" customHeight="1" x14ac:dyDescent="0.3">
      <c r="A600" s="3">
        <v>602</v>
      </c>
      <c r="B600" s="3" t="s">
        <v>314</v>
      </c>
      <c r="C600" s="3" t="s">
        <v>10</v>
      </c>
      <c r="D600" s="3" t="s">
        <v>51</v>
      </c>
      <c r="F600" s="3">
        <v>20</v>
      </c>
      <c r="G600" s="4">
        <v>11</v>
      </c>
    </row>
    <row r="601" spans="1:7" ht="12.75" customHeight="1" x14ac:dyDescent="0.3">
      <c r="A601" s="3">
        <v>603</v>
      </c>
      <c r="B601" s="3" t="s">
        <v>314</v>
      </c>
      <c r="C601" s="3" t="s">
        <v>10</v>
      </c>
      <c r="D601" s="3" t="s">
        <v>51</v>
      </c>
      <c r="F601" s="3">
        <v>10</v>
      </c>
      <c r="G601" s="4">
        <v>26</v>
      </c>
    </row>
    <row r="602" spans="1:7" ht="12.75" customHeight="1" x14ac:dyDescent="0.3">
      <c r="A602" s="3">
        <v>604</v>
      </c>
      <c r="B602" s="3" t="s">
        <v>315</v>
      </c>
      <c r="C602" s="3" t="s">
        <v>10</v>
      </c>
      <c r="D602" s="3" t="s">
        <v>99</v>
      </c>
      <c r="F602" s="3">
        <v>30</v>
      </c>
      <c r="G602" s="4">
        <v>38</v>
      </c>
    </row>
    <row r="603" spans="1:7" ht="12.75" customHeight="1" x14ac:dyDescent="0.3">
      <c r="A603" s="3">
        <v>605</v>
      </c>
      <c r="B603" s="3" t="s">
        <v>316</v>
      </c>
      <c r="C603" s="3" t="s">
        <v>10</v>
      </c>
      <c r="D603" s="3" t="s">
        <v>11</v>
      </c>
      <c r="E603" s="3" t="s">
        <v>12</v>
      </c>
      <c r="F603" s="3">
        <v>0</v>
      </c>
      <c r="G603" s="4">
        <v>39</v>
      </c>
    </row>
    <row r="604" spans="1:7" ht="12.75" customHeight="1" x14ac:dyDescent="0.3">
      <c r="A604" s="3">
        <v>606</v>
      </c>
      <c r="B604" s="3" t="s">
        <v>316</v>
      </c>
      <c r="C604" s="3" t="s">
        <v>10</v>
      </c>
      <c r="D604" s="3" t="s">
        <v>11</v>
      </c>
      <c r="F604" s="3">
        <v>10</v>
      </c>
      <c r="G604" s="4">
        <v>30</v>
      </c>
    </row>
    <row r="605" spans="1:7" ht="12.75" customHeight="1" x14ac:dyDescent="0.3">
      <c r="A605" s="3">
        <v>607</v>
      </c>
      <c r="B605" s="3" t="s">
        <v>316</v>
      </c>
      <c r="C605" s="3" t="s">
        <v>10</v>
      </c>
      <c r="D605" s="3" t="s">
        <v>11</v>
      </c>
      <c r="F605" s="3">
        <v>30</v>
      </c>
      <c r="G605" s="4">
        <v>31</v>
      </c>
    </row>
    <row r="606" spans="1:7" ht="12.75" customHeight="1" x14ac:dyDescent="0.3">
      <c r="A606" s="3">
        <v>608</v>
      </c>
      <c r="B606" s="3" t="s">
        <v>317</v>
      </c>
      <c r="C606" s="3" t="s">
        <v>10</v>
      </c>
      <c r="D606" s="3" t="s">
        <v>11</v>
      </c>
      <c r="F606" s="3">
        <v>30</v>
      </c>
      <c r="G606" s="4">
        <v>36</v>
      </c>
    </row>
    <row r="607" spans="1:7" ht="12.75" customHeight="1" x14ac:dyDescent="0.3">
      <c r="A607" s="3">
        <v>609</v>
      </c>
      <c r="B607" s="3" t="s">
        <v>317</v>
      </c>
      <c r="C607" s="3" t="s">
        <v>10</v>
      </c>
      <c r="D607" s="3" t="s">
        <v>11</v>
      </c>
      <c r="E607" s="3" t="s">
        <v>12</v>
      </c>
      <c r="F607" s="3">
        <v>0</v>
      </c>
      <c r="G607" s="4">
        <v>35</v>
      </c>
    </row>
    <row r="608" spans="1:7" ht="12.75" customHeight="1" x14ac:dyDescent="0.3">
      <c r="A608" s="3">
        <v>610</v>
      </c>
      <c r="B608" s="3" t="s">
        <v>318</v>
      </c>
      <c r="C608" s="3" t="s">
        <v>10</v>
      </c>
      <c r="D608" s="3" t="s">
        <v>38</v>
      </c>
      <c r="F608" s="3">
        <v>10</v>
      </c>
      <c r="G608" s="4">
        <v>19</v>
      </c>
    </row>
    <row r="609" spans="1:7" ht="12.75" customHeight="1" x14ac:dyDescent="0.3">
      <c r="A609" s="3">
        <v>611</v>
      </c>
      <c r="B609" s="3" t="s">
        <v>318</v>
      </c>
      <c r="C609" s="3" t="s">
        <v>10</v>
      </c>
      <c r="D609" s="3" t="s">
        <v>38</v>
      </c>
      <c r="F609" s="3">
        <v>30</v>
      </c>
      <c r="G609" s="4">
        <v>32</v>
      </c>
    </row>
    <row r="610" spans="1:7" ht="12.75" customHeight="1" x14ac:dyDescent="0.3">
      <c r="A610" s="3">
        <v>612</v>
      </c>
      <c r="B610" s="3" t="s">
        <v>318</v>
      </c>
      <c r="C610" s="3" t="s">
        <v>10</v>
      </c>
      <c r="D610" s="3" t="s">
        <v>38</v>
      </c>
      <c r="E610" s="3" t="s">
        <v>12</v>
      </c>
      <c r="F610" s="3">
        <v>0</v>
      </c>
      <c r="G610" s="4">
        <v>18</v>
      </c>
    </row>
    <row r="611" spans="1:7" ht="12.75" customHeight="1" x14ac:dyDescent="0.3">
      <c r="A611" s="3">
        <v>613</v>
      </c>
      <c r="B611" s="3" t="s">
        <v>318</v>
      </c>
      <c r="C611" s="3" t="s">
        <v>10</v>
      </c>
      <c r="D611" s="3" t="s">
        <v>38</v>
      </c>
      <c r="F611" s="3">
        <v>20</v>
      </c>
      <c r="G611" s="4">
        <v>35</v>
      </c>
    </row>
    <row r="612" spans="1:7" ht="12.75" customHeight="1" x14ac:dyDescent="0.3">
      <c r="A612" s="3">
        <v>614</v>
      </c>
      <c r="B612" s="3" t="s">
        <v>319</v>
      </c>
      <c r="C612" s="3" t="s">
        <v>10</v>
      </c>
      <c r="D612" s="3" t="s">
        <v>11</v>
      </c>
      <c r="F612" s="3">
        <v>30</v>
      </c>
      <c r="G612" s="4">
        <v>11</v>
      </c>
    </row>
    <row r="613" spans="1:7" ht="12.75" customHeight="1" x14ac:dyDescent="0.3">
      <c r="A613" s="3">
        <v>615</v>
      </c>
      <c r="B613" s="3" t="s">
        <v>319</v>
      </c>
      <c r="C613" s="3" t="s">
        <v>10</v>
      </c>
      <c r="D613" s="3" t="s">
        <v>11</v>
      </c>
      <c r="F613" s="3">
        <v>20</v>
      </c>
      <c r="G613" s="4">
        <v>38</v>
      </c>
    </row>
    <row r="614" spans="1:7" ht="12.75" customHeight="1" x14ac:dyDescent="0.3">
      <c r="A614" s="3">
        <v>616</v>
      </c>
      <c r="B614" s="3" t="s">
        <v>319</v>
      </c>
      <c r="C614" s="3" t="s">
        <v>10</v>
      </c>
      <c r="D614" s="3" t="s">
        <v>11</v>
      </c>
      <c r="E614" s="3" t="s">
        <v>12</v>
      </c>
      <c r="F614" s="3">
        <v>0</v>
      </c>
      <c r="G614" s="4">
        <v>31</v>
      </c>
    </row>
    <row r="615" spans="1:7" ht="12.75" customHeight="1" x14ac:dyDescent="0.3">
      <c r="A615" s="3">
        <v>617</v>
      </c>
      <c r="B615" s="3" t="s">
        <v>319</v>
      </c>
      <c r="C615" s="3" t="s">
        <v>10</v>
      </c>
      <c r="D615" s="3" t="s">
        <v>11</v>
      </c>
      <c r="F615" s="3">
        <v>10</v>
      </c>
      <c r="G615" s="4">
        <v>31</v>
      </c>
    </row>
    <row r="616" spans="1:7" ht="12.75" customHeight="1" x14ac:dyDescent="0.3">
      <c r="A616" s="3">
        <v>618</v>
      </c>
      <c r="B616" s="3" t="s">
        <v>320</v>
      </c>
      <c r="C616" s="3" t="s">
        <v>10</v>
      </c>
      <c r="D616" s="3" t="s">
        <v>99</v>
      </c>
      <c r="F616" s="3">
        <v>10</v>
      </c>
      <c r="G616" s="4">
        <v>14</v>
      </c>
    </row>
    <row r="617" spans="1:7" ht="12.75" customHeight="1" x14ac:dyDescent="0.3">
      <c r="A617" s="3">
        <v>619</v>
      </c>
      <c r="B617" s="3" t="s">
        <v>321</v>
      </c>
      <c r="C617" s="3" t="s">
        <v>10</v>
      </c>
      <c r="D617" s="3" t="s">
        <v>49</v>
      </c>
      <c r="E617" s="3" t="s">
        <v>12</v>
      </c>
      <c r="F617" s="3">
        <v>0</v>
      </c>
      <c r="G617" s="4">
        <v>10</v>
      </c>
    </row>
    <row r="618" spans="1:7" ht="12.75" customHeight="1" x14ac:dyDescent="0.3">
      <c r="A618" s="3">
        <v>620</v>
      </c>
      <c r="B618" s="3" t="s">
        <v>322</v>
      </c>
      <c r="C618" s="3" t="s">
        <v>10</v>
      </c>
      <c r="D618" s="3" t="s">
        <v>11</v>
      </c>
      <c r="F618" s="3">
        <v>30</v>
      </c>
      <c r="G618" s="4">
        <v>27</v>
      </c>
    </row>
    <row r="619" spans="1:7" ht="12.75" customHeight="1" x14ac:dyDescent="0.3">
      <c r="A619" s="3">
        <v>621</v>
      </c>
      <c r="B619" s="3" t="s">
        <v>322</v>
      </c>
      <c r="C619" s="3" t="s">
        <v>10</v>
      </c>
      <c r="D619" s="3" t="s">
        <v>11</v>
      </c>
      <c r="E619" s="3" t="s">
        <v>12</v>
      </c>
      <c r="F619" s="3">
        <v>0</v>
      </c>
      <c r="G619" s="4">
        <v>17</v>
      </c>
    </row>
    <row r="620" spans="1:7" ht="12.75" customHeight="1" x14ac:dyDescent="0.3">
      <c r="A620" s="3">
        <v>622</v>
      </c>
      <c r="B620" s="3" t="s">
        <v>323</v>
      </c>
      <c r="C620" s="3" t="s">
        <v>10</v>
      </c>
      <c r="D620" s="3" t="s">
        <v>11</v>
      </c>
      <c r="F620" s="3">
        <v>30</v>
      </c>
      <c r="G620" s="4">
        <v>27</v>
      </c>
    </row>
    <row r="621" spans="1:7" ht="12.75" customHeight="1" x14ac:dyDescent="0.3">
      <c r="A621" s="3">
        <v>623</v>
      </c>
      <c r="B621" s="3" t="s">
        <v>323</v>
      </c>
      <c r="C621" s="3" t="s">
        <v>10</v>
      </c>
      <c r="D621" s="3" t="s">
        <v>11</v>
      </c>
      <c r="E621" s="3" t="s">
        <v>12</v>
      </c>
      <c r="F621" s="3">
        <v>0</v>
      </c>
      <c r="G621" s="4">
        <v>32</v>
      </c>
    </row>
    <row r="622" spans="1:7" ht="12.75" customHeight="1" x14ac:dyDescent="0.3">
      <c r="A622" s="3">
        <v>624</v>
      </c>
      <c r="B622" s="3" t="s">
        <v>324</v>
      </c>
      <c r="C622" s="3" t="s">
        <v>10</v>
      </c>
      <c r="D622" s="3" t="s">
        <v>11</v>
      </c>
      <c r="F622" s="3">
        <v>30</v>
      </c>
      <c r="G622" s="4">
        <v>24</v>
      </c>
    </row>
    <row r="623" spans="1:7" ht="12.75" customHeight="1" x14ac:dyDescent="0.3">
      <c r="A623" s="3">
        <v>625</v>
      </c>
      <c r="B623" s="3" t="s">
        <v>324</v>
      </c>
      <c r="C623" s="3" t="s">
        <v>10</v>
      </c>
      <c r="D623" s="3" t="s">
        <v>11</v>
      </c>
      <c r="E623" s="3" t="s">
        <v>12</v>
      </c>
      <c r="F623" s="3">
        <v>0</v>
      </c>
      <c r="G623" s="4">
        <v>29</v>
      </c>
    </row>
    <row r="624" spans="1:7" ht="12.75" customHeight="1" x14ac:dyDescent="0.3">
      <c r="A624" s="3">
        <v>626</v>
      </c>
      <c r="B624" s="3" t="s">
        <v>325</v>
      </c>
      <c r="C624" s="3" t="s">
        <v>10</v>
      </c>
      <c r="D624" s="3" t="s">
        <v>11</v>
      </c>
      <c r="E624" s="3" t="s">
        <v>12</v>
      </c>
      <c r="F624" s="3">
        <v>0</v>
      </c>
      <c r="G624" s="4">
        <v>26</v>
      </c>
    </row>
    <row r="625" spans="1:7" ht="12.75" customHeight="1" x14ac:dyDescent="0.3">
      <c r="A625" s="3">
        <v>627</v>
      </c>
      <c r="B625" s="3" t="s">
        <v>326</v>
      </c>
      <c r="C625" s="3" t="s">
        <v>10</v>
      </c>
      <c r="D625" s="3" t="s">
        <v>99</v>
      </c>
      <c r="E625" s="3" t="s">
        <v>12</v>
      </c>
      <c r="F625" s="3">
        <v>0</v>
      </c>
      <c r="G625" s="4">
        <v>20</v>
      </c>
    </row>
    <row r="626" spans="1:7" ht="12.75" customHeight="1" x14ac:dyDescent="0.3">
      <c r="A626" s="3">
        <v>628</v>
      </c>
      <c r="B626" s="3" t="s">
        <v>326</v>
      </c>
      <c r="C626" s="3" t="s">
        <v>10</v>
      </c>
      <c r="D626" s="3" t="s">
        <v>99</v>
      </c>
      <c r="F626" s="3">
        <v>10</v>
      </c>
      <c r="G626" s="4">
        <v>31</v>
      </c>
    </row>
    <row r="627" spans="1:7" ht="12.75" customHeight="1" x14ac:dyDescent="0.3">
      <c r="A627" s="3">
        <v>629</v>
      </c>
      <c r="B627" s="3" t="s">
        <v>326</v>
      </c>
      <c r="C627" s="3" t="s">
        <v>10</v>
      </c>
      <c r="D627" s="3" t="s">
        <v>99</v>
      </c>
      <c r="F627" s="3">
        <v>30</v>
      </c>
      <c r="G627" s="4">
        <v>28</v>
      </c>
    </row>
    <row r="628" spans="1:7" ht="12.75" customHeight="1" x14ac:dyDescent="0.3">
      <c r="A628" s="3">
        <v>630</v>
      </c>
      <c r="B628" s="3" t="s">
        <v>327</v>
      </c>
      <c r="C628" s="3" t="s">
        <v>10</v>
      </c>
      <c r="D628" s="3" t="s">
        <v>11</v>
      </c>
      <c r="E628" s="3" t="s">
        <v>12</v>
      </c>
      <c r="F628" s="3">
        <v>0</v>
      </c>
      <c r="G628" s="4">
        <v>33</v>
      </c>
    </row>
    <row r="629" spans="1:7" ht="12.75" customHeight="1" x14ac:dyDescent="0.3">
      <c r="A629" s="3">
        <v>631</v>
      </c>
      <c r="B629" s="3" t="s">
        <v>327</v>
      </c>
      <c r="C629" s="3" t="s">
        <v>10</v>
      </c>
      <c r="D629" s="3" t="s">
        <v>11</v>
      </c>
      <c r="F629" s="3">
        <v>30</v>
      </c>
      <c r="G629" s="4">
        <v>33</v>
      </c>
    </row>
    <row r="630" spans="1:7" ht="12.75" customHeight="1" x14ac:dyDescent="0.3">
      <c r="A630" s="3">
        <v>632</v>
      </c>
      <c r="B630" s="3" t="s">
        <v>328</v>
      </c>
      <c r="C630" s="3" t="s">
        <v>10</v>
      </c>
      <c r="D630" s="3" t="s">
        <v>11</v>
      </c>
      <c r="E630" s="3" t="s">
        <v>12</v>
      </c>
      <c r="F630" s="3">
        <v>0</v>
      </c>
      <c r="G630" s="4">
        <v>10</v>
      </c>
    </row>
    <row r="631" spans="1:7" ht="12.75" customHeight="1" x14ac:dyDescent="0.3">
      <c r="A631" s="3">
        <v>633</v>
      </c>
      <c r="B631" s="3" t="s">
        <v>328</v>
      </c>
      <c r="C631" s="3" t="s">
        <v>10</v>
      </c>
      <c r="D631" s="3" t="s">
        <v>11</v>
      </c>
      <c r="F631" s="3">
        <v>30</v>
      </c>
      <c r="G631" s="4">
        <v>12</v>
      </c>
    </row>
    <row r="632" spans="1:7" ht="12.75" customHeight="1" x14ac:dyDescent="0.3">
      <c r="A632" s="3">
        <v>634</v>
      </c>
      <c r="B632" s="3" t="s">
        <v>328</v>
      </c>
      <c r="C632" s="3" t="s">
        <v>10</v>
      </c>
      <c r="D632" s="3" t="s">
        <v>11</v>
      </c>
      <c r="F632" s="3">
        <v>10</v>
      </c>
      <c r="G632" s="4">
        <v>19</v>
      </c>
    </row>
    <row r="633" spans="1:7" ht="12.75" customHeight="1" x14ac:dyDescent="0.3">
      <c r="A633" s="3">
        <v>635</v>
      </c>
      <c r="B633" s="3" t="s">
        <v>329</v>
      </c>
      <c r="C633" s="3" t="s">
        <v>10</v>
      </c>
      <c r="D633" s="3" t="s">
        <v>38</v>
      </c>
      <c r="E633" s="3" t="s">
        <v>12</v>
      </c>
      <c r="F633" s="3">
        <v>0</v>
      </c>
      <c r="G633" s="4">
        <v>25</v>
      </c>
    </row>
    <row r="634" spans="1:7" ht="12.75" customHeight="1" x14ac:dyDescent="0.3">
      <c r="A634" s="3">
        <v>636</v>
      </c>
      <c r="B634" s="3" t="s">
        <v>329</v>
      </c>
      <c r="C634" s="3" t="s">
        <v>10</v>
      </c>
      <c r="D634" s="3" t="s">
        <v>38</v>
      </c>
      <c r="F634" s="3">
        <v>30</v>
      </c>
      <c r="G634" s="4">
        <v>29</v>
      </c>
    </row>
    <row r="635" spans="1:7" ht="12.75" customHeight="1" x14ac:dyDescent="0.3">
      <c r="A635" s="3">
        <v>637</v>
      </c>
      <c r="B635" s="3" t="s">
        <v>329</v>
      </c>
      <c r="C635" s="3" t="s">
        <v>10</v>
      </c>
      <c r="D635" s="3" t="s">
        <v>38</v>
      </c>
      <c r="F635" s="3">
        <v>10</v>
      </c>
      <c r="G635" s="4">
        <v>26</v>
      </c>
    </row>
    <row r="636" spans="1:7" ht="12.75" customHeight="1" x14ac:dyDescent="0.3">
      <c r="A636" s="3">
        <v>638</v>
      </c>
      <c r="B636" s="3" t="s">
        <v>330</v>
      </c>
      <c r="C636" s="3" t="s">
        <v>10</v>
      </c>
      <c r="D636" s="3" t="s">
        <v>51</v>
      </c>
      <c r="E636" s="3" t="s">
        <v>12</v>
      </c>
      <c r="F636" s="3">
        <v>0</v>
      </c>
      <c r="G636" s="4">
        <v>16</v>
      </c>
    </row>
    <row r="637" spans="1:7" ht="12.75" customHeight="1" x14ac:dyDescent="0.3">
      <c r="A637" s="3">
        <v>639</v>
      </c>
      <c r="B637" s="3" t="s">
        <v>330</v>
      </c>
      <c r="C637" s="3" t="s">
        <v>10</v>
      </c>
      <c r="D637" s="3" t="s">
        <v>51</v>
      </c>
      <c r="F637" s="3">
        <v>10</v>
      </c>
      <c r="G637" s="4">
        <v>22</v>
      </c>
    </row>
    <row r="638" spans="1:7" ht="12.75" customHeight="1" x14ac:dyDescent="0.3">
      <c r="A638" s="3">
        <v>640</v>
      </c>
      <c r="B638" s="3" t="s">
        <v>330</v>
      </c>
      <c r="C638" s="3" t="s">
        <v>10</v>
      </c>
      <c r="D638" s="3" t="s">
        <v>51</v>
      </c>
      <c r="F638" s="3">
        <v>20</v>
      </c>
      <c r="G638" s="4">
        <v>13</v>
      </c>
    </row>
    <row r="639" spans="1:7" ht="12.75" customHeight="1" x14ac:dyDescent="0.3">
      <c r="A639" s="3">
        <v>641</v>
      </c>
      <c r="B639" s="3" t="s">
        <v>330</v>
      </c>
      <c r="C639" s="3" t="s">
        <v>10</v>
      </c>
      <c r="D639" s="3" t="s">
        <v>51</v>
      </c>
      <c r="F639" s="3">
        <v>30</v>
      </c>
      <c r="G639" s="4">
        <v>28</v>
      </c>
    </row>
    <row r="640" spans="1:7" ht="12.75" customHeight="1" x14ac:dyDescent="0.3">
      <c r="A640" s="3">
        <v>642</v>
      </c>
      <c r="B640" s="3" t="s">
        <v>331</v>
      </c>
      <c r="C640" s="3" t="s">
        <v>10</v>
      </c>
      <c r="D640" s="3" t="s">
        <v>11</v>
      </c>
      <c r="F640" s="3">
        <v>10</v>
      </c>
      <c r="G640" s="4">
        <v>11</v>
      </c>
    </row>
    <row r="641" spans="1:7" ht="12.75" customHeight="1" x14ac:dyDescent="0.3">
      <c r="A641" s="3">
        <v>643</v>
      </c>
      <c r="B641" s="3" t="s">
        <v>331</v>
      </c>
      <c r="C641" s="3" t="s">
        <v>10</v>
      </c>
      <c r="D641" s="3" t="s">
        <v>11</v>
      </c>
      <c r="E641" s="3" t="s">
        <v>12</v>
      </c>
      <c r="F641" s="3">
        <v>0</v>
      </c>
      <c r="G641" s="4">
        <v>14</v>
      </c>
    </row>
    <row r="642" spans="1:7" ht="12.75" customHeight="1" x14ac:dyDescent="0.3">
      <c r="A642" s="3">
        <v>644</v>
      </c>
      <c r="B642" s="3" t="s">
        <v>332</v>
      </c>
      <c r="C642" s="3" t="s">
        <v>10</v>
      </c>
      <c r="D642" s="3" t="s">
        <v>11</v>
      </c>
      <c r="E642" s="3" t="s">
        <v>12</v>
      </c>
      <c r="F642" s="3">
        <v>0</v>
      </c>
      <c r="G642" s="4">
        <v>29</v>
      </c>
    </row>
    <row r="643" spans="1:7" ht="12.75" customHeight="1" x14ac:dyDescent="0.3">
      <c r="A643" s="3">
        <v>645</v>
      </c>
      <c r="B643" s="3" t="s">
        <v>332</v>
      </c>
      <c r="C643" s="3" t="s">
        <v>10</v>
      </c>
      <c r="D643" s="3" t="s">
        <v>11</v>
      </c>
      <c r="F643" s="3">
        <v>20</v>
      </c>
      <c r="G643" s="4">
        <v>10</v>
      </c>
    </row>
    <row r="644" spans="1:7" ht="12.75" customHeight="1" x14ac:dyDescent="0.3">
      <c r="A644" s="3">
        <v>646</v>
      </c>
      <c r="B644" s="3" t="s">
        <v>332</v>
      </c>
      <c r="C644" s="3" t="s">
        <v>10</v>
      </c>
      <c r="D644" s="3" t="s">
        <v>11</v>
      </c>
      <c r="F644" s="3">
        <v>10</v>
      </c>
      <c r="G644" s="4">
        <v>20</v>
      </c>
    </row>
    <row r="645" spans="1:7" ht="12.75" customHeight="1" x14ac:dyDescent="0.3">
      <c r="A645" s="3">
        <v>647</v>
      </c>
      <c r="B645" s="3" t="s">
        <v>332</v>
      </c>
      <c r="C645" s="3" t="s">
        <v>10</v>
      </c>
      <c r="D645" s="3" t="s">
        <v>11</v>
      </c>
      <c r="F645" s="3">
        <v>30</v>
      </c>
      <c r="G645" s="4">
        <v>33</v>
      </c>
    </row>
    <row r="646" spans="1:7" ht="12.75" customHeight="1" x14ac:dyDescent="0.3">
      <c r="A646" s="3">
        <v>648</v>
      </c>
      <c r="B646" s="3" t="s">
        <v>333</v>
      </c>
      <c r="C646" s="3" t="s">
        <v>10</v>
      </c>
      <c r="D646" s="3" t="s">
        <v>77</v>
      </c>
      <c r="E646" s="3" t="s">
        <v>12</v>
      </c>
      <c r="F646" s="3">
        <v>0</v>
      </c>
      <c r="G646" s="4">
        <v>29</v>
      </c>
    </row>
    <row r="647" spans="1:7" ht="12.75" customHeight="1" x14ac:dyDescent="0.3">
      <c r="A647" s="3">
        <v>649</v>
      </c>
      <c r="B647" s="3" t="s">
        <v>334</v>
      </c>
      <c r="C647" s="3" t="s">
        <v>10</v>
      </c>
      <c r="D647" s="3" t="s">
        <v>99</v>
      </c>
      <c r="F647" s="3">
        <v>30</v>
      </c>
      <c r="G647" s="4">
        <v>18</v>
      </c>
    </row>
    <row r="648" spans="1:7" ht="12.75" customHeight="1" x14ac:dyDescent="0.3">
      <c r="A648" s="3">
        <v>650</v>
      </c>
      <c r="B648" s="3" t="s">
        <v>335</v>
      </c>
      <c r="C648" s="3" t="s">
        <v>10</v>
      </c>
      <c r="D648" s="3" t="s">
        <v>49</v>
      </c>
      <c r="F648" s="3">
        <v>30</v>
      </c>
      <c r="G648" s="4">
        <v>35</v>
      </c>
    </row>
    <row r="649" spans="1:7" ht="12.75" customHeight="1" x14ac:dyDescent="0.3">
      <c r="A649" s="3">
        <v>651</v>
      </c>
      <c r="B649" s="3" t="s">
        <v>335</v>
      </c>
      <c r="C649" s="3" t="s">
        <v>10</v>
      </c>
      <c r="D649" s="3" t="s">
        <v>49</v>
      </c>
      <c r="E649" s="3" t="s">
        <v>12</v>
      </c>
      <c r="F649" s="3">
        <v>0</v>
      </c>
      <c r="G649" s="4">
        <v>28</v>
      </c>
    </row>
    <row r="650" spans="1:7" ht="12.75" customHeight="1" x14ac:dyDescent="0.3">
      <c r="A650" s="3">
        <v>652</v>
      </c>
      <c r="B650" s="3" t="s">
        <v>336</v>
      </c>
      <c r="C650" s="3" t="s">
        <v>10</v>
      </c>
      <c r="D650" s="3" t="s">
        <v>38</v>
      </c>
      <c r="E650" s="3" t="s">
        <v>12</v>
      </c>
      <c r="F650" s="3">
        <v>0</v>
      </c>
      <c r="G650" s="4">
        <v>19</v>
      </c>
    </row>
    <row r="651" spans="1:7" ht="12.75" customHeight="1" x14ac:dyDescent="0.3">
      <c r="A651" s="3">
        <v>653</v>
      </c>
      <c r="B651" s="3" t="s">
        <v>336</v>
      </c>
      <c r="C651" s="3" t="s">
        <v>10</v>
      </c>
      <c r="D651" s="3" t="s">
        <v>38</v>
      </c>
      <c r="F651" s="3">
        <v>20</v>
      </c>
      <c r="G651" s="4">
        <v>10</v>
      </c>
    </row>
    <row r="652" spans="1:7" ht="12.75" customHeight="1" x14ac:dyDescent="0.3">
      <c r="A652" s="3">
        <v>654</v>
      </c>
      <c r="B652" s="3" t="s">
        <v>336</v>
      </c>
      <c r="C652" s="3" t="s">
        <v>10</v>
      </c>
      <c r="D652" s="3" t="s">
        <v>38</v>
      </c>
      <c r="F652" s="3">
        <v>30</v>
      </c>
      <c r="G652" s="4">
        <v>11</v>
      </c>
    </row>
    <row r="653" spans="1:7" ht="12.75" customHeight="1" x14ac:dyDescent="0.3">
      <c r="A653" s="3">
        <v>655</v>
      </c>
      <c r="B653" s="3" t="s">
        <v>337</v>
      </c>
      <c r="C653" s="3" t="s">
        <v>10</v>
      </c>
      <c r="D653" s="3" t="s">
        <v>11</v>
      </c>
      <c r="F653" s="3">
        <v>20</v>
      </c>
      <c r="G653" s="4">
        <v>10</v>
      </c>
    </row>
    <row r="654" spans="1:7" ht="12.75" customHeight="1" x14ac:dyDescent="0.3">
      <c r="A654" s="3">
        <v>656</v>
      </c>
      <c r="B654" s="3" t="s">
        <v>337</v>
      </c>
      <c r="C654" s="3" t="s">
        <v>10</v>
      </c>
      <c r="D654" s="3" t="s">
        <v>11</v>
      </c>
      <c r="E654" s="3" t="s">
        <v>12</v>
      </c>
      <c r="F654" s="3">
        <v>0</v>
      </c>
      <c r="G654" s="4">
        <v>31</v>
      </c>
    </row>
    <row r="655" spans="1:7" ht="12.75" customHeight="1" x14ac:dyDescent="0.3">
      <c r="A655" s="3">
        <v>657</v>
      </c>
      <c r="B655" s="3" t="s">
        <v>338</v>
      </c>
      <c r="C655" s="3" t="s">
        <v>10</v>
      </c>
      <c r="D655" s="3" t="s">
        <v>11</v>
      </c>
      <c r="E655" s="3" t="s">
        <v>12</v>
      </c>
      <c r="F655" s="3">
        <v>0</v>
      </c>
      <c r="G655" s="4">
        <v>23</v>
      </c>
    </row>
    <row r="656" spans="1:7" ht="12.75" customHeight="1" x14ac:dyDescent="0.3">
      <c r="A656" s="3">
        <v>658</v>
      </c>
      <c r="B656" s="3" t="s">
        <v>338</v>
      </c>
      <c r="C656" s="3" t="s">
        <v>10</v>
      </c>
      <c r="D656" s="3" t="s">
        <v>11</v>
      </c>
      <c r="F656" s="3">
        <v>30</v>
      </c>
      <c r="G656" s="4">
        <v>37</v>
      </c>
    </row>
    <row r="657" spans="1:7" ht="12.75" customHeight="1" x14ac:dyDescent="0.3">
      <c r="A657" s="3">
        <v>659</v>
      </c>
      <c r="B657" s="3" t="s">
        <v>339</v>
      </c>
      <c r="C657" s="3" t="s">
        <v>10</v>
      </c>
      <c r="D657" s="3" t="s">
        <v>99</v>
      </c>
      <c r="F657" s="3">
        <v>20</v>
      </c>
      <c r="G657" s="4">
        <v>17</v>
      </c>
    </row>
    <row r="658" spans="1:7" ht="12.75" customHeight="1" x14ac:dyDescent="0.3">
      <c r="A658" s="3">
        <v>660</v>
      </c>
      <c r="B658" s="3" t="s">
        <v>339</v>
      </c>
      <c r="C658" s="3" t="s">
        <v>10</v>
      </c>
      <c r="D658" s="3" t="s">
        <v>99</v>
      </c>
      <c r="E658" s="3" t="s">
        <v>12</v>
      </c>
      <c r="F658" s="3">
        <v>0</v>
      </c>
      <c r="G658" s="4">
        <v>35</v>
      </c>
    </row>
    <row r="659" spans="1:7" ht="12.75" customHeight="1" x14ac:dyDescent="0.3">
      <c r="A659" s="3">
        <v>661</v>
      </c>
      <c r="B659" s="3" t="s">
        <v>339</v>
      </c>
      <c r="C659" s="3" t="s">
        <v>10</v>
      </c>
      <c r="D659" s="3" t="s">
        <v>99</v>
      </c>
      <c r="F659" s="3">
        <v>30</v>
      </c>
      <c r="G659" s="4">
        <v>13</v>
      </c>
    </row>
    <row r="660" spans="1:7" ht="12.75" customHeight="1" x14ac:dyDescent="0.3">
      <c r="A660" s="3">
        <v>662</v>
      </c>
      <c r="B660" s="3" t="s">
        <v>340</v>
      </c>
      <c r="C660" s="3" t="s">
        <v>10</v>
      </c>
      <c r="D660" s="3" t="s">
        <v>11</v>
      </c>
      <c r="E660" s="3" t="s">
        <v>12</v>
      </c>
      <c r="F660" s="3">
        <v>0</v>
      </c>
      <c r="G660" s="4">
        <v>18</v>
      </c>
    </row>
    <row r="661" spans="1:7" ht="12.75" customHeight="1" x14ac:dyDescent="0.3">
      <c r="A661" s="3">
        <v>663</v>
      </c>
      <c r="B661" s="3" t="s">
        <v>341</v>
      </c>
      <c r="C661" s="3" t="s">
        <v>10</v>
      </c>
      <c r="D661" s="3" t="s">
        <v>11</v>
      </c>
      <c r="F661" s="3">
        <v>30</v>
      </c>
      <c r="G661" s="4">
        <v>38</v>
      </c>
    </row>
    <row r="662" spans="1:7" ht="12.75" customHeight="1" x14ac:dyDescent="0.3">
      <c r="A662" s="3">
        <v>664</v>
      </c>
      <c r="B662" s="3" t="s">
        <v>341</v>
      </c>
      <c r="C662" s="3" t="s">
        <v>10</v>
      </c>
      <c r="D662" s="3" t="s">
        <v>11</v>
      </c>
      <c r="E662" s="3" t="s">
        <v>12</v>
      </c>
      <c r="F662" s="3">
        <v>0</v>
      </c>
      <c r="G662" s="4">
        <v>38</v>
      </c>
    </row>
    <row r="663" spans="1:7" ht="12.75" customHeight="1" x14ac:dyDescent="0.3">
      <c r="A663" s="3">
        <v>665</v>
      </c>
      <c r="B663" s="3" t="s">
        <v>341</v>
      </c>
      <c r="C663" s="3" t="s">
        <v>10</v>
      </c>
      <c r="D663" s="3" t="s">
        <v>11</v>
      </c>
      <c r="F663" s="3">
        <v>20</v>
      </c>
      <c r="G663" s="4">
        <v>30</v>
      </c>
    </row>
    <row r="664" spans="1:7" ht="12.75" customHeight="1" x14ac:dyDescent="0.3">
      <c r="A664" s="3">
        <v>666</v>
      </c>
      <c r="B664" s="3" t="s">
        <v>342</v>
      </c>
      <c r="C664" s="3" t="s">
        <v>10</v>
      </c>
      <c r="D664" s="3" t="s">
        <v>56</v>
      </c>
      <c r="F664" s="3">
        <v>20</v>
      </c>
      <c r="G664" s="4">
        <v>36</v>
      </c>
    </row>
    <row r="665" spans="1:7" ht="12.75" customHeight="1" x14ac:dyDescent="0.3">
      <c r="A665" s="3">
        <v>667</v>
      </c>
      <c r="B665" s="3" t="s">
        <v>342</v>
      </c>
      <c r="C665" s="3" t="s">
        <v>10</v>
      </c>
      <c r="D665" s="3" t="s">
        <v>56</v>
      </c>
      <c r="E665" s="3" t="s">
        <v>12</v>
      </c>
      <c r="F665" s="3">
        <v>0</v>
      </c>
      <c r="G665" s="4">
        <v>22</v>
      </c>
    </row>
    <row r="666" spans="1:7" ht="12.75" customHeight="1" x14ac:dyDescent="0.3">
      <c r="A666" s="3">
        <v>668</v>
      </c>
      <c r="B666" s="3" t="s">
        <v>343</v>
      </c>
      <c r="C666" s="3" t="s">
        <v>10</v>
      </c>
      <c r="D666" s="3" t="s">
        <v>56</v>
      </c>
      <c r="F666" s="3">
        <v>20</v>
      </c>
      <c r="G666" s="4">
        <v>30</v>
      </c>
    </row>
    <row r="667" spans="1:7" ht="12.75" customHeight="1" x14ac:dyDescent="0.3">
      <c r="A667" s="3">
        <v>669</v>
      </c>
      <c r="B667" s="3" t="s">
        <v>344</v>
      </c>
      <c r="C667" s="3" t="s">
        <v>10</v>
      </c>
      <c r="D667" s="3" t="s">
        <v>11</v>
      </c>
      <c r="E667" s="3" t="s">
        <v>12</v>
      </c>
      <c r="F667" s="3">
        <v>0</v>
      </c>
      <c r="G667" s="4">
        <v>20</v>
      </c>
    </row>
    <row r="668" spans="1:7" ht="12.75" customHeight="1" x14ac:dyDescent="0.3">
      <c r="A668" s="3">
        <v>670</v>
      </c>
      <c r="B668" s="3" t="s">
        <v>345</v>
      </c>
      <c r="C668" s="3" t="s">
        <v>10</v>
      </c>
      <c r="D668" s="3" t="s">
        <v>11</v>
      </c>
      <c r="F668" s="3">
        <v>30</v>
      </c>
      <c r="G668" s="4">
        <v>39</v>
      </c>
    </row>
    <row r="669" spans="1:7" ht="12.75" customHeight="1" x14ac:dyDescent="0.3">
      <c r="A669" s="3">
        <v>671</v>
      </c>
      <c r="B669" s="3" t="s">
        <v>345</v>
      </c>
      <c r="C669" s="3" t="s">
        <v>10</v>
      </c>
      <c r="D669" s="3" t="s">
        <v>11</v>
      </c>
      <c r="F669" s="3">
        <v>20</v>
      </c>
      <c r="G669" s="4">
        <v>38</v>
      </c>
    </row>
    <row r="670" spans="1:7" ht="12.75" customHeight="1" x14ac:dyDescent="0.3">
      <c r="A670" s="3">
        <v>672</v>
      </c>
      <c r="B670" s="3" t="s">
        <v>345</v>
      </c>
      <c r="C670" s="3" t="s">
        <v>10</v>
      </c>
      <c r="D670" s="3" t="s">
        <v>11</v>
      </c>
      <c r="F670" s="3">
        <v>20</v>
      </c>
      <c r="G670" s="4">
        <v>15</v>
      </c>
    </row>
    <row r="671" spans="1:7" ht="12.75" customHeight="1" x14ac:dyDescent="0.3">
      <c r="A671" s="3">
        <v>673</v>
      </c>
      <c r="B671" s="3" t="s">
        <v>345</v>
      </c>
      <c r="C671" s="3" t="s">
        <v>10</v>
      </c>
      <c r="D671" s="3" t="s">
        <v>11</v>
      </c>
      <c r="E671" s="3" t="s">
        <v>12</v>
      </c>
      <c r="F671" s="3">
        <v>0</v>
      </c>
      <c r="G671" s="4">
        <v>34</v>
      </c>
    </row>
    <row r="672" spans="1:7" ht="12.75" customHeight="1" x14ac:dyDescent="0.3">
      <c r="A672" s="3">
        <v>674</v>
      </c>
      <c r="B672" s="3" t="s">
        <v>346</v>
      </c>
      <c r="C672" s="3" t="s">
        <v>10</v>
      </c>
      <c r="D672" s="3" t="s">
        <v>49</v>
      </c>
      <c r="E672" s="3" t="s">
        <v>12</v>
      </c>
      <c r="F672" s="3">
        <v>0</v>
      </c>
      <c r="G672" s="4">
        <v>13</v>
      </c>
    </row>
    <row r="673" spans="1:7" ht="12.75" customHeight="1" x14ac:dyDescent="0.3">
      <c r="A673" s="3">
        <v>675</v>
      </c>
      <c r="B673" s="3" t="s">
        <v>347</v>
      </c>
      <c r="C673" s="3" t="s">
        <v>10</v>
      </c>
      <c r="D673" s="3" t="s">
        <v>49</v>
      </c>
      <c r="E673" s="3" t="s">
        <v>12</v>
      </c>
      <c r="F673" s="3">
        <v>0</v>
      </c>
      <c r="G673" s="4">
        <v>17</v>
      </c>
    </row>
    <row r="674" spans="1:7" ht="12.75" customHeight="1" x14ac:dyDescent="0.3">
      <c r="A674" s="3">
        <v>676</v>
      </c>
      <c r="B674" s="3" t="s">
        <v>347</v>
      </c>
      <c r="C674" s="3" t="s">
        <v>10</v>
      </c>
      <c r="D674" s="3" t="s">
        <v>49</v>
      </c>
      <c r="F674" s="3">
        <v>20</v>
      </c>
      <c r="G674" s="4">
        <v>21</v>
      </c>
    </row>
    <row r="675" spans="1:7" ht="12.75" customHeight="1" x14ac:dyDescent="0.3">
      <c r="A675" s="3">
        <v>677</v>
      </c>
      <c r="B675" s="3" t="s">
        <v>348</v>
      </c>
      <c r="C675" s="3" t="s">
        <v>10</v>
      </c>
      <c r="D675" s="3" t="s">
        <v>99</v>
      </c>
      <c r="F675" s="3">
        <v>20</v>
      </c>
      <c r="G675" s="4">
        <v>16</v>
      </c>
    </row>
    <row r="676" spans="1:7" ht="12.75" customHeight="1" x14ac:dyDescent="0.3">
      <c r="A676" s="3">
        <v>678</v>
      </c>
      <c r="B676" s="3" t="s">
        <v>348</v>
      </c>
      <c r="C676" s="3" t="s">
        <v>10</v>
      </c>
      <c r="D676" s="3" t="s">
        <v>99</v>
      </c>
      <c r="F676" s="3">
        <v>20</v>
      </c>
      <c r="G676" s="4">
        <v>18</v>
      </c>
    </row>
    <row r="677" spans="1:7" ht="12.75" customHeight="1" x14ac:dyDescent="0.3">
      <c r="A677" s="3">
        <v>679</v>
      </c>
      <c r="B677" s="3" t="s">
        <v>348</v>
      </c>
      <c r="C677" s="3" t="s">
        <v>10</v>
      </c>
      <c r="D677" s="3" t="s">
        <v>99</v>
      </c>
      <c r="E677" s="3" t="s">
        <v>12</v>
      </c>
      <c r="F677" s="3">
        <v>0</v>
      </c>
      <c r="G677" s="4">
        <v>31</v>
      </c>
    </row>
    <row r="678" spans="1:7" ht="12.75" customHeight="1" x14ac:dyDescent="0.3">
      <c r="A678" s="3">
        <v>680</v>
      </c>
      <c r="B678" s="3" t="s">
        <v>348</v>
      </c>
      <c r="C678" s="3" t="s">
        <v>10</v>
      </c>
      <c r="D678" s="3" t="s">
        <v>99</v>
      </c>
      <c r="F678" s="3">
        <v>30</v>
      </c>
      <c r="G678" s="4">
        <v>33</v>
      </c>
    </row>
    <row r="679" spans="1:7" ht="12.75" customHeight="1" x14ac:dyDescent="0.3">
      <c r="A679" s="3">
        <v>681</v>
      </c>
      <c r="B679" s="3" t="s">
        <v>349</v>
      </c>
      <c r="C679" s="3" t="s">
        <v>10</v>
      </c>
      <c r="D679" s="3" t="s">
        <v>11</v>
      </c>
      <c r="E679" s="3" t="s">
        <v>12</v>
      </c>
      <c r="F679" s="3">
        <v>0</v>
      </c>
      <c r="G679" s="4">
        <v>29</v>
      </c>
    </row>
    <row r="680" spans="1:7" ht="12.75" customHeight="1" x14ac:dyDescent="0.3">
      <c r="A680" s="3">
        <v>682</v>
      </c>
      <c r="B680" s="3" t="s">
        <v>350</v>
      </c>
      <c r="C680" s="3" t="s">
        <v>10</v>
      </c>
      <c r="D680" s="3" t="s">
        <v>11</v>
      </c>
      <c r="E680" s="3" t="s">
        <v>12</v>
      </c>
      <c r="F680" s="3">
        <v>0</v>
      </c>
      <c r="G680" s="4">
        <v>33</v>
      </c>
    </row>
    <row r="681" spans="1:7" ht="12.75" customHeight="1" x14ac:dyDescent="0.3">
      <c r="A681" s="3">
        <v>683</v>
      </c>
      <c r="B681" s="3" t="s">
        <v>351</v>
      </c>
      <c r="C681" s="3" t="s">
        <v>10</v>
      </c>
      <c r="D681" s="3" t="s">
        <v>77</v>
      </c>
      <c r="E681" s="3" t="s">
        <v>12</v>
      </c>
      <c r="F681" s="3">
        <v>0</v>
      </c>
      <c r="G681" s="4">
        <v>38</v>
      </c>
    </row>
    <row r="682" spans="1:7" ht="12.75" customHeight="1" x14ac:dyDescent="0.3">
      <c r="A682" s="3">
        <v>684</v>
      </c>
      <c r="B682" s="3" t="s">
        <v>352</v>
      </c>
      <c r="C682" s="3" t="s">
        <v>10</v>
      </c>
      <c r="D682" s="3" t="s">
        <v>38</v>
      </c>
      <c r="E682" s="3" t="s">
        <v>12</v>
      </c>
      <c r="F682" s="3">
        <v>0</v>
      </c>
      <c r="G682" s="4">
        <v>26</v>
      </c>
    </row>
    <row r="683" spans="1:7" ht="12.75" customHeight="1" x14ac:dyDescent="0.3">
      <c r="A683" s="3">
        <v>685</v>
      </c>
      <c r="B683" s="3" t="s">
        <v>353</v>
      </c>
      <c r="C683" s="3" t="s">
        <v>10</v>
      </c>
      <c r="D683" s="3" t="s">
        <v>11</v>
      </c>
      <c r="F683" s="3">
        <v>20</v>
      </c>
      <c r="G683" s="4">
        <v>15</v>
      </c>
    </row>
    <row r="684" spans="1:7" ht="12.75" customHeight="1" x14ac:dyDescent="0.3">
      <c r="A684" s="3">
        <v>686</v>
      </c>
      <c r="B684" s="3" t="s">
        <v>353</v>
      </c>
      <c r="C684" s="3" t="s">
        <v>10</v>
      </c>
      <c r="D684" s="3" t="s">
        <v>11</v>
      </c>
      <c r="F684" s="3">
        <v>20</v>
      </c>
      <c r="G684" s="4">
        <v>33</v>
      </c>
    </row>
    <row r="685" spans="1:7" ht="12.75" customHeight="1" x14ac:dyDescent="0.3">
      <c r="A685" s="3">
        <v>687</v>
      </c>
      <c r="B685" s="3" t="s">
        <v>353</v>
      </c>
      <c r="C685" s="3" t="s">
        <v>10</v>
      </c>
      <c r="D685" s="3" t="s">
        <v>11</v>
      </c>
      <c r="E685" s="3" t="s">
        <v>12</v>
      </c>
      <c r="F685" s="3">
        <v>0</v>
      </c>
      <c r="G685" s="4">
        <v>11</v>
      </c>
    </row>
    <row r="686" spans="1:7" ht="12.75" customHeight="1" x14ac:dyDescent="0.3">
      <c r="A686" s="3">
        <v>688</v>
      </c>
      <c r="B686" s="3" t="s">
        <v>353</v>
      </c>
      <c r="C686" s="3" t="s">
        <v>10</v>
      </c>
      <c r="D686" s="3" t="s">
        <v>11</v>
      </c>
      <c r="F686" s="3">
        <v>30</v>
      </c>
      <c r="G686" s="4">
        <v>23</v>
      </c>
    </row>
    <row r="687" spans="1:7" ht="12.75" customHeight="1" x14ac:dyDescent="0.3">
      <c r="A687" s="3">
        <v>689</v>
      </c>
      <c r="B687" s="3" t="s">
        <v>354</v>
      </c>
      <c r="C687" s="3" t="s">
        <v>10</v>
      </c>
      <c r="D687" s="3" t="s">
        <v>56</v>
      </c>
      <c r="F687" s="3">
        <v>30</v>
      </c>
      <c r="G687" s="4">
        <v>39</v>
      </c>
    </row>
    <row r="688" spans="1:7" ht="12.75" customHeight="1" x14ac:dyDescent="0.3">
      <c r="A688" s="3">
        <v>690</v>
      </c>
      <c r="B688" s="3" t="s">
        <v>355</v>
      </c>
      <c r="C688" s="3" t="s">
        <v>10</v>
      </c>
      <c r="D688" s="3" t="s">
        <v>49</v>
      </c>
      <c r="E688" s="3" t="s">
        <v>12</v>
      </c>
      <c r="F688" s="3">
        <v>0</v>
      </c>
      <c r="G688" s="4">
        <v>19</v>
      </c>
    </row>
    <row r="689" spans="1:7" ht="12.75" customHeight="1" x14ac:dyDescent="0.3">
      <c r="A689" s="3">
        <v>691</v>
      </c>
      <c r="B689" s="3" t="s">
        <v>356</v>
      </c>
      <c r="C689" s="3" t="s">
        <v>10</v>
      </c>
      <c r="D689" s="3" t="s">
        <v>77</v>
      </c>
      <c r="E689" s="3" t="s">
        <v>12</v>
      </c>
      <c r="F689" s="3">
        <v>0</v>
      </c>
      <c r="G689" s="4">
        <v>38</v>
      </c>
    </row>
    <row r="690" spans="1:7" ht="12.75" customHeight="1" x14ac:dyDescent="0.3">
      <c r="A690" s="3">
        <v>692</v>
      </c>
      <c r="B690" s="3" t="s">
        <v>357</v>
      </c>
      <c r="C690" s="3" t="s">
        <v>10</v>
      </c>
      <c r="D690" s="3" t="s">
        <v>49</v>
      </c>
      <c r="E690" s="3" t="s">
        <v>12</v>
      </c>
      <c r="F690" s="3">
        <v>0</v>
      </c>
      <c r="G690" s="4">
        <v>31</v>
      </c>
    </row>
    <row r="691" spans="1:7" ht="12.75" customHeight="1" x14ac:dyDescent="0.3">
      <c r="A691" s="3">
        <v>693</v>
      </c>
      <c r="B691" s="3" t="s">
        <v>358</v>
      </c>
      <c r="C691" s="3" t="s">
        <v>10</v>
      </c>
      <c r="D691" s="3" t="s">
        <v>11</v>
      </c>
      <c r="E691" s="3" t="s">
        <v>12</v>
      </c>
      <c r="F691" s="3">
        <v>0</v>
      </c>
      <c r="G691" s="4">
        <v>16</v>
      </c>
    </row>
    <row r="692" spans="1:7" ht="12.75" customHeight="1" x14ac:dyDescent="0.3">
      <c r="A692" s="3">
        <v>694</v>
      </c>
      <c r="B692" s="3" t="s">
        <v>358</v>
      </c>
      <c r="C692" s="3" t="s">
        <v>10</v>
      </c>
      <c r="D692" s="3" t="s">
        <v>11</v>
      </c>
      <c r="F692" s="3">
        <v>30</v>
      </c>
      <c r="G692" s="4">
        <v>21</v>
      </c>
    </row>
    <row r="693" spans="1:7" ht="12.75" customHeight="1" x14ac:dyDescent="0.3">
      <c r="A693" s="3">
        <v>695</v>
      </c>
      <c r="B693" s="3" t="s">
        <v>358</v>
      </c>
      <c r="C693" s="3" t="s">
        <v>10</v>
      </c>
      <c r="D693" s="3" t="s">
        <v>11</v>
      </c>
      <c r="F693" s="3">
        <v>20</v>
      </c>
      <c r="G693" s="4">
        <v>14</v>
      </c>
    </row>
    <row r="694" spans="1:7" ht="12.75" customHeight="1" x14ac:dyDescent="0.3">
      <c r="A694" s="3">
        <v>696</v>
      </c>
      <c r="B694" s="3" t="s">
        <v>359</v>
      </c>
      <c r="C694" s="3" t="s">
        <v>10</v>
      </c>
      <c r="D694" s="3" t="s">
        <v>11</v>
      </c>
      <c r="E694" s="3" t="s">
        <v>12</v>
      </c>
      <c r="F694" s="3">
        <v>0</v>
      </c>
      <c r="G694" s="4">
        <v>23</v>
      </c>
    </row>
    <row r="695" spans="1:7" ht="12.75" customHeight="1" x14ac:dyDescent="0.3">
      <c r="A695" s="3">
        <v>697</v>
      </c>
      <c r="B695" s="3" t="s">
        <v>360</v>
      </c>
      <c r="C695" s="3" t="s">
        <v>10</v>
      </c>
      <c r="D695" s="3" t="s">
        <v>99</v>
      </c>
      <c r="F695" s="3">
        <v>30</v>
      </c>
      <c r="G695" s="4">
        <v>28</v>
      </c>
    </row>
    <row r="696" spans="1:7" ht="12.75" customHeight="1" x14ac:dyDescent="0.3">
      <c r="A696" s="3">
        <v>698</v>
      </c>
      <c r="B696" s="3" t="s">
        <v>360</v>
      </c>
      <c r="C696" s="3" t="s">
        <v>10</v>
      </c>
      <c r="D696" s="3" t="s">
        <v>99</v>
      </c>
      <c r="F696" s="3">
        <v>20</v>
      </c>
      <c r="G696" s="4">
        <v>32</v>
      </c>
    </row>
    <row r="697" spans="1:7" ht="12.75" customHeight="1" x14ac:dyDescent="0.3">
      <c r="A697" s="3">
        <v>699</v>
      </c>
      <c r="B697" s="3" t="s">
        <v>360</v>
      </c>
      <c r="C697" s="3" t="s">
        <v>10</v>
      </c>
      <c r="D697" s="3" t="s">
        <v>99</v>
      </c>
      <c r="E697" s="3" t="s">
        <v>12</v>
      </c>
      <c r="F697" s="3">
        <v>0</v>
      </c>
      <c r="G697" s="4">
        <v>30</v>
      </c>
    </row>
    <row r="698" spans="1:7" ht="12.75" customHeight="1" x14ac:dyDescent="0.3">
      <c r="A698" s="3">
        <v>700</v>
      </c>
      <c r="B698" s="3" t="s">
        <v>361</v>
      </c>
      <c r="C698" s="3" t="s">
        <v>10</v>
      </c>
      <c r="D698" s="3" t="s">
        <v>11</v>
      </c>
      <c r="F698" s="3">
        <v>30</v>
      </c>
      <c r="G698" s="4">
        <v>28</v>
      </c>
    </row>
    <row r="699" spans="1:7" ht="12.75" customHeight="1" x14ac:dyDescent="0.3">
      <c r="A699" s="3">
        <v>701</v>
      </c>
      <c r="B699" s="3" t="s">
        <v>361</v>
      </c>
      <c r="C699" s="3" t="s">
        <v>10</v>
      </c>
      <c r="D699" s="3" t="s">
        <v>11</v>
      </c>
      <c r="E699" s="3" t="s">
        <v>12</v>
      </c>
      <c r="F699" s="3">
        <v>0</v>
      </c>
      <c r="G699" s="4">
        <v>36</v>
      </c>
    </row>
    <row r="700" spans="1:7" ht="12.75" customHeight="1" x14ac:dyDescent="0.3">
      <c r="A700" s="3">
        <v>702</v>
      </c>
      <c r="B700" s="3" t="s">
        <v>361</v>
      </c>
      <c r="C700" s="3" t="s">
        <v>10</v>
      </c>
      <c r="D700" s="3" t="s">
        <v>11</v>
      </c>
      <c r="F700" s="3">
        <v>20</v>
      </c>
      <c r="G700" s="4">
        <v>15</v>
      </c>
    </row>
    <row r="701" spans="1:7" ht="12.75" customHeight="1" x14ac:dyDescent="0.3">
      <c r="A701" s="3">
        <v>703</v>
      </c>
      <c r="B701" s="3" t="s">
        <v>362</v>
      </c>
      <c r="C701" s="3" t="s">
        <v>10</v>
      </c>
      <c r="D701" s="3" t="s">
        <v>11</v>
      </c>
      <c r="E701" s="3" t="s">
        <v>12</v>
      </c>
      <c r="F701" s="3">
        <v>0</v>
      </c>
      <c r="G701" s="4">
        <v>11</v>
      </c>
    </row>
    <row r="702" spans="1:7" ht="12.75" customHeight="1" x14ac:dyDescent="0.3">
      <c r="A702" s="3">
        <v>704</v>
      </c>
      <c r="B702" s="3" t="s">
        <v>362</v>
      </c>
      <c r="C702" s="3" t="s">
        <v>10</v>
      </c>
      <c r="D702" s="3" t="s">
        <v>11</v>
      </c>
      <c r="F702" s="3">
        <v>30</v>
      </c>
      <c r="G702" s="4">
        <v>29</v>
      </c>
    </row>
    <row r="703" spans="1:7" ht="12.75" customHeight="1" x14ac:dyDescent="0.3">
      <c r="A703" s="3">
        <v>705</v>
      </c>
      <c r="B703" s="3" t="s">
        <v>363</v>
      </c>
      <c r="C703" s="3" t="s">
        <v>10</v>
      </c>
      <c r="D703" s="3" t="s">
        <v>99</v>
      </c>
      <c r="E703" s="3" t="s">
        <v>12</v>
      </c>
      <c r="F703" s="3">
        <v>0</v>
      </c>
      <c r="G703" s="4">
        <v>19</v>
      </c>
    </row>
    <row r="704" spans="1:7" ht="12.75" customHeight="1" x14ac:dyDescent="0.3">
      <c r="A704" s="3">
        <v>706</v>
      </c>
      <c r="B704" s="3" t="s">
        <v>363</v>
      </c>
      <c r="C704" s="3" t="s">
        <v>10</v>
      </c>
      <c r="D704" s="3" t="s">
        <v>99</v>
      </c>
      <c r="F704" s="3">
        <v>20</v>
      </c>
      <c r="G704" s="4">
        <v>32</v>
      </c>
    </row>
    <row r="705" spans="1:7" ht="12.75" customHeight="1" x14ac:dyDescent="0.3">
      <c r="A705" s="3">
        <v>707</v>
      </c>
      <c r="B705" s="3" t="s">
        <v>363</v>
      </c>
      <c r="C705" s="3" t="s">
        <v>10</v>
      </c>
      <c r="D705" s="3" t="s">
        <v>99</v>
      </c>
      <c r="F705" s="3">
        <v>30</v>
      </c>
      <c r="G705" s="4">
        <v>32</v>
      </c>
    </row>
    <row r="706" spans="1:7" ht="12.75" customHeight="1" x14ac:dyDescent="0.3">
      <c r="A706" s="3">
        <v>708</v>
      </c>
      <c r="B706" s="3" t="s">
        <v>364</v>
      </c>
      <c r="C706" s="3" t="s">
        <v>10</v>
      </c>
      <c r="D706" s="3" t="s">
        <v>38</v>
      </c>
      <c r="F706" s="3">
        <v>20</v>
      </c>
      <c r="G706" s="4">
        <v>26</v>
      </c>
    </row>
    <row r="707" spans="1:7" ht="12.75" customHeight="1" x14ac:dyDescent="0.3">
      <c r="A707" s="3">
        <v>709</v>
      </c>
      <c r="B707" s="3" t="s">
        <v>364</v>
      </c>
      <c r="C707" s="3" t="s">
        <v>10</v>
      </c>
      <c r="D707" s="3" t="s">
        <v>38</v>
      </c>
      <c r="F707" s="3">
        <v>30</v>
      </c>
      <c r="G707" s="4">
        <v>28</v>
      </c>
    </row>
    <row r="708" spans="1:7" ht="12.75" customHeight="1" x14ac:dyDescent="0.3">
      <c r="A708" s="3">
        <v>710</v>
      </c>
      <c r="B708" s="3" t="s">
        <v>364</v>
      </c>
      <c r="C708" s="3" t="s">
        <v>10</v>
      </c>
      <c r="D708" s="3" t="s">
        <v>38</v>
      </c>
      <c r="E708" s="3" t="s">
        <v>12</v>
      </c>
      <c r="F708" s="3">
        <v>0</v>
      </c>
      <c r="G708" s="4">
        <v>39</v>
      </c>
    </row>
    <row r="709" spans="1:7" ht="12.75" customHeight="1" x14ac:dyDescent="0.3">
      <c r="A709" s="3">
        <v>711</v>
      </c>
      <c r="B709" s="3" t="s">
        <v>365</v>
      </c>
      <c r="C709" s="3" t="s">
        <v>10</v>
      </c>
      <c r="D709" s="3" t="s">
        <v>11</v>
      </c>
      <c r="E709" s="3" t="s">
        <v>12</v>
      </c>
      <c r="F709" s="3">
        <v>0</v>
      </c>
      <c r="G709" s="4">
        <v>15</v>
      </c>
    </row>
    <row r="710" spans="1:7" ht="12.75" customHeight="1" x14ac:dyDescent="0.3">
      <c r="A710" s="3">
        <v>712</v>
      </c>
      <c r="B710" s="3" t="s">
        <v>365</v>
      </c>
      <c r="C710" s="3" t="s">
        <v>10</v>
      </c>
      <c r="D710" s="3" t="s">
        <v>11</v>
      </c>
      <c r="F710" s="3">
        <v>30</v>
      </c>
      <c r="G710" s="4">
        <v>27</v>
      </c>
    </row>
    <row r="711" spans="1:7" ht="12.75" customHeight="1" x14ac:dyDescent="0.3">
      <c r="A711" s="3">
        <v>713</v>
      </c>
      <c r="B711" s="3" t="s">
        <v>366</v>
      </c>
      <c r="C711" s="3" t="s">
        <v>10</v>
      </c>
      <c r="D711" s="3" t="s">
        <v>49</v>
      </c>
      <c r="F711" s="3">
        <v>20</v>
      </c>
      <c r="G711" s="4">
        <v>20</v>
      </c>
    </row>
    <row r="712" spans="1:7" ht="12.75" customHeight="1" x14ac:dyDescent="0.3">
      <c r="A712" s="3">
        <v>714</v>
      </c>
      <c r="B712" s="3" t="s">
        <v>366</v>
      </c>
      <c r="C712" s="3" t="s">
        <v>10</v>
      </c>
      <c r="D712" s="3" t="s">
        <v>49</v>
      </c>
      <c r="F712" s="3">
        <v>30</v>
      </c>
      <c r="G712" s="4">
        <v>31</v>
      </c>
    </row>
    <row r="713" spans="1:7" ht="12.75" customHeight="1" x14ac:dyDescent="0.3">
      <c r="A713" s="3">
        <v>715</v>
      </c>
      <c r="B713" s="3" t="s">
        <v>366</v>
      </c>
      <c r="C713" s="3" t="s">
        <v>10</v>
      </c>
      <c r="D713" s="3" t="s">
        <v>49</v>
      </c>
      <c r="E713" s="3" t="s">
        <v>12</v>
      </c>
      <c r="F713" s="3">
        <v>0</v>
      </c>
      <c r="G713" s="4">
        <v>31</v>
      </c>
    </row>
    <row r="714" spans="1:7" ht="12.75" customHeight="1" x14ac:dyDescent="0.3">
      <c r="A714" s="3">
        <v>716</v>
      </c>
      <c r="B714" s="3" t="s">
        <v>367</v>
      </c>
      <c r="C714" s="3" t="s">
        <v>10</v>
      </c>
      <c r="D714" s="3" t="s">
        <v>11</v>
      </c>
      <c r="F714" s="3">
        <v>20</v>
      </c>
      <c r="G714" s="4">
        <v>16</v>
      </c>
    </row>
    <row r="715" spans="1:7" ht="12.75" customHeight="1" x14ac:dyDescent="0.3">
      <c r="A715" s="3">
        <v>717</v>
      </c>
      <c r="B715" s="3" t="s">
        <v>367</v>
      </c>
      <c r="C715" s="3" t="s">
        <v>10</v>
      </c>
      <c r="D715" s="3" t="s">
        <v>11</v>
      </c>
      <c r="E715" s="3" t="s">
        <v>12</v>
      </c>
      <c r="F715" s="3">
        <v>0</v>
      </c>
      <c r="G715" s="4">
        <v>40</v>
      </c>
    </row>
    <row r="716" spans="1:7" ht="12.75" customHeight="1" x14ac:dyDescent="0.3">
      <c r="A716" s="3">
        <v>718</v>
      </c>
      <c r="B716" s="3" t="s">
        <v>367</v>
      </c>
      <c r="C716" s="3" t="s">
        <v>10</v>
      </c>
      <c r="D716" s="3" t="s">
        <v>11</v>
      </c>
      <c r="F716" s="3">
        <v>30</v>
      </c>
      <c r="G716" s="4">
        <v>21</v>
      </c>
    </row>
    <row r="717" spans="1:7" ht="12.75" customHeight="1" x14ac:dyDescent="0.3">
      <c r="A717" s="3">
        <v>719</v>
      </c>
      <c r="B717" s="3" t="s">
        <v>368</v>
      </c>
      <c r="C717" s="3" t="s">
        <v>10</v>
      </c>
      <c r="D717" s="3" t="s">
        <v>49</v>
      </c>
      <c r="F717" s="3">
        <v>20</v>
      </c>
      <c r="G717" s="4">
        <v>30</v>
      </c>
    </row>
    <row r="718" spans="1:7" ht="12.75" customHeight="1" x14ac:dyDescent="0.3">
      <c r="A718" s="3">
        <v>720</v>
      </c>
      <c r="B718" s="3" t="s">
        <v>368</v>
      </c>
      <c r="C718" s="3" t="s">
        <v>10</v>
      </c>
      <c r="D718" s="3" t="s">
        <v>49</v>
      </c>
      <c r="F718" s="3">
        <v>30</v>
      </c>
      <c r="G718" s="4">
        <v>39</v>
      </c>
    </row>
    <row r="719" spans="1:7" ht="12.75" customHeight="1" x14ac:dyDescent="0.3">
      <c r="A719" s="3">
        <v>721</v>
      </c>
      <c r="B719" s="3" t="s">
        <v>368</v>
      </c>
      <c r="C719" s="3" t="s">
        <v>10</v>
      </c>
      <c r="D719" s="3" t="s">
        <v>49</v>
      </c>
      <c r="E719" s="3" t="s">
        <v>12</v>
      </c>
      <c r="F719" s="3">
        <v>0</v>
      </c>
      <c r="G719" s="4">
        <v>20</v>
      </c>
    </row>
    <row r="720" spans="1:7" ht="12.75" customHeight="1" x14ac:dyDescent="0.3">
      <c r="A720" s="3">
        <v>722</v>
      </c>
      <c r="B720" s="3" t="s">
        <v>369</v>
      </c>
      <c r="C720" s="3" t="s">
        <v>10</v>
      </c>
      <c r="D720" s="3" t="s">
        <v>11</v>
      </c>
      <c r="F720" s="3">
        <v>30</v>
      </c>
      <c r="G720" s="4">
        <v>36</v>
      </c>
    </row>
    <row r="721" spans="1:7" ht="12.75" customHeight="1" x14ac:dyDescent="0.3">
      <c r="A721" s="3">
        <v>723</v>
      </c>
      <c r="B721" s="3" t="s">
        <v>369</v>
      </c>
      <c r="C721" s="3" t="s">
        <v>10</v>
      </c>
      <c r="D721" s="3" t="s">
        <v>11</v>
      </c>
      <c r="E721" s="3" t="s">
        <v>12</v>
      </c>
      <c r="F721" s="3">
        <v>0</v>
      </c>
      <c r="G721" s="4">
        <v>38</v>
      </c>
    </row>
    <row r="722" spans="1:7" ht="12.75" customHeight="1" x14ac:dyDescent="0.3">
      <c r="A722" s="3">
        <v>724</v>
      </c>
      <c r="B722" s="3" t="s">
        <v>369</v>
      </c>
      <c r="C722" s="3" t="s">
        <v>10</v>
      </c>
      <c r="D722" s="3" t="s">
        <v>11</v>
      </c>
      <c r="F722" s="3">
        <v>20</v>
      </c>
      <c r="G722" s="4">
        <v>18</v>
      </c>
    </row>
    <row r="723" spans="1:7" ht="12.75" customHeight="1" x14ac:dyDescent="0.3">
      <c r="A723" s="3">
        <v>725</v>
      </c>
      <c r="B723" s="3" t="s">
        <v>370</v>
      </c>
      <c r="C723" s="3" t="s">
        <v>10</v>
      </c>
      <c r="D723" s="3" t="s">
        <v>56</v>
      </c>
      <c r="F723" s="3">
        <v>20</v>
      </c>
      <c r="G723" s="4">
        <v>26</v>
      </c>
    </row>
    <row r="724" spans="1:7" ht="12.75" customHeight="1" x14ac:dyDescent="0.3">
      <c r="A724" s="3">
        <v>726</v>
      </c>
      <c r="B724" s="3" t="s">
        <v>370</v>
      </c>
      <c r="C724" s="3" t="s">
        <v>10</v>
      </c>
      <c r="D724" s="3" t="s">
        <v>56</v>
      </c>
      <c r="F724" s="3">
        <v>30</v>
      </c>
      <c r="G724" s="4">
        <v>27</v>
      </c>
    </row>
    <row r="725" spans="1:7" ht="12.75" customHeight="1" x14ac:dyDescent="0.3">
      <c r="A725" s="3">
        <v>727</v>
      </c>
      <c r="B725" s="3" t="s">
        <v>371</v>
      </c>
      <c r="C725" s="3" t="s">
        <v>10</v>
      </c>
      <c r="D725" s="3" t="s">
        <v>11</v>
      </c>
      <c r="F725" s="3">
        <v>30</v>
      </c>
      <c r="G725" s="4">
        <v>15</v>
      </c>
    </row>
    <row r="726" spans="1:7" ht="12.75" customHeight="1" x14ac:dyDescent="0.3">
      <c r="A726" s="3">
        <v>728</v>
      </c>
      <c r="B726" s="3" t="s">
        <v>371</v>
      </c>
      <c r="C726" s="3" t="s">
        <v>10</v>
      </c>
      <c r="D726" s="3" t="s">
        <v>11</v>
      </c>
      <c r="E726" s="3" t="s">
        <v>12</v>
      </c>
      <c r="F726" s="3">
        <v>0</v>
      </c>
      <c r="G726" s="4">
        <v>22</v>
      </c>
    </row>
    <row r="727" spans="1:7" ht="12.75" customHeight="1" x14ac:dyDescent="0.3">
      <c r="A727" s="3">
        <v>729</v>
      </c>
      <c r="B727" s="3" t="s">
        <v>372</v>
      </c>
      <c r="C727" s="3" t="s">
        <v>10</v>
      </c>
      <c r="D727" s="3" t="s">
        <v>11</v>
      </c>
      <c r="E727" s="3" t="s">
        <v>12</v>
      </c>
      <c r="F727" s="3">
        <v>0</v>
      </c>
      <c r="G727" s="4">
        <v>22</v>
      </c>
    </row>
    <row r="728" spans="1:7" ht="12.75" customHeight="1" x14ac:dyDescent="0.3">
      <c r="A728" s="3">
        <v>730</v>
      </c>
      <c r="B728" s="3" t="s">
        <v>372</v>
      </c>
      <c r="C728" s="3" t="s">
        <v>10</v>
      </c>
      <c r="D728" s="3" t="s">
        <v>11</v>
      </c>
      <c r="F728" s="3">
        <v>30</v>
      </c>
      <c r="G728" s="4">
        <v>17</v>
      </c>
    </row>
    <row r="729" spans="1:7" ht="12.75" customHeight="1" x14ac:dyDescent="0.3">
      <c r="A729" s="3">
        <v>731</v>
      </c>
      <c r="B729" s="3" t="s">
        <v>372</v>
      </c>
      <c r="C729" s="3" t="s">
        <v>10</v>
      </c>
      <c r="D729" s="3" t="s">
        <v>11</v>
      </c>
      <c r="F729" s="3">
        <v>20</v>
      </c>
      <c r="G729" s="4">
        <v>28</v>
      </c>
    </row>
    <row r="730" spans="1:7" ht="12.75" customHeight="1" x14ac:dyDescent="0.3">
      <c r="A730" s="3">
        <v>732</v>
      </c>
      <c r="B730" s="3" t="s">
        <v>373</v>
      </c>
      <c r="C730" s="3" t="s">
        <v>10</v>
      </c>
      <c r="D730" s="3" t="s">
        <v>56</v>
      </c>
      <c r="F730" s="3">
        <v>20</v>
      </c>
      <c r="G730" s="4">
        <v>21</v>
      </c>
    </row>
    <row r="731" spans="1:7" ht="12.75" customHeight="1" x14ac:dyDescent="0.3">
      <c r="A731" s="3">
        <v>733</v>
      </c>
      <c r="B731" s="3" t="s">
        <v>373</v>
      </c>
      <c r="C731" s="3" t="s">
        <v>10</v>
      </c>
      <c r="D731" s="3" t="s">
        <v>56</v>
      </c>
      <c r="F731" s="3">
        <v>30</v>
      </c>
      <c r="G731" s="4">
        <v>40</v>
      </c>
    </row>
    <row r="732" spans="1:7" ht="12.75" customHeight="1" x14ac:dyDescent="0.3">
      <c r="A732" s="3">
        <v>734</v>
      </c>
      <c r="B732" s="3" t="s">
        <v>374</v>
      </c>
      <c r="C732" s="3" t="s">
        <v>10</v>
      </c>
      <c r="D732" s="3" t="s">
        <v>11</v>
      </c>
      <c r="E732" s="3" t="s">
        <v>12</v>
      </c>
      <c r="F732" s="3">
        <v>0</v>
      </c>
      <c r="G732" s="4">
        <v>38</v>
      </c>
    </row>
    <row r="733" spans="1:7" ht="12.75" customHeight="1" x14ac:dyDescent="0.3">
      <c r="A733" s="3">
        <v>735</v>
      </c>
      <c r="B733" s="3" t="s">
        <v>374</v>
      </c>
      <c r="C733" s="3" t="s">
        <v>10</v>
      </c>
      <c r="D733" s="3" t="s">
        <v>11</v>
      </c>
      <c r="F733" s="3">
        <v>30</v>
      </c>
      <c r="G733" s="4">
        <v>34</v>
      </c>
    </row>
    <row r="734" spans="1:7" ht="12.75" customHeight="1" x14ac:dyDescent="0.3">
      <c r="A734" s="3">
        <v>736</v>
      </c>
      <c r="B734" s="3" t="s">
        <v>375</v>
      </c>
      <c r="C734" s="3" t="s">
        <v>10</v>
      </c>
      <c r="D734" s="3" t="s">
        <v>38</v>
      </c>
      <c r="E734" s="3" t="s">
        <v>12</v>
      </c>
      <c r="F734" s="3">
        <v>0</v>
      </c>
      <c r="G734" s="4">
        <v>25</v>
      </c>
    </row>
    <row r="735" spans="1:7" ht="12.75" customHeight="1" x14ac:dyDescent="0.3">
      <c r="A735" s="3">
        <v>737</v>
      </c>
      <c r="B735" s="3" t="s">
        <v>376</v>
      </c>
      <c r="C735" s="3" t="s">
        <v>10</v>
      </c>
      <c r="D735" s="3" t="s">
        <v>51</v>
      </c>
      <c r="F735" s="3">
        <v>30</v>
      </c>
      <c r="G735" s="4">
        <v>10</v>
      </c>
    </row>
    <row r="736" spans="1:7" ht="12.75" customHeight="1" x14ac:dyDescent="0.3">
      <c r="A736" s="3">
        <v>738</v>
      </c>
      <c r="B736" s="3" t="s">
        <v>376</v>
      </c>
      <c r="C736" s="3" t="s">
        <v>10</v>
      </c>
      <c r="D736" s="3" t="s">
        <v>51</v>
      </c>
      <c r="E736" s="3" t="s">
        <v>12</v>
      </c>
      <c r="F736" s="3">
        <v>0</v>
      </c>
      <c r="G736" s="4">
        <v>12</v>
      </c>
    </row>
    <row r="737" spans="1:7" ht="12.75" customHeight="1" x14ac:dyDescent="0.3">
      <c r="A737" s="3">
        <v>739</v>
      </c>
      <c r="B737" s="3" t="s">
        <v>377</v>
      </c>
      <c r="C737" s="3" t="s">
        <v>10</v>
      </c>
      <c r="D737" s="3" t="s">
        <v>77</v>
      </c>
      <c r="E737" s="3" t="s">
        <v>12</v>
      </c>
      <c r="F737" s="3">
        <v>0</v>
      </c>
      <c r="G737" s="4">
        <v>24</v>
      </c>
    </row>
    <row r="738" spans="1:7" ht="12.75" customHeight="1" x14ac:dyDescent="0.3">
      <c r="A738" s="3">
        <v>740</v>
      </c>
      <c r="B738" s="3" t="s">
        <v>378</v>
      </c>
      <c r="C738" s="3" t="s">
        <v>10</v>
      </c>
      <c r="D738" s="3" t="s">
        <v>77</v>
      </c>
      <c r="E738" s="3" t="s">
        <v>12</v>
      </c>
      <c r="F738" s="3">
        <v>0</v>
      </c>
      <c r="G738" s="4">
        <v>31</v>
      </c>
    </row>
    <row r="739" spans="1:7" ht="12.75" customHeight="1" x14ac:dyDescent="0.3">
      <c r="A739" s="3">
        <v>741</v>
      </c>
      <c r="B739" s="3" t="s">
        <v>379</v>
      </c>
      <c r="C739" s="3" t="s">
        <v>10</v>
      </c>
      <c r="D739" s="3" t="s">
        <v>11</v>
      </c>
      <c r="E739" s="3" t="s">
        <v>12</v>
      </c>
      <c r="F739" s="3">
        <v>0</v>
      </c>
      <c r="G739" s="4">
        <v>34</v>
      </c>
    </row>
    <row r="740" spans="1:7" ht="12.75" customHeight="1" x14ac:dyDescent="0.3">
      <c r="A740" s="3">
        <v>742</v>
      </c>
      <c r="B740" s="3" t="s">
        <v>379</v>
      </c>
      <c r="C740" s="3" t="s">
        <v>10</v>
      </c>
      <c r="D740" s="3" t="s">
        <v>11</v>
      </c>
      <c r="F740" s="3">
        <v>30</v>
      </c>
      <c r="G740" s="4">
        <v>28</v>
      </c>
    </row>
    <row r="741" spans="1:7" ht="12.75" customHeight="1" x14ac:dyDescent="0.3">
      <c r="A741" s="3">
        <v>743</v>
      </c>
      <c r="B741" s="3" t="s">
        <v>380</v>
      </c>
      <c r="C741" s="3" t="s">
        <v>10</v>
      </c>
      <c r="D741" s="3" t="s">
        <v>11</v>
      </c>
      <c r="F741" s="3">
        <v>30</v>
      </c>
      <c r="G741" s="4">
        <v>20</v>
      </c>
    </row>
    <row r="742" spans="1:7" ht="12.75" customHeight="1" x14ac:dyDescent="0.3">
      <c r="A742" s="3">
        <v>744</v>
      </c>
      <c r="B742" s="3" t="s">
        <v>380</v>
      </c>
      <c r="C742" s="3" t="s">
        <v>10</v>
      </c>
      <c r="D742" s="3" t="s">
        <v>11</v>
      </c>
      <c r="E742" s="3" t="s">
        <v>12</v>
      </c>
      <c r="F742" s="3">
        <v>0</v>
      </c>
      <c r="G742" s="4">
        <v>14</v>
      </c>
    </row>
    <row r="743" spans="1:7" ht="12.75" customHeight="1" x14ac:dyDescent="0.3">
      <c r="A743" s="3">
        <v>745</v>
      </c>
      <c r="B743" s="3" t="s">
        <v>380</v>
      </c>
      <c r="C743" s="3" t="s">
        <v>10</v>
      </c>
      <c r="D743" s="3" t="s">
        <v>11</v>
      </c>
      <c r="F743" s="3">
        <v>20</v>
      </c>
      <c r="G743" s="4">
        <v>30</v>
      </c>
    </row>
    <row r="744" spans="1:7" ht="12.75" customHeight="1" x14ac:dyDescent="0.3">
      <c r="A744" s="3">
        <v>746</v>
      </c>
      <c r="B744" s="3" t="s">
        <v>380</v>
      </c>
      <c r="C744" s="3" t="s">
        <v>10</v>
      </c>
      <c r="D744" s="3" t="s">
        <v>11</v>
      </c>
      <c r="F744" s="3">
        <v>20</v>
      </c>
      <c r="G744" s="4">
        <v>13</v>
      </c>
    </row>
    <row r="745" spans="1:7" ht="12.75" customHeight="1" x14ac:dyDescent="0.3">
      <c r="A745" s="3">
        <v>747</v>
      </c>
      <c r="B745" s="3" t="s">
        <v>381</v>
      </c>
      <c r="C745" s="3" t="s">
        <v>10</v>
      </c>
      <c r="D745" s="3" t="s">
        <v>11</v>
      </c>
      <c r="F745" s="3">
        <v>30</v>
      </c>
      <c r="G745" s="4">
        <v>23</v>
      </c>
    </row>
    <row r="746" spans="1:7" ht="12.75" customHeight="1" x14ac:dyDescent="0.3">
      <c r="A746" s="3">
        <v>748</v>
      </c>
      <c r="B746" s="3" t="s">
        <v>381</v>
      </c>
      <c r="C746" s="3" t="s">
        <v>10</v>
      </c>
      <c r="D746" s="3" t="s">
        <v>11</v>
      </c>
      <c r="E746" s="3" t="s">
        <v>12</v>
      </c>
      <c r="F746" s="3">
        <v>0</v>
      </c>
      <c r="G746" s="4">
        <v>34</v>
      </c>
    </row>
    <row r="747" spans="1:7" ht="12.75" customHeight="1" x14ac:dyDescent="0.3">
      <c r="A747" s="3">
        <v>749</v>
      </c>
      <c r="B747" s="3" t="s">
        <v>382</v>
      </c>
      <c r="C747" s="3" t="s">
        <v>10</v>
      </c>
      <c r="D747" s="3" t="s">
        <v>67</v>
      </c>
      <c r="F747" s="3">
        <v>30</v>
      </c>
      <c r="G747" s="4">
        <v>12</v>
      </c>
    </row>
    <row r="748" spans="1:7" ht="12.75" customHeight="1" x14ac:dyDescent="0.3">
      <c r="A748" s="3">
        <v>750</v>
      </c>
      <c r="B748" s="3" t="s">
        <v>382</v>
      </c>
      <c r="C748" s="3" t="s">
        <v>10</v>
      </c>
      <c r="D748" s="3" t="s">
        <v>67</v>
      </c>
      <c r="F748" s="3">
        <v>20</v>
      </c>
      <c r="G748" s="4">
        <v>29</v>
      </c>
    </row>
    <row r="749" spans="1:7" ht="12.75" customHeight="1" x14ac:dyDescent="0.3">
      <c r="A749" s="3">
        <v>751</v>
      </c>
      <c r="B749" s="3" t="s">
        <v>382</v>
      </c>
      <c r="C749" s="3" t="s">
        <v>10</v>
      </c>
      <c r="D749" s="3" t="s">
        <v>67</v>
      </c>
      <c r="E749" s="3" t="s">
        <v>12</v>
      </c>
      <c r="F749" s="3">
        <v>0</v>
      </c>
      <c r="G749" s="4">
        <v>15</v>
      </c>
    </row>
    <row r="750" spans="1:7" ht="12.75" customHeight="1" x14ac:dyDescent="0.3">
      <c r="A750" s="3">
        <v>752</v>
      </c>
      <c r="B750" s="3" t="s">
        <v>383</v>
      </c>
      <c r="C750" s="3" t="s">
        <v>16</v>
      </c>
      <c r="D750" s="3" t="s">
        <v>25</v>
      </c>
      <c r="E750" s="3" t="s">
        <v>12</v>
      </c>
      <c r="F750" s="3">
        <v>0</v>
      </c>
      <c r="G750" s="4">
        <v>28</v>
      </c>
    </row>
    <row r="751" spans="1:7" ht="12.75" customHeight="1" x14ac:dyDescent="0.3">
      <c r="A751" s="3">
        <v>753</v>
      </c>
      <c r="B751" s="3" t="s">
        <v>383</v>
      </c>
      <c r="C751" s="3" t="s">
        <v>16</v>
      </c>
      <c r="D751" s="3" t="s">
        <v>25</v>
      </c>
      <c r="F751" s="3">
        <v>30</v>
      </c>
      <c r="G751" s="4">
        <v>26</v>
      </c>
    </row>
    <row r="752" spans="1:7" ht="12.75" customHeight="1" x14ac:dyDescent="0.3">
      <c r="A752" s="3">
        <v>754</v>
      </c>
      <c r="B752" s="3" t="s">
        <v>383</v>
      </c>
      <c r="C752" s="3" t="s">
        <v>16</v>
      </c>
      <c r="D752" s="3" t="s">
        <v>25</v>
      </c>
      <c r="F752" s="3">
        <v>20</v>
      </c>
      <c r="G752" s="4">
        <v>35</v>
      </c>
    </row>
    <row r="753" spans="1:7" ht="12.75" customHeight="1" x14ac:dyDescent="0.3">
      <c r="A753" s="3">
        <v>755</v>
      </c>
      <c r="B753" s="3" t="s">
        <v>384</v>
      </c>
      <c r="C753" s="3" t="s">
        <v>32</v>
      </c>
      <c r="D753" s="3" t="s">
        <v>18</v>
      </c>
      <c r="E753" s="3" t="s">
        <v>12</v>
      </c>
      <c r="F753" s="3">
        <v>0</v>
      </c>
      <c r="G753" s="4">
        <v>19</v>
      </c>
    </row>
    <row r="754" spans="1:7" ht="12.75" customHeight="1" x14ac:dyDescent="0.3">
      <c r="A754" s="3">
        <v>756</v>
      </c>
      <c r="B754" s="3" t="s">
        <v>385</v>
      </c>
      <c r="C754" s="3" t="s">
        <v>10</v>
      </c>
      <c r="D754" s="3" t="s">
        <v>49</v>
      </c>
      <c r="E754" s="3" t="s">
        <v>12</v>
      </c>
      <c r="F754" s="3">
        <v>0</v>
      </c>
      <c r="G754" s="4">
        <v>19</v>
      </c>
    </row>
    <row r="755" spans="1:7" ht="12.75" customHeight="1" x14ac:dyDescent="0.3">
      <c r="A755" s="3">
        <v>757</v>
      </c>
      <c r="B755" s="3" t="s">
        <v>386</v>
      </c>
      <c r="C755" s="3" t="s">
        <v>10</v>
      </c>
      <c r="D755" s="3" t="s">
        <v>38</v>
      </c>
      <c r="E755" s="3" t="s">
        <v>12</v>
      </c>
      <c r="F755" s="3">
        <v>0</v>
      </c>
      <c r="G755" s="4">
        <v>15</v>
      </c>
    </row>
    <row r="756" spans="1:7" ht="12.75" customHeight="1" x14ac:dyDescent="0.3">
      <c r="A756" s="3">
        <v>758</v>
      </c>
      <c r="B756" s="3" t="s">
        <v>387</v>
      </c>
      <c r="C756" s="3" t="s">
        <v>10</v>
      </c>
      <c r="D756" s="3" t="s">
        <v>38</v>
      </c>
      <c r="E756" s="3" t="s">
        <v>12</v>
      </c>
      <c r="F756" s="3">
        <v>0</v>
      </c>
      <c r="G756" s="4">
        <v>16</v>
      </c>
    </row>
    <row r="757" spans="1:7" ht="12.75" customHeight="1" x14ac:dyDescent="0.3">
      <c r="A757" s="3">
        <v>759</v>
      </c>
      <c r="B757" s="3" t="s">
        <v>388</v>
      </c>
      <c r="C757" s="3" t="s">
        <v>10</v>
      </c>
      <c r="D757" s="3" t="s">
        <v>38</v>
      </c>
      <c r="F757" s="3">
        <v>20</v>
      </c>
      <c r="G757" s="4">
        <v>37</v>
      </c>
    </row>
    <row r="758" spans="1:7" ht="12.75" customHeight="1" x14ac:dyDescent="0.3">
      <c r="A758" s="3">
        <v>760</v>
      </c>
      <c r="B758" s="3" t="s">
        <v>388</v>
      </c>
      <c r="C758" s="3" t="s">
        <v>10</v>
      </c>
      <c r="D758" s="3" t="s">
        <v>38</v>
      </c>
      <c r="F758" s="3">
        <v>30</v>
      </c>
      <c r="G758" s="4">
        <v>26</v>
      </c>
    </row>
    <row r="759" spans="1:7" ht="12.75" customHeight="1" x14ac:dyDescent="0.3">
      <c r="A759" s="3">
        <v>761</v>
      </c>
      <c r="B759" s="3" t="s">
        <v>388</v>
      </c>
      <c r="C759" s="3" t="s">
        <v>10</v>
      </c>
      <c r="D759" s="3" t="s">
        <v>38</v>
      </c>
      <c r="E759" s="3" t="s">
        <v>12</v>
      </c>
      <c r="F759" s="3">
        <v>0</v>
      </c>
      <c r="G759" s="4">
        <v>37</v>
      </c>
    </row>
    <row r="760" spans="1:7" ht="12.75" customHeight="1" x14ac:dyDescent="0.3">
      <c r="A760" s="3">
        <v>762</v>
      </c>
      <c r="B760" s="3" t="s">
        <v>389</v>
      </c>
      <c r="C760" s="3" t="s">
        <v>10</v>
      </c>
      <c r="D760" s="3" t="s">
        <v>49</v>
      </c>
      <c r="E760" s="3" t="s">
        <v>12</v>
      </c>
      <c r="F760" s="3">
        <v>0</v>
      </c>
      <c r="G760" s="4">
        <v>15</v>
      </c>
    </row>
    <row r="761" spans="1:7" ht="12.75" customHeight="1" x14ac:dyDescent="0.3">
      <c r="A761" s="3">
        <v>763</v>
      </c>
      <c r="B761" s="3" t="s">
        <v>390</v>
      </c>
      <c r="C761" s="3" t="s">
        <v>10</v>
      </c>
      <c r="D761" s="3" t="s">
        <v>56</v>
      </c>
      <c r="F761" s="3">
        <v>30</v>
      </c>
      <c r="G761" s="4">
        <v>39</v>
      </c>
    </row>
    <row r="762" spans="1:7" ht="12.75" customHeight="1" x14ac:dyDescent="0.3">
      <c r="A762" s="3">
        <v>764</v>
      </c>
      <c r="B762" s="3" t="s">
        <v>390</v>
      </c>
      <c r="C762" s="3" t="s">
        <v>10</v>
      </c>
      <c r="D762" s="3" t="s">
        <v>56</v>
      </c>
      <c r="F762" s="3">
        <v>20</v>
      </c>
      <c r="G762" s="4">
        <v>37</v>
      </c>
    </row>
    <row r="763" spans="1:7" ht="12.75" customHeight="1" x14ac:dyDescent="0.3">
      <c r="A763" s="3">
        <v>765</v>
      </c>
      <c r="B763" s="3" t="s">
        <v>390</v>
      </c>
      <c r="C763" s="3" t="s">
        <v>10</v>
      </c>
      <c r="D763" s="3" t="s">
        <v>56</v>
      </c>
      <c r="E763" s="3" t="s">
        <v>12</v>
      </c>
      <c r="F763" s="3">
        <v>0</v>
      </c>
      <c r="G763" s="4">
        <v>30</v>
      </c>
    </row>
    <row r="764" spans="1:7" ht="12.75" customHeight="1" x14ac:dyDescent="0.3">
      <c r="A764" s="3">
        <v>766</v>
      </c>
      <c r="B764" s="3" t="s">
        <v>391</v>
      </c>
      <c r="C764" s="3" t="s">
        <v>10</v>
      </c>
      <c r="D764" s="3" t="s">
        <v>56</v>
      </c>
      <c r="F764" s="3">
        <v>20</v>
      </c>
      <c r="G764" s="4">
        <v>22</v>
      </c>
    </row>
    <row r="765" spans="1:7" ht="12.75" customHeight="1" x14ac:dyDescent="0.3">
      <c r="A765" s="3">
        <v>767</v>
      </c>
      <c r="B765" s="3" t="s">
        <v>392</v>
      </c>
      <c r="C765" s="3" t="s">
        <v>10</v>
      </c>
      <c r="D765" s="3" t="s">
        <v>67</v>
      </c>
      <c r="F765" s="3">
        <v>20</v>
      </c>
      <c r="G765" s="4">
        <v>30</v>
      </c>
    </row>
    <row r="766" spans="1:7" ht="12.75" customHeight="1" x14ac:dyDescent="0.3">
      <c r="A766" s="3">
        <v>768</v>
      </c>
      <c r="B766" s="3" t="s">
        <v>392</v>
      </c>
      <c r="C766" s="3" t="s">
        <v>10</v>
      </c>
      <c r="D766" s="3" t="s">
        <v>67</v>
      </c>
      <c r="F766" s="3">
        <v>30</v>
      </c>
      <c r="G766" s="4">
        <v>31</v>
      </c>
    </row>
    <row r="767" spans="1:7" ht="12.75" customHeight="1" x14ac:dyDescent="0.3">
      <c r="A767" s="3">
        <v>769</v>
      </c>
      <c r="B767" s="3" t="s">
        <v>392</v>
      </c>
      <c r="C767" s="3" t="s">
        <v>10</v>
      </c>
      <c r="D767" s="3" t="s">
        <v>67</v>
      </c>
      <c r="E767" s="3" t="s">
        <v>12</v>
      </c>
      <c r="F767" s="3">
        <v>0</v>
      </c>
      <c r="G767" s="4">
        <v>29</v>
      </c>
    </row>
    <row r="768" spans="1:7" ht="12.75" customHeight="1" x14ac:dyDescent="0.3">
      <c r="A768" s="3">
        <v>770</v>
      </c>
      <c r="B768" s="3" t="s">
        <v>393</v>
      </c>
      <c r="C768" s="3" t="s">
        <v>10</v>
      </c>
      <c r="D768" s="3" t="s">
        <v>11</v>
      </c>
      <c r="E768" s="3" t="s">
        <v>12</v>
      </c>
      <c r="F768" s="3">
        <v>0</v>
      </c>
      <c r="G768" s="4">
        <v>13</v>
      </c>
    </row>
    <row r="769" spans="1:7" ht="12.75" customHeight="1" x14ac:dyDescent="0.3">
      <c r="A769" s="3">
        <v>771</v>
      </c>
      <c r="B769" s="3" t="s">
        <v>393</v>
      </c>
      <c r="C769" s="3" t="s">
        <v>10</v>
      </c>
      <c r="D769" s="3" t="s">
        <v>11</v>
      </c>
      <c r="F769" s="3">
        <v>30</v>
      </c>
      <c r="G769" s="4">
        <v>32</v>
      </c>
    </row>
    <row r="770" spans="1:7" ht="12.75" customHeight="1" x14ac:dyDescent="0.3">
      <c r="A770" s="3">
        <v>772</v>
      </c>
      <c r="B770" s="3" t="s">
        <v>394</v>
      </c>
      <c r="C770" s="3" t="s">
        <v>10</v>
      </c>
      <c r="D770" s="3" t="s">
        <v>38</v>
      </c>
      <c r="E770" s="3" t="s">
        <v>12</v>
      </c>
      <c r="F770" s="3">
        <v>0</v>
      </c>
      <c r="G770" s="4">
        <v>24</v>
      </c>
    </row>
    <row r="771" spans="1:7" ht="12.75" customHeight="1" x14ac:dyDescent="0.3">
      <c r="A771" s="3">
        <v>773</v>
      </c>
      <c r="B771" s="3" t="s">
        <v>395</v>
      </c>
      <c r="C771" s="3" t="s">
        <v>10</v>
      </c>
      <c r="D771" s="3" t="s">
        <v>99</v>
      </c>
      <c r="E771" s="3" t="s">
        <v>12</v>
      </c>
      <c r="F771" s="3">
        <v>0</v>
      </c>
      <c r="G771" s="4">
        <v>34</v>
      </c>
    </row>
    <row r="772" spans="1:7" ht="12.75" customHeight="1" x14ac:dyDescent="0.3">
      <c r="A772" s="3">
        <v>774</v>
      </c>
      <c r="B772" s="3" t="s">
        <v>395</v>
      </c>
      <c r="C772" s="3" t="s">
        <v>10</v>
      </c>
      <c r="D772" s="3" t="s">
        <v>99</v>
      </c>
      <c r="F772" s="3">
        <v>30</v>
      </c>
      <c r="G772" s="4">
        <v>39</v>
      </c>
    </row>
    <row r="773" spans="1:7" ht="12.75" customHeight="1" x14ac:dyDescent="0.3">
      <c r="A773" s="3">
        <v>775</v>
      </c>
      <c r="B773" s="3" t="s">
        <v>395</v>
      </c>
      <c r="C773" s="3" t="s">
        <v>10</v>
      </c>
      <c r="D773" s="3" t="s">
        <v>99</v>
      </c>
      <c r="F773" s="3">
        <v>20</v>
      </c>
      <c r="G773" s="4">
        <v>20</v>
      </c>
    </row>
    <row r="774" spans="1:7" ht="12.75" customHeight="1" x14ac:dyDescent="0.3">
      <c r="A774" s="3">
        <v>776</v>
      </c>
      <c r="B774" s="3" t="s">
        <v>396</v>
      </c>
      <c r="C774" s="3" t="s">
        <v>10</v>
      </c>
      <c r="D774" s="3" t="s">
        <v>11</v>
      </c>
      <c r="E774" s="3" t="s">
        <v>12</v>
      </c>
      <c r="F774" s="3">
        <v>0</v>
      </c>
      <c r="G774" s="4">
        <v>17</v>
      </c>
    </row>
    <row r="775" spans="1:7" ht="12.75" customHeight="1" x14ac:dyDescent="0.3">
      <c r="A775" s="3">
        <v>777</v>
      </c>
      <c r="B775" s="3" t="s">
        <v>397</v>
      </c>
      <c r="C775" s="3" t="s">
        <v>10</v>
      </c>
      <c r="D775" s="3" t="s">
        <v>49</v>
      </c>
      <c r="F775" s="3">
        <v>20</v>
      </c>
      <c r="G775" s="4">
        <v>18</v>
      </c>
    </row>
    <row r="776" spans="1:7" ht="12.75" customHeight="1" x14ac:dyDescent="0.3">
      <c r="A776" s="3">
        <v>778</v>
      </c>
      <c r="B776" s="3" t="s">
        <v>397</v>
      </c>
      <c r="C776" s="3" t="s">
        <v>10</v>
      </c>
      <c r="D776" s="3" t="s">
        <v>49</v>
      </c>
      <c r="F776" s="3">
        <v>30</v>
      </c>
      <c r="G776" s="4">
        <v>35</v>
      </c>
    </row>
    <row r="777" spans="1:7" ht="12.75" customHeight="1" x14ac:dyDescent="0.3">
      <c r="A777" s="3">
        <v>779</v>
      </c>
      <c r="B777" s="3" t="s">
        <v>397</v>
      </c>
      <c r="C777" s="3" t="s">
        <v>10</v>
      </c>
      <c r="D777" s="3" t="s">
        <v>49</v>
      </c>
      <c r="E777" s="3" t="s">
        <v>12</v>
      </c>
      <c r="F777" s="3">
        <v>0</v>
      </c>
      <c r="G777" s="4">
        <v>17</v>
      </c>
    </row>
    <row r="778" spans="1:7" ht="12.75" customHeight="1" x14ac:dyDescent="0.3">
      <c r="A778" s="3">
        <v>780</v>
      </c>
      <c r="B778" s="3" t="s">
        <v>398</v>
      </c>
      <c r="C778" s="3" t="s">
        <v>10</v>
      </c>
      <c r="D778" s="3" t="s">
        <v>96</v>
      </c>
      <c r="F778" s="3">
        <v>20</v>
      </c>
      <c r="G778" s="4">
        <v>24</v>
      </c>
    </row>
    <row r="779" spans="1:7" ht="12.75" customHeight="1" x14ac:dyDescent="0.3">
      <c r="A779" s="3">
        <v>781</v>
      </c>
      <c r="B779" s="3" t="s">
        <v>399</v>
      </c>
      <c r="C779" s="3" t="s">
        <v>10</v>
      </c>
      <c r="D779" s="3" t="s">
        <v>11</v>
      </c>
      <c r="E779" s="3" t="s">
        <v>12</v>
      </c>
      <c r="F779" s="3">
        <v>0</v>
      </c>
      <c r="G779" s="4">
        <v>40</v>
      </c>
    </row>
    <row r="780" spans="1:7" ht="12.75" customHeight="1" x14ac:dyDescent="0.3">
      <c r="A780" s="3">
        <v>782</v>
      </c>
      <c r="B780" s="3" t="s">
        <v>399</v>
      </c>
      <c r="C780" s="3" t="s">
        <v>10</v>
      </c>
      <c r="D780" s="3" t="s">
        <v>11</v>
      </c>
      <c r="F780" s="3">
        <v>30</v>
      </c>
      <c r="G780" s="4">
        <v>25</v>
      </c>
    </row>
    <row r="781" spans="1:7" ht="12.75" customHeight="1" x14ac:dyDescent="0.3">
      <c r="A781" s="3">
        <v>783</v>
      </c>
      <c r="B781" s="3" t="s">
        <v>400</v>
      </c>
      <c r="C781" s="3" t="s">
        <v>10</v>
      </c>
      <c r="D781" s="3" t="s">
        <v>11</v>
      </c>
      <c r="F781" s="3">
        <v>30</v>
      </c>
      <c r="G781" s="4">
        <v>10</v>
      </c>
    </row>
    <row r="782" spans="1:7" ht="12.75" customHeight="1" x14ac:dyDescent="0.3">
      <c r="A782" s="3">
        <v>784</v>
      </c>
      <c r="B782" s="3" t="s">
        <v>400</v>
      </c>
      <c r="C782" s="3" t="s">
        <v>10</v>
      </c>
      <c r="D782" s="3" t="s">
        <v>11</v>
      </c>
      <c r="E782" s="3" t="s">
        <v>12</v>
      </c>
      <c r="F782" s="3">
        <v>0</v>
      </c>
      <c r="G782" s="4">
        <v>39</v>
      </c>
    </row>
    <row r="783" spans="1:7" ht="12.75" customHeight="1" x14ac:dyDescent="0.3">
      <c r="A783" s="3">
        <v>785</v>
      </c>
      <c r="B783" s="3" t="s">
        <v>401</v>
      </c>
      <c r="C783" s="3" t="s">
        <v>10</v>
      </c>
      <c r="D783" s="3" t="s">
        <v>11</v>
      </c>
      <c r="E783" s="3" t="s">
        <v>12</v>
      </c>
      <c r="F783" s="3">
        <v>0</v>
      </c>
      <c r="G783" s="4">
        <v>17</v>
      </c>
    </row>
    <row r="784" spans="1:7" ht="12.75" customHeight="1" x14ac:dyDescent="0.3">
      <c r="A784" s="3">
        <v>786</v>
      </c>
      <c r="B784" s="3" t="s">
        <v>402</v>
      </c>
      <c r="C784" s="3" t="s">
        <v>10</v>
      </c>
      <c r="D784" s="3" t="s">
        <v>11</v>
      </c>
      <c r="F784" s="3">
        <v>20</v>
      </c>
      <c r="G784" s="4">
        <v>10</v>
      </c>
    </row>
    <row r="785" spans="1:7" ht="12.75" customHeight="1" x14ac:dyDescent="0.3">
      <c r="A785" s="3">
        <v>787</v>
      </c>
      <c r="B785" s="3" t="s">
        <v>402</v>
      </c>
      <c r="C785" s="3" t="s">
        <v>10</v>
      </c>
      <c r="D785" s="3" t="s">
        <v>11</v>
      </c>
      <c r="E785" s="3" t="s">
        <v>12</v>
      </c>
      <c r="F785" s="3">
        <v>0</v>
      </c>
      <c r="G785" s="4">
        <v>35</v>
      </c>
    </row>
    <row r="786" spans="1:7" ht="12.75" customHeight="1" x14ac:dyDescent="0.3">
      <c r="A786" s="3">
        <v>788</v>
      </c>
      <c r="B786" s="3" t="s">
        <v>402</v>
      </c>
      <c r="C786" s="3" t="s">
        <v>10</v>
      </c>
      <c r="D786" s="3" t="s">
        <v>11</v>
      </c>
      <c r="F786" s="3">
        <v>30</v>
      </c>
      <c r="G786" s="4">
        <v>11</v>
      </c>
    </row>
    <row r="787" spans="1:7" ht="12.75" customHeight="1" x14ac:dyDescent="0.3">
      <c r="A787" s="3">
        <v>789</v>
      </c>
      <c r="B787" s="3" t="s">
        <v>402</v>
      </c>
      <c r="C787" s="3" t="s">
        <v>10</v>
      </c>
      <c r="D787" s="3" t="s">
        <v>11</v>
      </c>
      <c r="F787" s="3">
        <v>20</v>
      </c>
      <c r="G787" s="4">
        <v>34</v>
      </c>
    </row>
    <row r="788" spans="1:7" ht="12.75" customHeight="1" x14ac:dyDescent="0.3">
      <c r="A788" s="3">
        <v>790</v>
      </c>
      <c r="B788" s="3" t="s">
        <v>403</v>
      </c>
      <c r="C788" s="3" t="s">
        <v>10</v>
      </c>
      <c r="D788" s="3" t="s">
        <v>38</v>
      </c>
      <c r="F788" s="3">
        <v>30</v>
      </c>
      <c r="G788" s="4">
        <v>22</v>
      </c>
    </row>
    <row r="789" spans="1:7" ht="12.75" customHeight="1" x14ac:dyDescent="0.3">
      <c r="A789" s="3">
        <v>791</v>
      </c>
      <c r="B789" s="3" t="s">
        <v>403</v>
      </c>
      <c r="C789" s="3" t="s">
        <v>10</v>
      </c>
      <c r="D789" s="3" t="s">
        <v>38</v>
      </c>
      <c r="E789" s="3" t="s">
        <v>12</v>
      </c>
      <c r="F789" s="3">
        <v>0</v>
      </c>
      <c r="G789" s="4">
        <v>16</v>
      </c>
    </row>
    <row r="790" spans="1:7" ht="12.75" customHeight="1" x14ac:dyDescent="0.3">
      <c r="A790" s="3">
        <v>792</v>
      </c>
      <c r="B790" s="3" t="s">
        <v>403</v>
      </c>
      <c r="C790" s="3" t="s">
        <v>10</v>
      </c>
      <c r="D790" s="3" t="s">
        <v>38</v>
      </c>
      <c r="F790" s="3">
        <v>20</v>
      </c>
      <c r="G790" s="4">
        <v>31</v>
      </c>
    </row>
    <row r="791" spans="1:7" ht="12.75" customHeight="1" x14ac:dyDescent="0.3">
      <c r="A791" s="3">
        <v>793</v>
      </c>
      <c r="B791" s="3" t="s">
        <v>404</v>
      </c>
      <c r="C791" s="3" t="s">
        <v>10</v>
      </c>
      <c r="D791" s="3" t="s">
        <v>67</v>
      </c>
      <c r="F791" s="3">
        <v>30</v>
      </c>
      <c r="G791" s="4">
        <v>17</v>
      </c>
    </row>
    <row r="792" spans="1:7" ht="12.75" customHeight="1" x14ac:dyDescent="0.3">
      <c r="A792" s="3">
        <v>794</v>
      </c>
      <c r="B792" s="3" t="s">
        <v>404</v>
      </c>
      <c r="C792" s="3" t="s">
        <v>10</v>
      </c>
      <c r="D792" s="3" t="s">
        <v>67</v>
      </c>
      <c r="F792" s="3">
        <v>20</v>
      </c>
      <c r="G792" s="4">
        <v>28</v>
      </c>
    </row>
    <row r="793" spans="1:7" ht="12.75" customHeight="1" x14ac:dyDescent="0.3">
      <c r="A793" s="3">
        <v>795</v>
      </c>
      <c r="B793" s="3" t="s">
        <v>404</v>
      </c>
      <c r="C793" s="3" t="s">
        <v>10</v>
      </c>
      <c r="D793" s="3" t="s">
        <v>67</v>
      </c>
      <c r="E793" s="3" t="s">
        <v>12</v>
      </c>
      <c r="F793" s="3">
        <v>0</v>
      </c>
      <c r="G793" s="4">
        <v>29</v>
      </c>
    </row>
    <row r="794" spans="1:7" ht="12.75" customHeight="1" x14ac:dyDescent="0.3">
      <c r="A794" s="3">
        <v>796</v>
      </c>
      <c r="B794" s="3" t="s">
        <v>405</v>
      </c>
      <c r="C794" s="3" t="s">
        <v>10</v>
      </c>
      <c r="D794" s="3" t="s">
        <v>11</v>
      </c>
      <c r="E794" s="3" t="s">
        <v>12</v>
      </c>
      <c r="F794" s="3">
        <v>0</v>
      </c>
      <c r="G794" s="4">
        <v>33</v>
      </c>
    </row>
    <row r="795" spans="1:7" ht="12.75" customHeight="1" x14ac:dyDescent="0.3">
      <c r="A795" s="3">
        <v>797</v>
      </c>
      <c r="B795" s="3" t="s">
        <v>405</v>
      </c>
      <c r="C795" s="3" t="s">
        <v>10</v>
      </c>
      <c r="D795" s="3" t="s">
        <v>11</v>
      </c>
      <c r="F795" s="3">
        <v>30</v>
      </c>
      <c r="G795" s="4">
        <v>33</v>
      </c>
    </row>
    <row r="796" spans="1:7" ht="12.75" customHeight="1" x14ac:dyDescent="0.3">
      <c r="A796" s="3">
        <v>798</v>
      </c>
      <c r="B796" s="3" t="s">
        <v>406</v>
      </c>
      <c r="C796" s="3" t="s">
        <v>10</v>
      </c>
      <c r="D796" s="3" t="s">
        <v>11</v>
      </c>
      <c r="F796" s="3">
        <v>30</v>
      </c>
      <c r="G796" s="4">
        <v>19</v>
      </c>
    </row>
    <row r="797" spans="1:7" ht="12.75" customHeight="1" x14ac:dyDescent="0.3">
      <c r="A797" s="3">
        <v>799</v>
      </c>
      <c r="B797" s="3" t="s">
        <v>406</v>
      </c>
      <c r="C797" s="3" t="s">
        <v>10</v>
      </c>
      <c r="D797" s="3" t="s">
        <v>11</v>
      </c>
      <c r="E797" s="3" t="s">
        <v>12</v>
      </c>
      <c r="F797" s="3">
        <v>0</v>
      </c>
      <c r="G797" s="4">
        <v>32</v>
      </c>
    </row>
    <row r="798" spans="1:7" ht="12.75" customHeight="1" x14ac:dyDescent="0.3">
      <c r="A798" s="3">
        <v>800</v>
      </c>
      <c r="B798" s="3" t="s">
        <v>407</v>
      </c>
      <c r="C798" s="3" t="s">
        <v>10</v>
      </c>
      <c r="D798" s="3" t="s">
        <v>11</v>
      </c>
      <c r="E798" s="3" t="s">
        <v>12</v>
      </c>
      <c r="F798" s="3">
        <v>0</v>
      </c>
      <c r="G798" s="4">
        <v>14</v>
      </c>
    </row>
    <row r="799" spans="1:7" ht="12.75" customHeight="1" x14ac:dyDescent="0.3">
      <c r="A799" s="3">
        <v>801</v>
      </c>
      <c r="B799" s="3" t="s">
        <v>408</v>
      </c>
      <c r="C799" s="3" t="s">
        <v>10</v>
      </c>
      <c r="D799" s="3" t="s">
        <v>11</v>
      </c>
      <c r="E799" s="3" t="s">
        <v>12</v>
      </c>
      <c r="F799" s="3">
        <v>0</v>
      </c>
      <c r="G799" s="4">
        <v>34</v>
      </c>
    </row>
    <row r="800" spans="1:7" ht="12.75" customHeight="1" x14ac:dyDescent="0.3">
      <c r="A800" s="3">
        <v>802</v>
      </c>
      <c r="B800" s="3" t="s">
        <v>408</v>
      </c>
      <c r="C800" s="3" t="s">
        <v>10</v>
      </c>
      <c r="D800" s="3" t="s">
        <v>11</v>
      </c>
      <c r="F800" s="3">
        <v>30</v>
      </c>
      <c r="G800" s="4">
        <v>32</v>
      </c>
    </row>
    <row r="801" spans="1:7" ht="12.75" customHeight="1" x14ac:dyDescent="0.3">
      <c r="A801" s="3">
        <v>803</v>
      </c>
      <c r="B801" s="3" t="s">
        <v>409</v>
      </c>
      <c r="C801" s="3" t="s">
        <v>10</v>
      </c>
      <c r="D801" s="3" t="s">
        <v>96</v>
      </c>
      <c r="E801" s="3" t="s">
        <v>12</v>
      </c>
      <c r="F801" s="3">
        <v>0</v>
      </c>
      <c r="G801" s="4">
        <v>32</v>
      </c>
    </row>
    <row r="802" spans="1:7" ht="12.75" customHeight="1" x14ac:dyDescent="0.3">
      <c r="A802" s="3">
        <v>804</v>
      </c>
      <c r="B802" s="3" t="s">
        <v>409</v>
      </c>
      <c r="C802" s="3" t="s">
        <v>10</v>
      </c>
      <c r="D802" s="3" t="s">
        <v>96</v>
      </c>
      <c r="F802" s="3">
        <v>30</v>
      </c>
      <c r="G802" s="4">
        <v>16</v>
      </c>
    </row>
    <row r="803" spans="1:7" ht="12.75" customHeight="1" x14ac:dyDescent="0.3">
      <c r="A803" s="3">
        <v>805</v>
      </c>
      <c r="B803" s="3" t="s">
        <v>409</v>
      </c>
      <c r="C803" s="3" t="s">
        <v>10</v>
      </c>
      <c r="D803" s="3" t="s">
        <v>96</v>
      </c>
      <c r="F803" s="3">
        <v>20</v>
      </c>
      <c r="G803" s="4">
        <v>20</v>
      </c>
    </row>
    <row r="804" spans="1:7" ht="12.75" customHeight="1" x14ac:dyDescent="0.3">
      <c r="A804" s="3">
        <v>806</v>
      </c>
      <c r="B804" s="3" t="s">
        <v>410</v>
      </c>
      <c r="C804" s="3" t="s">
        <v>10</v>
      </c>
      <c r="D804" s="3" t="s">
        <v>77</v>
      </c>
      <c r="E804" s="3" t="s">
        <v>12</v>
      </c>
      <c r="F804" s="3">
        <v>0</v>
      </c>
      <c r="G804" s="4">
        <v>38</v>
      </c>
    </row>
    <row r="805" spans="1:7" ht="12.75" customHeight="1" x14ac:dyDescent="0.3">
      <c r="A805" s="3">
        <v>807</v>
      </c>
      <c r="B805" s="3" t="s">
        <v>411</v>
      </c>
      <c r="C805" s="3" t="s">
        <v>10</v>
      </c>
      <c r="D805" s="3" t="s">
        <v>11</v>
      </c>
      <c r="F805" s="3">
        <v>30</v>
      </c>
      <c r="G805" s="4">
        <v>35</v>
      </c>
    </row>
    <row r="806" spans="1:7" ht="12.75" customHeight="1" x14ac:dyDescent="0.3">
      <c r="A806" s="3">
        <v>808</v>
      </c>
      <c r="B806" s="3" t="s">
        <v>411</v>
      </c>
      <c r="C806" s="3" t="s">
        <v>10</v>
      </c>
      <c r="D806" s="3" t="s">
        <v>11</v>
      </c>
      <c r="E806" s="3" t="s">
        <v>12</v>
      </c>
      <c r="F806" s="3">
        <v>0</v>
      </c>
      <c r="G806" s="4">
        <v>38</v>
      </c>
    </row>
    <row r="807" spans="1:7" ht="12.75" customHeight="1" x14ac:dyDescent="0.3">
      <c r="A807" s="3">
        <v>809</v>
      </c>
      <c r="B807" s="3" t="s">
        <v>411</v>
      </c>
      <c r="C807" s="3" t="s">
        <v>10</v>
      </c>
      <c r="D807" s="3" t="s">
        <v>11</v>
      </c>
      <c r="F807" s="3">
        <v>20</v>
      </c>
      <c r="G807" s="4">
        <v>22</v>
      </c>
    </row>
    <row r="808" spans="1:7" ht="12.75" customHeight="1" x14ac:dyDescent="0.3">
      <c r="A808" s="3">
        <v>810</v>
      </c>
      <c r="B808" s="3" t="s">
        <v>411</v>
      </c>
      <c r="C808" s="3" t="s">
        <v>10</v>
      </c>
      <c r="D808" s="3" t="s">
        <v>11</v>
      </c>
      <c r="F808" s="3">
        <v>20</v>
      </c>
      <c r="G808" s="4">
        <v>12</v>
      </c>
    </row>
    <row r="809" spans="1:7" ht="12.75" customHeight="1" x14ac:dyDescent="0.3">
      <c r="A809" s="3">
        <v>811</v>
      </c>
      <c r="B809" s="3" t="s">
        <v>412</v>
      </c>
      <c r="C809" s="3" t="s">
        <v>10</v>
      </c>
      <c r="D809" s="3" t="s">
        <v>11</v>
      </c>
      <c r="F809" s="3">
        <v>20</v>
      </c>
      <c r="G809" s="4">
        <v>25</v>
      </c>
    </row>
    <row r="810" spans="1:7" ht="12.75" customHeight="1" x14ac:dyDescent="0.3">
      <c r="A810" s="3">
        <v>812</v>
      </c>
      <c r="B810" s="3" t="s">
        <v>412</v>
      </c>
      <c r="C810" s="3" t="s">
        <v>10</v>
      </c>
      <c r="D810" s="3" t="s">
        <v>11</v>
      </c>
      <c r="E810" s="3" t="s">
        <v>12</v>
      </c>
      <c r="F810" s="3">
        <v>0</v>
      </c>
      <c r="G810" s="4">
        <v>33</v>
      </c>
    </row>
    <row r="811" spans="1:7" ht="12.75" customHeight="1" x14ac:dyDescent="0.3">
      <c r="A811" s="3">
        <v>813</v>
      </c>
      <c r="B811" s="3" t="s">
        <v>413</v>
      </c>
      <c r="C811" s="3" t="s">
        <v>10</v>
      </c>
      <c r="D811" s="3" t="s">
        <v>49</v>
      </c>
      <c r="F811" s="3">
        <v>30</v>
      </c>
      <c r="G811" s="4">
        <v>16</v>
      </c>
    </row>
    <row r="812" spans="1:7" ht="12.75" customHeight="1" x14ac:dyDescent="0.3">
      <c r="A812" s="3">
        <v>814</v>
      </c>
      <c r="B812" s="3" t="s">
        <v>413</v>
      </c>
      <c r="C812" s="3" t="s">
        <v>10</v>
      </c>
      <c r="D812" s="3" t="s">
        <v>49</v>
      </c>
      <c r="E812" s="3" t="s">
        <v>12</v>
      </c>
      <c r="F812" s="3">
        <v>0</v>
      </c>
      <c r="G812" s="4">
        <v>15</v>
      </c>
    </row>
    <row r="813" spans="1:7" ht="12.75" customHeight="1" x14ac:dyDescent="0.3">
      <c r="A813" s="3">
        <v>815</v>
      </c>
      <c r="B813" s="3" t="s">
        <v>413</v>
      </c>
      <c r="C813" s="3" t="s">
        <v>10</v>
      </c>
      <c r="D813" s="3" t="s">
        <v>49</v>
      </c>
      <c r="F813" s="3">
        <v>20</v>
      </c>
      <c r="G813" s="4">
        <v>14</v>
      </c>
    </row>
    <row r="814" spans="1:7" ht="12.75" customHeight="1" x14ac:dyDescent="0.3">
      <c r="A814" s="3">
        <v>816</v>
      </c>
      <c r="B814" s="3" t="s">
        <v>414</v>
      </c>
      <c r="C814" s="3" t="s">
        <v>10</v>
      </c>
      <c r="D814" s="3" t="s">
        <v>11</v>
      </c>
      <c r="F814" s="3">
        <v>20</v>
      </c>
      <c r="G814" s="4">
        <v>26</v>
      </c>
    </row>
    <row r="815" spans="1:7" ht="12.75" customHeight="1" x14ac:dyDescent="0.3">
      <c r="A815" s="3">
        <v>817</v>
      </c>
      <c r="B815" s="3" t="s">
        <v>414</v>
      </c>
      <c r="C815" s="3" t="s">
        <v>10</v>
      </c>
      <c r="D815" s="3" t="s">
        <v>11</v>
      </c>
      <c r="F815" s="3">
        <v>30</v>
      </c>
      <c r="G815" s="4">
        <v>33</v>
      </c>
    </row>
    <row r="816" spans="1:7" ht="12.75" customHeight="1" x14ac:dyDescent="0.3">
      <c r="A816" s="3">
        <v>818</v>
      </c>
      <c r="B816" s="3" t="s">
        <v>414</v>
      </c>
      <c r="C816" s="3" t="s">
        <v>10</v>
      </c>
      <c r="D816" s="3" t="s">
        <v>11</v>
      </c>
      <c r="E816" s="3" t="s">
        <v>12</v>
      </c>
      <c r="F816" s="3">
        <v>0</v>
      </c>
      <c r="G816" s="4">
        <v>34</v>
      </c>
    </row>
    <row r="817" spans="1:7" ht="12.75" customHeight="1" x14ac:dyDescent="0.3">
      <c r="A817" s="3">
        <v>819</v>
      </c>
      <c r="B817" s="3" t="s">
        <v>414</v>
      </c>
      <c r="C817" s="3" t="s">
        <v>10</v>
      </c>
      <c r="D817" s="3" t="s">
        <v>11</v>
      </c>
      <c r="F817" s="3">
        <v>20</v>
      </c>
      <c r="G817" s="4">
        <v>24</v>
      </c>
    </row>
    <row r="818" spans="1:7" ht="12.75" customHeight="1" x14ac:dyDescent="0.3">
      <c r="A818" s="3">
        <v>820</v>
      </c>
      <c r="B818" s="3" t="s">
        <v>415</v>
      </c>
      <c r="C818" s="3" t="s">
        <v>10</v>
      </c>
      <c r="D818" s="3" t="s">
        <v>11</v>
      </c>
      <c r="E818" s="3" t="s">
        <v>12</v>
      </c>
      <c r="F818" s="3">
        <v>0</v>
      </c>
      <c r="G818" s="4">
        <v>30</v>
      </c>
    </row>
    <row r="819" spans="1:7" ht="12.75" customHeight="1" x14ac:dyDescent="0.3">
      <c r="A819" s="3">
        <v>821</v>
      </c>
      <c r="B819" s="3" t="s">
        <v>415</v>
      </c>
      <c r="C819" s="3" t="s">
        <v>10</v>
      </c>
      <c r="D819" s="3" t="s">
        <v>11</v>
      </c>
      <c r="F819" s="3">
        <v>20</v>
      </c>
      <c r="G819" s="4">
        <v>23</v>
      </c>
    </row>
    <row r="820" spans="1:7" ht="12.75" customHeight="1" x14ac:dyDescent="0.3">
      <c r="A820" s="3">
        <v>822</v>
      </c>
      <c r="B820" s="3" t="s">
        <v>415</v>
      </c>
      <c r="C820" s="3" t="s">
        <v>10</v>
      </c>
      <c r="D820" s="3" t="s">
        <v>11</v>
      </c>
      <c r="F820" s="3">
        <v>30</v>
      </c>
      <c r="G820" s="4">
        <v>18</v>
      </c>
    </row>
    <row r="821" spans="1:7" ht="12.75" customHeight="1" x14ac:dyDescent="0.3">
      <c r="A821" s="3">
        <v>823</v>
      </c>
      <c r="B821" s="3" t="s">
        <v>416</v>
      </c>
      <c r="C821" s="3" t="s">
        <v>10</v>
      </c>
      <c r="D821" s="3" t="s">
        <v>67</v>
      </c>
      <c r="F821" s="3">
        <v>20</v>
      </c>
      <c r="G821" s="4">
        <v>36</v>
      </c>
    </row>
    <row r="822" spans="1:7" ht="12.75" customHeight="1" x14ac:dyDescent="0.3">
      <c r="A822" s="3">
        <v>824</v>
      </c>
      <c r="B822" s="3" t="s">
        <v>416</v>
      </c>
      <c r="C822" s="3" t="s">
        <v>10</v>
      </c>
      <c r="D822" s="3" t="s">
        <v>67</v>
      </c>
      <c r="E822" s="3" t="s">
        <v>12</v>
      </c>
      <c r="F822" s="3">
        <v>0</v>
      </c>
      <c r="G822" s="4">
        <v>21</v>
      </c>
    </row>
    <row r="823" spans="1:7" ht="12.75" customHeight="1" x14ac:dyDescent="0.3">
      <c r="A823" s="3">
        <v>825</v>
      </c>
      <c r="B823" s="3" t="s">
        <v>416</v>
      </c>
      <c r="C823" s="3" t="s">
        <v>10</v>
      </c>
      <c r="D823" s="3" t="s">
        <v>67</v>
      </c>
      <c r="F823" s="3">
        <v>30</v>
      </c>
      <c r="G823" s="4">
        <v>15</v>
      </c>
    </row>
    <row r="824" spans="1:7" ht="12.75" customHeight="1" x14ac:dyDescent="0.3">
      <c r="A824" s="3">
        <v>826</v>
      </c>
      <c r="B824" s="3" t="s">
        <v>417</v>
      </c>
      <c r="C824" s="3" t="s">
        <v>10</v>
      </c>
      <c r="D824" s="3" t="s">
        <v>49</v>
      </c>
      <c r="E824" s="3" t="s">
        <v>12</v>
      </c>
      <c r="F824" s="3">
        <v>0</v>
      </c>
      <c r="G824" s="4">
        <v>21</v>
      </c>
    </row>
    <row r="825" spans="1:7" ht="12.75" customHeight="1" x14ac:dyDescent="0.3">
      <c r="A825" s="3">
        <v>827</v>
      </c>
      <c r="B825" s="3" t="s">
        <v>417</v>
      </c>
      <c r="C825" s="3" t="s">
        <v>10</v>
      </c>
      <c r="D825" s="3" t="s">
        <v>49</v>
      </c>
      <c r="F825" s="3">
        <v>30</v>
      </c>
      <c r="G825" s="4">
        <v>23</v>
      </c>
    </row>
    <row r="826" spans="1:7" ht="12.75" customHeight="1" x14ac:dyDescent="0.3">
      <c r="A826" s="3">
        <v>828</v>
      </c>
      <c r="B826" s="3" t="s">
        <v>418</v>
      </c>
      <c r="C826" s="3" t="s">
        <v>10</v>
      </c>
      <c r="D826" s="3" t="s">
        <v>38</v>
      </c>
      <c r="E826" s="3" t="s">
        <v>12</v>
      </c>
      <c r="F826" s="3">
        <v>0</v>
      </c>
      <c r="G826" s="4">
        <v>24</v>
      </c>
    </row>
    <row r="827" spans="1:7" ht="12.75" customHeight="1" x14ac:dyDescent="0.3">
      <c r="A827" s="3">
        <v>829</v>
      </c>
      <c r="B827" s="3" t="s">
        <v>418</v>
      </c>
      <c r="C827" s="3" t="s">
        <v>10</v>
      </c>
      <c r="D827" s="3" t="s">
        <v>38</v>
      </c>
      <c r="F827" s="3">
        <v>30</v>
      </c>
      <c r="G827" s="4">
        <v>18</v>
      </c>
    </row>
    <row r="828" spans="1:7" ht="12.75" customHeight="1" x14ac:dyDescent="0.3">
      <c r="A828" s="3">
        <v>830</v>
      </c>
      <c r="B828" s="3" t="s">
        <v>418</v>
      </c>
      <c r="C828" s="3" t="s">
        <v>10</v>
      </c>
      <c r="D828" s="3" t="s">
        <v>38</v>
      </c>
      <c r="F828" s="3">
        <v>20</v>
      </c>
      <c r="G828" s="4">
        <v>29</v>
      </c>
    </row>
    <row r="829" spans="1:7" ht="12.75" customHeight="1" x14ac:dyDescent="0.3">
      <c r="A829" s="3">
        <v>831</v>
      </c>
      <c r="B829" s="3" t="s">
        <v>418</v>
      </c>
      <c r="C829" s="3" t="s">
        <v>10</v>
      </c>
      <c r="D829" s="3" t="s">
        <v>38</v>
      </c>
      <c r="F829" s="3">
        <v>20</v>
      </c>
      <c r="G829" s="4">
        <v>10</v>
      </c>
    </row>
    <row r="830" spans="1:7" ht="12.75" customHeight="1" x14ac:dyDescent="0.3">
      <c r="A830" s="3">
        <v>832</v>
      </c>
      <c r="B830" s="3" t="s">
        <v>419</v>
      </c>
      <c r="C830" s="3" t="s">
        <v>10</v>
      </c>
      <c r="D830" s="3" t="s">
        <v>49</v>
      </c>
      <c r="F830" s="3">
        <v>20</v>
      </c>
      <c r="G830" s="4">
        <v>19</v>
      </c>
    </row>
    <row r="831" spans="1:7" ht="12.75" customHeight="1" x14ac:dyDescent="0.3">
      <c r="A831" s="3">
        <v>833</v>
      </c>
      <c r="B831" s="3" t="s">
        <v>419</v>
      </c>
      <c r="C831" s="3" t="s">
        <v>10</v>
      </c>
      <c r="D831" s="3" t="s">
        <v>49</v>
      </c>
      <c r="E831" s="3" t="s">
        <v>12</v>
      </c>
      <c r="F831" s="3">
        <v>0</v>
      </c>
      <c r="G831" s="4">
        <v>19</v>
      </c>
    </row>
    <row r="832" spans="1:7" ht="12.75" customHeight="1" x14ac:dyDescent="0.3">
      <c r="A832" s="3">
        <v>834</v>
      </c>
      <c r="B832" s="3" t="s">
        <v>419</v>
      </c>
      <c r="C832" s="3" t="s">
        <v>10</v>
      </c>
      <c r="D832" s="3" t="s">
        <v>49</v>
      </c>
      <c r="F832" s="3">
        <v>30</v>
      </c>
      <c r="G832" s="4">
        <v>28</v>
      </c>
    </row>
    <row r="833" spans="1:7" ht="12.75" customHeight="1" x14ac:dyDescent="0.3">
      <c r="A833" s="3">
        <v>835</v>
      </c>
      <c r="B833" s="3" t="s">
        <v>420</v>
      </c>
      <c r="C833" s="3" t="s">
        <v>10</v>
      </c>
      <c r="D833" s="3" t="s">
        <v>11</v>
      </c>
      <c r="F833" s="3">
        <v>30</v>
      </c>
      <c r="G833" s="4">
        <v>22</v>
      </c>
    </row>
    <row r="834" spans="1:7" ht="12.75" customHeight="1" x14ac:dyDescent="0.3">
      <c r="A834" s="3">
        <v>836</v>
      </c>
      <c r="B834" s="3" t="s">
        <v>420</v>
      </c>
      <c r="C834" s="3" t="s">
        <v>10</v>
      </c>
      <c r="D834" s="3" t="s">
        <v>11</v>
      </c>
      <c r="E834" s="3" t="s">
        <v>12</v>
      </c>
      <c r="F834" s="3">
        <v>0</v>
      </c>
      <c r="G834" s="4">
        <v>39</v>
      </c>
    </row>
    <row r="835" spans="1:7" ht="12.75" customHeight="1" x14ac:dyDescent="0.3">
      <c r="A835" s="3">
        <v>837</v>
      </c>
      <c r="B835" s="3" t="s">
        <v>421</v>
      </c>
      <c r="C835" s="3" t="s">
        <v>10</v>
      </c>
      <c r="D835" s="3" t="s">
        <v>11</v>
      </c>
      <c r="E835" s="3" t="s">
        <v>12</v>
      </c>
      <c r="F835" s="3">
        <v>0</v>
      </c>
      <c r="G835" s="4">
        <v>28</v>
      </c>
    </row>
    <row r="836" spans="1:7" ht="12.75" customHeight="1" x14ac:dyDescent="0.3">
      <c r="A836" s="3">
        <v>838</v>
      </c>
      <c r="B836" s="3" t="s">
        <v>422</v>
      </c>
      <c r="C836" s="3" t="s">
        <v>10</v>
      </c>
      <c r="D836" s="3" t="s">
        <v>49</v>
      </c>
      <c r="E836" s="3" t="s">
        <v>12</v>
      </c>
      <c r="F836" s="3">
        <v>0</v>
      </c>
      <c r="G836" s="4">
        <v>35</v>
      </c>
    </row>
    <row r="837" spans="1:7" ht="12.75" customHeight="1" x14ac:dyDescent="0.3">
      <c r="A837" s="3">
        <v>839</v>
      </c>
      <c r="B837" s="3" t="s">
        <v>422</v>
      </c>
      <c r="C837" s="3" t="s">
        <v>10</v>
      </c>
      <c r="D837" s="3" t="s">
        <v>49</v>
      </c>
      <c r="F837" s="3">
        <v>30</v>
      </c>
      <c r="G837" s="4">
        <v>11</v>
      </c>
    </row>
    <row r="838" spans="1:7" ht="12.75" customHeight="1" x14ac:dyDescent="0.3">
      <c r="A838" s="3">
        <v>840</v>
      </c>
      <c r="B838" s="3" t="s">
        <v>423</v>
      </c>
      <c r="C838" s="3" t="s">
        <v>10</v>
      </c>
      <c r="D838" s="3" t="s">
        <v>182</v>
      </c>
      <c r="E838" s="3" t="s">
        <v>12</v>
      </c>
      <c r="F838" s="3">
        <v>0</v>
      </c>
      <c r="G838" s="4">
        <v>35</v>
      </c>
    </row>
    <row r="839" spans="1:7" ht="12.75" customHeight="1" x14ac:dyDescent="0.3">
      <c r="A839" s="3">
        <v>841</v>
      </c>
      <c r="B839" s="3" t="s">
        <v>423</v>
      </c>
      <c r="C839" s="3" t="s">
        <v>10</v>
      </c>
      <c r="D839" s="3" t="s">
        <v>182</v>
      </c>
      <c r="F839" s="3">
        <v>30</v>
      </c>
      <c r="G839" s="4">
        <v>37</v>
      </c>
    </row>
    <row r="840" spans="1:7" ht="12.75" customHeight="1" x14ac:dyDescent="0.3">
      <c r="A840" s="3">
        <v>842</v>
      </c>
      <c r="B840" s="3" t="s">
        <v>423</v>
      </c>
      <c r="C840" s="3" t="s">
        <v>10</v>
      </c>
      <c r="D840" s="3" t="s">
        <v>182</v>
      </c>
      <c r="F840" s="3">
        <v>20</v>
      </c>
      <c r="G840" s="4">
        <v>16</v>
      </c>
    </row>
    <row r="841" spans="1:7" ht="12.75" customHeight="1" x14ac:dyDescent="0.3">
      <c r="A841" s="3">
        <v>843</v>
      </c>
      <c r="B841" s="3" t="s">
        <v>424</v>
      </c>
      <c r="C841" s="3" t="s">
        <v>10</v>
      </c>
      <c r="D841" s="3" t="s">
        <v>49</v>
      </c>
      <c r="E841" s="3" t="s">
        <v>12</v>
      </c>
      <c r="F841" s="3">
        <v>0</v>
      </c>
      <c r="G841" s="4">
        <v>25</v>
      </c>
    </row>
    <row r="842" spans="1:7" ht="12.75" customHeight="1" x14ac:dyDescent="0.3">
      <c r="A842" s="3">
        <v>844</v>
      </c>
      <c r="B842" s="3" t="s">
        <v>425</v>
      </c>
      <c r="C842" s="3" t="s">
        <v>10</v>
      </c>
      <c r="D842" s="3" t="s">
        <v>49</v>
      </c>
      <c r="E842" s="3" t="s">
        <v>12</v>
      </c>
      <c r="F842" s="3">
        <v>0</v>
      </c>
      <c r="G842" s="4">
        <v>35</v>
      </c>
    </row>
    <row r="843" spans="1:7" ht="12.75" customHeight="1" x14ac:dyDescent="0.3">
      <c r="A843" s="3">
        <v>845</v>
      </c>
      <c r="B843" s="3" t="s">
        <v>426</v>
      </c>
      <c r="C843" s="3" t="s">
        <v>10</v>
      </c>
      <c r="D843" s="3" t="s">
        <v>77</v>
      </c>
      <c r="E843" s="3" t="s">
        <v>12</v>
      </c>
      <c r="F843" s="3">
        <v>0</v>
      </c>
      <c r="G843" s="4">
        <v>31</v>
      </c>
    </row>
    <row r="844" spans="1:7" ht="12.75" customHeight="1" x14ac:dyDescent="0.3">
      <c r="A844" s="3">
        <v>846</v>
      </c>
      <c r="B844" s="3" t="s">
        <v>427</v>
      </c>
      <c r="C844" s="3" t="s">
        <v>10</v>
      </c>
      <c r="D844" s="3" t="s">
        <v>38</v>
      </c>
      <c r="F844" s="3">
        <v>20</v>
      </c>
      <c r="G844" s="4">
        <v>35</v>
      </c>
    </row>
    <row r="845" spans="1:7" ht="12.75" customHeight="1" x14ac:dyDescent="0.3">
      <c r="A845" s="3">
        <v>847</v>
      </c>
      <c r="B845" s="3" t="s">
        <v>427</v>
      </c>
      <c r="C845" s="3" t="s">
        <v>10</v>
      </c>
      <c r="D845" s="3" t="s">
        <v>38</v>
      </c>
      <c r="F845" s="3">
        <v>30</v>
      </c>
      <c r="G845" s="4">
        <v>13</v>
      </c>
    </row>
    <row r="846" spans="1:7" ht="12.75" customHeight="1" x14ac:dyDescent="0.3">
      <c r="A846" s="3">
        <v>848</v>
      </c>
      <c r="B846" s="3" t="s">
        <v>427</v>
      </c>
      <c r="C846" s="3" t="s">
        <v>10</v>
      </c>
      <c r="D846" s="3" t="s">
        <v>38</v>
      </c>
      <c r="E846" s="3" t="s">
        <v>12</v>
      </c>
      <c r="F846" s="3">
        <v>0</v>
      </c>
      <c r="G846" s="4">
        <v>40</v>
      </c>
    </row>
    <row r="847" spans="1:7" ht="12.75" customHeight="1" x14ac:dyDescent="0.3">
      <c r="A847" s="3">
        <v>849</v>
      </c>
      <c r="B847" s="3" t="s">
        <v>427</v>
      </c>
      <c r="C847" s="3" t="s">
        <v>10</v>
      </c>
      <c r="D847" s="3" t="s">
        <v>38</v>
      </c>
      <c r="F847" s="3">
        <v>20</v>
      </c>
      <c r="G847" s="4">
        <v>12</v>
      </c>
    </row>
    <row r="848" spans="1:7" ht="12.75" customHeight="1" x14ac:dyDescent="0.3">
      <c r="A848" s="3">
        <v>850</v>
      </c>
      <c r="B848" s="3" t="s">
        <v>428</v>
      </c>
      <c r="C848" s="3" t="s">
        <v>10</v>
      </c>
      <c r="D848" s="3" t="s">
        <v>38</v>
      </c>
      <c r="F848" s="3">
        <v>30</v>
      </c>
      <c r="G848" s="4">
        <v>36</v>
      </c>
    </row>
    <row r="849" spans="1:7" ht="12.75" customHeight="1" x14ac:dyDescent="0.3">
      <c r="A849" s="3">
        <v>851</v>
      </c>
      <c r="B849" s="3" t="s">
        <v>428</v>
      </c>
      <c r="C849" s="3" t="s">
        <v>10</v>
      </c>
      <c r="D849" s="3" t="s">
        <v>38</v>
      </c>
      <c r="E849" s="3" t="s">
        <v>12</v>
      </c>
      <c r="F849" s="3">
        <v>0</v>
      </c>
      <c r="G849" s="4">
        <v>18</v>
      </c>
    </row>
    <row r="850" spans="1:7" ht="12.75" customHeight="1" x14ac:dyDescent="0.3">
      <c r="A850" s="3">
        <v>852</v>
      </c>
      <c r="B850" s="3" t="s">
        <v>429</v>
      </c>
      <c r="C850" s="3" t="s">
        <v>10</v>
      </c>
      <c r="D850" s="3" t="s">
        <v>38</v>
      </c>
      <c r="E850" s="3" t="s">
        <v>12</v>
      </c>
      <c r="F850" s="3">
        <v>0</v>
      </c>
      <c r="G850" s="4">
        <v>14</v>
      </c>
    </row>
    <row r="851" spans="1:7" ht="12.75" customHeight="1" x14ac:dyDescent="0.3">
      <c r="A851" s="3">
        <v>853</v>
      </c>
      <c r="B851" s="3" t="s">
        <v>429</v>
      </c>
      <c r="C851" s="3" t="s">
        <v>10</v>
      </c>
      <c r="D851" s="3" t="s">
        <v>38</v>
      </c>
      <c r="F851" s="3">
        <v>20</v>
      </c>
      <c r="G851" s="4">
        <v>27</v>
      </c>
    </row>
    <row r="852" spans="1:7" ht="12.75" customHeight="1" x14ac:dyDescent="0.3">
      <c r="A852" s="3">
        <v>854</v>
      </c>
      <c r="B852" s="3" t="s">
        <v>429</v>
      </c>
      <c r="C852" s="3" t="s">
        <v>10</v>
      </c>
      <c r="D852" s="3" t="s">
        <v>38</v>
      </c>
      <c r="F852" s="3">
        <v>30</v>
      </c>
      <c r="G852" s="4">
        <v>29</v>
      </c>
    </row>
    <row r="853" spans="1:7" ht="12.75" customHeight="1" x14ac:dyDescent="0.3">
      <c r="A853" s="3">
        <v>855</v>
      </c>
      <c r="B853" s="3" t="s">
        <v>430</v>
      </c>
      <c r="C853" s="3" t="s">
        <v>10</v>
      </c>
      <c r="D853" s="3" t="s">
        <v>77</v>
      </c>
      <c r="E853" s="3" t="s">
        <v>12</v>
      </c>
      <c r="F853" s="3">
        <v>0</v>
      </c>
      <c r="G853" s="4">
        <v>30</v>
      </c>
    </row>
    <row r="854" spans="1:7" ht="12.75" customHeight="1" x14ac:dyDescent="0.3">
      <c r="A854" s="3">
        <v>856</v>
      </c>
      <c r="B854" s="3" t="s">
        <v>431</v>
      </c>
      <c r="C854" s="3" t="s">
        <v>10</v>
      </c>
      <c r="D854" s="3" t="s">
        <v>49</v>
      </c>
      <c r="E854" s="3" t="s">
        <v>12</v>
      </c>
      <c r="F854" s="3">
        <v>0</v>
      </c>
      <c r="G854" s="4">
        <v>31</v>
      </c>
    </row>
    <row r="855" spans="1:7" ht="12.75" customHeight="1" x14ac:dyDescent="0.3">
      <c r="A855" s="3">
        <v>857</v>
      </c>
      <c r="B855" s="3" t="s">
        <v>432</v>
      </c>
      <c r="C855" s="3" t="s">
        <v>10</v>
      </c>
      <c r="D855" s="3" t="s">
        <v>56</v>
      </c>
      <c r="F855" s="3">
        <v>30</v>
      </c>
      <c r="G855" s="4">
        <v>40</v>
      </c>
    </row>
    <row r="856" spans="1:7" ht="12.75" customHeight="1" x14ac:dyDescent="0.3">
      <c r="A856" s="3">
        <v>858</v>
      </c>
      <c r="B856" s="3" t="s">
        <v>432</v>
      </c>
      <c r="C856" s="3" t="s">
        <v>10</v>
      </c>
      <c r="D856" s="3" t="s">
        <v>56</v>
      </c>
      <c r="E856" s="3" t="s">
        <v>12</v>
      </c>
      <c r="F856" s="3">
        <v>0</v>
      </c>
      <c r="G856" s="4">
        <v>22</v>
      </c>
    </row>
    <row r="857" spans="1:7" ht="12.75" customHeight="1" x14ac:dyDescent="0.3">
      <c r="A857" s="3">
        <v>859</v>
      </c>
      <c r="B857" s="3" t="s">
        <v>432</v>
      </c>
      <c r="C857" s="3" t="s">
        <v>10</v>
      </c>
      <c r="D857" s="3" t="s">
        <v>56</v>
      </c>
      <c r="F857" s="3">
        <v>20</v>
      </c>
      <c r="G857" s="4">
        <v>40</v>
      </c>
    </row>
    <row r="858" spans="1:7" ht="12.75" customHeight="1" x14ac:dyDescent="0.3">
      <c r="A858" s="3">
        <v>860</v>
      </c>
      <c r="B858" s="3" t="s">
        <v>433</v>
      </c>
      <c r="C858" s="3" t="s">
        <v>10</v>
      </c>
      <c r="D858" s="3" t="s">
        <v>49</v>
      </c>
      <c r="E858" s="3" t="s">
        <v>12</v>
      </c>
      <c r="F858" s="3">
        <v>0</v>
      </c>
      <c r="G858" s="4">
        <v>22</v>
      </c>
    </row>
    <row r="859" spans="1:7" ht="12.75" customHeight="1" x14ac:dyDescent="0.3">
      <c r="A859" s="3">
        <v>861</v>
      </c>
      <c r="B859" s="3" t="s">
        <v>434</v>
      </c>
      <c r="C859" s="3" t="s">
        <v>10</v>
      </c>
      <c r="D859" s="3" t="s">
        <v>49</v>
      </c>
      <c r="E859" s="3" t="s">
        <v>12</v>
      </c>
      <c r="F859" s="3">
        <v>0</v>
      </c>
      <c r="G859" s="4">
        <v>21</v>
      </c>
    </row>
    <row r="860" spans="1:7" ht="12.75" customHeight="1" x14ac:dyDescent="0.3">
      <c r="A860" s="3">
        <v>862</v>
      </c>
      <c r="B860" s="3" t="s">
        <v>434</v>
      </c>
      <c r="C860" s="3" t="s">
        <v>10</v>
      </c>
      <c r="D860" s="3" t="s">
        <v>49</v>
      </c>
      <c r="F860" s="3">
        <v>20</v>
      </c>
      <c r="G860" s="4">
        <v>21</v>
      </c>
    </row>
    <row r="861" spans="1:7" ht="12.75" customHeight="1" x14ac:dyDescent="0.3">
      <c r="A861" s="3">
        <v>863</v>
      </c>
      <c r="B861" s="3" t="s">
        <v>434</v>
      </c>
      <c r="C861" s="3" t="s">
        <v>10</v>
      </c>
      <c r="D861" s="3" t="s">
        <v>49</v>
      </c>
      <c r="F861" s="3">
        <v>30</v>
      </c>
      <c r="G861" s="4">
        <v>16</v>
      </c>
    </row>
    <row r="862" spans="1:7" ht="12.75" customHeight="1" x14ac:dyDescent="0.3">
      <c r="A862" s="3">
        <v>864</v>
      </c>
      <c r="B862" s="3" t="s">
        <v>435</v>
      </c>
      <c r="C862" s="3" t="s">
        <v>10</v>
      </c>
      <c r="D862" s="3" t="s">
        <v>182</v>
      </c>
      <c r="F862" s="3">
        <v>30</v>
      </c>
      <c r="G862" s="4">
        <v>30</v>
      </c>
    </row>
    <row r="863" spans="1:7" ht="12.75" customHeight="1" x14ac:dyDescent="0.3">
      <c r="A863" s="3">
        <v>865</v>
      </c>
      <c r="B863" s="3" t="s">
        <v>436</v>
      </c>
      <c r="C863" s="3" t="s">
        <v>10</v>
      </c>
      <c r="D863" s="3" t="s">
        <v>56</v>
      </c>
      <c r="F863" s="3">
        <v>30</v>
      </c>
      <c r="G863" s="4">
        <v>15</v>
      </c>
    </row>
    <row r="864" spans="1:7" ht="12.75" customHeight="1" x14ac:dyDescent="0.3">
      <c r="A864" s="3">
        <v>866</v>
      </c>
      <c r="B864" s="3" t="s">
        <v>436</v>
      </c>
      <c r="C864" s="3" t="s">
        <v>10</v>
      </c>
      <c r="D864" s="3" t="s">
        <v>56</v>
      </c>
      <c r="E864" s="3" t="s">
        <v>12</v>
      </c>
      <c r="F864" s="3">
        <v>0</v>
      </c>
      <c r="G864" s="4">
        <v>22</v>
      </c>
    </row>
    <row r="865" spans="1:7" ht="12.75" customHeight="1" x14ac:dyDescent="0.3">
      <c r="A865" s="3">
        <v>867</v>
      </c>
      <c r="B865" s="3" t="s">
        <v>436</v>
      </c>
      <c r="C865" s="3" t="s">
        <v>10</v>
      </c>
      <c r="D865" s="3" t="s">
        <v>56</v>
      </c>
      <c r="F865" s="3">
        <v>20</v>
      </c>
      <c r="G865" s="4">
        <v>31</v>
      </c>
    </row>
    <row r="866" spans="1:7" ht="12.75" customHeight="1" x14ac:dyDescent="0.3">
      <c r="A866" s="3">
        <v>868</v>
      </c>
      <c r="B866" s="3" t="s">
        <v>437</v>
      </c>
      <c r="C866" s="3" t="s">
        <v>10</v>
      </c>
      <c r="D866" s="3" t="s">
        <v>38</v>
      </c>
      <c r="E866" s="3" t="s">
        <v>12</v>
      </c>
      <c r="F866" s="3">
        <v>0</v>
      </c>
      <c r="G866" s="4">
        <v>37</v>
      </c>
    </row>
    <row r="867" spans="1:7" ht="12.75" customHeight="1" x14ac:dyDescent="0.3">
      <c r="A867" s="3">
        <v>869</v>
      </c>
      <c r="B867" s="3" t="s">
        <v>437</v>
      </c>
      <c r="C867" s="3" t="s">
        <v>10</v>
      </c>
      <c r="D867" s="3" t="s">
        <v>38</v>
      </c>
      <c r="F867" s="3">
        <v>30</v>
      </c>
      <c r="G867" s="4">
        <v>28</v>
      </c>
    </row>
    <row r="868" spans="1:7" ht="12.75" customHeight="1" x14ac:dyDescent="0.3">
      <c r="A868" s="3">
        <v>870</v>
      </c>
      <c r="B868" s="3" t="s">
        <v>437</v>
      </c>
      <c r="C868" s="3" t="s">
        <v>10</v>
      </c>
      <c r="D868" s="3" t="s">
        <v>38</v>
      </c>
      <c r="F868" s="3">
        <v>20</v>
      </c>
      <c r="G868" s="4">
        <v>10</v>
      </c>
    </row>
    <row r="869" spans="1:7" ht="12.75" customHeight="1" x14ac:dyDescent="0.3">
      <c r="A869" s="3">
        <v>871</v>
      </c>
      <c r="B869" s="3" t="s">
        <v>438</v>
      </c>
      <c r="C869" s="3" t="s">
        <v>10</v>
      </c>
      <c r="D869" s="3" t="s">
        <v>38</v>
      </c>
      <c r="F869" s="3">
        <v>20</v>
      </c>
      <c r="G869" s="4">
        <v>14</v>
      </c>
    </row>
    <row r="870" spans="1:7" ht="12.75" customHeight="1" x14ac:dyDescent="0.3">
      <c r="A870" s="3">
        <v>872</v>
      </c>
      <c r="B870" s="3" t="s">
        <v>438</v>
      </c>
      <c r="C870" s="3" t="s">
        <v>10</v>
      </c>
      <c r="D870" s="3" t="s">
        <v>38</v>
      </c>
      <c r="E870" s="3" t="s">
        <v>12</v>
      </c>
      <c r="F870" s="3">
        <v>0</v>
      </c>
      <c r="G870" s="4">
        <v>11</v>
      </c>
    </row>
    <row r="871" spans="1:7" ht="12.75" customHeight="1" x14ac:dyDescent="0.3">
      <c r="A871" s="3">
        <v>873</v>
      </c>
      <c r="B871" s="3" t="s">
        <v>438</v>
      </c>
      <c r="C871" s="3" t="s">
        <v>10</v>
      </c>
      <c r="D871" s="3" t="s">
        <v>38</v>
      </c>
      <c r="F871" s="3">
        <v>20</v>
      </c>
      <c r="G871" s="4">
        <v>29</v>
      </c>
    </row>
    <row r="872" spans="1:7" ht="12.75" customHeight="1" x14ac:dyDescent="0.3">
      <c r="A872" s="3">
        <v>874</v>
      </c>
      <c r="B872" s="3" t="s">
        <v>438</v>
      </c>
      <c r="C872" s="3" t="s">
        <v>10</v>
      </c>
      <c r="D872" s="3" t="s">
        <v>38</v>
      </c>
      <c r="F872" s="3">
        <v>30</v>
      </c>
      <c r="G872" s="4">
        <v>28</v>
      </c>
    </row>
    <row r="873" spans="1:7" ht="12.75" customHeight="1" x14ac:dyDescent="0.3">
      <c r="A873" s="3">
        <v>875</v>
      </c>
      <c r="B873" s="3" t="s">
        <v>439</v>
      </c>
      <c r="C873" s="3" t="s">
        <v>10</v>
      </c>
      <c r="D873" s="3" t="s">
        <v>56</v>
      </c>
      <c r="E873" s="3" t="s">
        <v>12</v>
      </c>
      <c r="F873" s="3">
        <v>0</v>
      </c>
      <c r="G873" s="4">
        <v>17</v>
      </c>
    </row>
    <row r="874" spans="1:7" ht="12.75" customHeight="1" x14ac:dyDescent="0.3">
      <c r="A874" s="3">
        <v>876</v>
      </c>
      <c r="B874" s="3" t="s">
        <v>440</v>
      </c>
      <c r="C874" s="3" t="s">
        <v>85</v>
      </c>
      <c r="D874" s="3" t="s">
        <v>201</v>
      </c>
      <c r="F874" s="3">
        <v>20</v>
      </c>
      <c r="G874" s="4">
        <v>33</v>
      </c>
    </row>
    <row r="875" spans="1:7" ht="12.75" customHeight="1" x14ac:dyDescent="0.3">
      <c r="A875" s="3">
        <v>877</v>
      </c>
      <c r="B875" s="3" t="s">
        <v>440</v>
      </c>
      <c r="C875" s="3" t="s">
        <v>85</v>
      </c>
      <c r="D875" s="3" t="s">
        <v>201</v>
      </c>
      <c r="E875" s="3" t="s">
        <v>12</v>
      </c>
      <c r="F875" s="3">
        <v>0</v>
      </c>
      <c r="G875" s="4">
        <v>16</v>
      </c>
    </row>
    <row r="876" spans="1:7" ht="12.75" customHeight="1" x14ac:dyDescent="0.3">
      <c r="A876" s="3">
        <v>878</v>
      </c>
      <c r="B876" s="3" t="s">
        <v>440</v>
      </c>
      <c r="C876" s="3" t="s">
        <v>85</v>
      </c>
      <c r="D876" s="3" t="s">
        <v>201</v>
      </c>
      <c r="F876" s="3">
        <v>30</v>
      </c>
      <c r="G876" s="4">
        <v>25</v>
      </c>
    </row>
    <row r="877" spans="1:7" ht="12.75" customHeight="1" x14ac:dyDescent="0.3">
      <c r="A877" s="3">
        <v>879</v>
      </c>
      <c r="B877" s="3" t="s">
        <v>441</v>
      </c>
      <c r="C877" s="3" t="s">
        <v>10</v>
      </c>
      <c r="D877" s="3" t="s">
        <v>38</v>
      </c>
      <c r="F877" s="3">
        <v>20</v>
      </c>
      <c r="G877" s="4">
        <v>29</v>
      </c>
    </row>
    <row r="878" spans="1:7" ht="12.75" customHeight="1" x14ac:dyDescent="0.3">
      <c r="A878" s="3">
        <v>880</v>
      </c>
      <c r="B878" s="3" t="s">
        <v>441</v>
      </c>
      <c r="C878" s="3" t="s">
        <v>10</v>
      </c>
      <c r="D878" s="3" t="s">
        <v>38</v>
      </c>
      <c r="E878" s="3" t="s">
        <v>12</v>
      </c>
      <c r="F878" s="3">
        <v>0</v>
      </c>
      <c r="G878" s="4">
        <v>11</v>
      </c>
    </row>
    <row r="879" spans="1:7" ht="12.75" customHeight="1" x14ac:dyDescent="0.3">
      <c r="A879" s="3">
        <v>881</v>
      </c>
      <c r="B879" s="3" t="s">
        <v>441</v>
      </c>
      <c r="C879" s="3" t="s">
        <v>10</v>
      </c>
      <c r="D879" s="3" t="s">
        <v>38</v>
      </c>
      <c r="F879" s="3">
        <v>30</v>
      </c>
      <c r="G879" s="4">
        <v>26</v>
      </c>
    </row>
    <row r="880" spans="1:7" ht="12.75" customHeight="1" x14ac:dyDescent="0.3">
      <c r="A880" s="3">
        <v>882</v>
      </c>
      <c r="B880" s="3" t="s">
        <v>442</v>
      </c>
      <c r="C880" s="3" t="s">
        <v>10</v>
      </c>
      <c r="D880" s="3" t="s">
        <v>77</v>
      </c>
      <c r="E880" s="3" t="s">
        <v>12</v>
      </c>
      <c r="F880" s="3">
        <v>0</v>
      </c>
      <c r="G880" s="4">
        <v>34</v>
      </c>
    </row>
    <row r="881" spans="1:7" ht="12.75" customHeight="1" x14ac:dyDescent="0.3">
      <c r="A881" s="3">
        <v>883</v>
      </c>
      <c r="B881" s="3" t="s">
        <v>443</v>
      </c>
      <c r="C881" s="3" t="s">
        <v>10</v>
      </c>
      <c r="D881" s="3" t="s">
        <v>77</v>
      </c>
      <c r="E881" s="3" t="s">
        <v>12</v>
      </c>
      <c r="F881" s="3">
        <v>0</v>
      </c>
      <c r="G881" s="4">
        <v>30</v>
      </c>
    </row>
    <row r="882" spans="1:7" ht="12.75" customHeight="1" x14ac:dyDescent="0.3">
      <c r="A882" s="3">
        <v>884</v>
      </c>
      <c r="B882" s="3" t="s">
        <v>443</v>
      </c>
      <c r="C882" s="3" t="s">
        <v>10</v>
      </c>
      <c r="D882" s="3" t="s">
        <v>77</v>
      </c>
      <c r="F882" s="3">
        <v>30</v>
      </c>
      <c r="G882" s="4">
        <v>14</v>
      </c>
    </row>
    <row r="883" spans="1:7" ht="12.75" customHeight="1" x14ac:dyDescent="0.3">
      <c r="A883" s="3">
        <v>885</v>
      </c>
      <c r="B883" s="3" t="s">
        <v>444</v>
      </c>
      <c r="C883" s="3" t="s">
        <v>10</v>
      </c>
      <c r="D883" s="3" t="s">
        <v>99</v>
      </c>
      <c r="F883" s="3">
        <v>30</v>
      </c>
      <c r="G883" s="4">
        <v>22</v>
      </c>
    </row>
    <row r="884" spans="1:7" ht="12.75" customHeight="1" x14ac:dyDescent="0.3">
      <c r="A884" s="3">
        <v>886</v>
      </c>
      <c r="B884" s="3" t="s">
        <v>444</v>
      </c>
      <c r="C884" s="3" t="s">
        <v>10</v>
      </c>
      <c r="D884" s="3" t="s">
        <v>99</v>
      </c>
      <c r="E884" s="3" t="s">
        <v>12</v>
      </c>
      <c r="F884" s="3">
        <v>0</v>
      </c>
      <c r="G884" s="4">
        <v>19</v>
      </c>
    </row>
    <row r="885" spans="1:7" ht="12.75" customHeight="1" x14ac:dyDescent="0.3">
      <c r="A885" s="3">
        <v>887</v>
      </c>
      <c r="B885" s="3" t="s">
        <v>444</v>
      </c>
      <c r="C885" s="3" t="s">
        <v>10</v>
      </c>
      <c r="D885" s="3" t="s">
        <v>99</v>
      </c>
      <c r="F885" s="3">
        <v>20</v>
      </c>
      <c r="G885" s="4">
        <v>27</v>
      </c>
    </row>
    <row r="886" spans="1:7" ht="12.75" customHeight="1" x14ac:dyDescent="0.3">
      <c r="A886" s="3">
        <v>888</v>
      </c>
      <c r="B886" s="3" t="s">
        <v>445</v>
      </c>
      <c r="C886" s="3" t="s">
        <v>10</v>
      </c>
      <c r="D886" s="3" t="s">
        <v>77</v>
      </c>
      <c r="F886" s="3">
        <v>20</v>
      </c>
      <c r="G886" s="4">
        <v>39</v>
      </c>
    </row>
    <row r="887" spans="1:7" ht="12.75" customHeight="1" x14ac:dyDescent="0.3">
      <c r="A887" s="3">
        <v>889</v>
      </c>
      <c r="B887" s="3" t="s">
        <v>445</v>
      </c>
      <c r="C887" s="3" t="s">
        <v>10</v>
      </c>
      <c r="D887" s="3" t="s">
        <v>77</v>
      </c>
      <c r="E887" s="3" t="s">
        <v>12</v>
      </c>
      <c r="F887" s="3">
        <v>0</v>
      </c>
      <c r="G887" s="4">
        <v>17</v>
      </c>
    </row>
    <row r="888" spans="1:7" ht="12.75" customHeight="1" x14ac:dyDescent="0.3">
      <c r="A888" s="3">
        <v>890</v>
      </c>
      <c r="B888" s="3" t="s">
        <v>446</v>
      </c>
      <c r="C888" s="3" t="s">
        <v>10</v>
      </c>
      <c r="D888" s="3" t="s">
        <v>77</v>
      </c>
      <c r="E888" s="3" t="s">
        <v>12</v>
      </c>
      <c r="F888" s="3">
        <v>0</v>
      </c>
      <c r="G888" s="4">
        <v>26</v>
      </c>
    </row>
    <row r="889" spans="1:7" ht="12.75" customHeight="1" x14ac:dyDescent="0.3">
      <c r="A889" s="3">
        <v>891</v>
      </c>
      <c r="B889" s="3" t="s">
        <v>447</v>
      </c>
      <c r="C889" s="3" t="s">
        <v>10</v>
      </c>
      <c r="D889" s="3" t="s">
        <v>51</v>
      </c>
      <c r="F889" s="3">
        <v>30</v>
      </c>
      <c r="G889" s="4">
        <v>15</v>
      </c>
    </row>
    <row r="890" spans="1:7" ht="12.75" customHeight="1" x14ac:dyDescent="0.3">
      <c r="A890" s="3">
        <v>892</v>
      </c>
      <c r="B890" s="3" t="s">
        <v>447</v>
      </c>
      <c r="C890" s="3" t="s">
        <v>10</v>
      </c>
      <c r="D890" s="3" t="s">
        <v>51</v>
      </c>
      <c r="E890" s="3" t="s">
        <v>12</v>
      </c>
      <c r="F890" s="3">
        <v>0</v>
      </c>
      <c r="G890" s="4">
        <v>21</v>
      </c>
    </row>
    <row r="891" spans="1:7" ht="12.75" customHeight="1" x14ac:dyDescent="0.3">
      <c r="A891" s="3">
        <v>893</v>
      </c>
      <c r="B891" s="3" t="s">
        <v>447</v>
      </c>
      <c r="C891" s="3" t="s">
        <v>10</v>
      </c>
      <c r="D891" s="3" t="s">
        <v>51</v>
      </c>
      <c r="F891" s="3">
        <v>20</v>
      </c>
      <c r="G891" s="4">
        <v>21</v>
      </c>
    </row>
    <row r="892" spans="1:7" ht="12.75" customHeight="1" x14ac:dyDescent="0.3">
      <c r="A892" s="3">
        <v>894</v>
      </c>
      <c r="B892" s="3" t="s">
        <v>448</v>
      </c>
      <c r="C892" s="3" t="s">
        <v>10</v>
      </c>
      <c r="D892" s="3" t="s">
        <v>11</v>
      </c>
      <c r="F892" s="3">
        <v>20</v>
      </c>
      <c r="G892" s="4">
        <v>15</v>
      </c>
    </row>
    <row r="893" spans="1:7" ht="12.75" customHeight="1" x14ac:dyDescent="0.3">
      <c r="A893" s="3">
        <v>895</v>
      </c>
      <c r="B893" s="3" t="s">
        <v>448</v>
      </c>
      <c r="C893" s="3" t="s">
        <v>10</v>
      </c>
      <c r="D893" s="3" t="s">
        <v>11</v>
      </c>
      <c r="E893" s="3" t="s">
        <v>12</v>
      </c>
      <c r="F893" s="3">
        <v>0</v>
      </c>
      <c r="G893" s="4">
        <v>23</v>
      </c>
    </row>
    <row r="894" spans="1:7" ht="12.75" customHeight="1" x14ac:dyDescent="0.3">
      <c r="A894" s="3">
        <v>896</v>
      </c>
      <c r="B894" s="3" t="s">
        <v>448</v>
      </c>
      <c r="C894" s="3" t="s">
        <v>10</v>
      </c>
      <c r="D894" s="3" t="s">
        <v>11</v>
      </c>
      <c r="F894" s="3">
        <v>30</v>
      </c>
      <c r="G894" s="4">
        <v>11</v>
      </c>
    </row>
    <row r="895" spans="1:7" ht="12.75" customHeight="1" x14ac:dyDescent="0.3">
      <c r="A895" s="3">
        <v>897</v>
      </c>
      <c r="B895" s="3" t="s">
        <v>449</v>
      </c>
      <c r="C895" s="3" t="s">
        <v>10</v>
      </c>
      <c r="D895" s="3" t="s">
        <v>49</v>
      </c>
      <c r="E895" s="3" t="s">
        <v>12</v>
      </c>
      <c r="F895" s="3">
        <v>0</v>
      </c>
      <c r="G895" s="4">
        <v>21</v>
      </c>
    </row>
    <row r="896" spans="1:7" ht="12.75" customHeight="1" x14ac:dyDescent="0.3">
      <c r="A896" s="3">
        <v>898</v>
      </c>
      <c r="B896" s="3" t="s">
        <v>450</v>
      </c>
      <c r="C896" s="3" t="s">
        <v>10</v>
      </c>
      <c r="D896" s="3" t="s">
        <v>77</v>
      </c>
      <c r="E896" s="3" t="s">
        <v>12</v>
      </c>
      <c r="F896" s="3">
        <v>0</v>
      </c>
      <c r="G896" s="4">
        <v>19</v>
      </c>
    </row>
    <row r="897" spans="1:7" ht="12.75" customHeight="1" x14ac:dyDescent="0.3">
      <c r="A897" s="3">
        <v>899</v>
      </c>
      <c r="B897" s="3" t="s">
        <v>451</v>
      </c>
      <c r="C897" s="3" t="s">
        <v>10</v>
      </c>
      <c r="D897" s="3" t="s">
        <v>77</v>
      </c>
      <c r="E897" s="3" t="s">
        <v>12</v>
      </c>
      <c r="F897" s="3">
        <v>0</v>
      </c>
      <c r="G897" s="4">
        <v>27</v>
      </c>
    </row>
    <row r="898" spans="1:7" ht="12.75" customHeight="1" x14ac:dyDescent="0.3">
      <c r="A898" s="3">
        <v>900</v>
      </c>
      <c r="B898" s="3" t="s">
        <v>451</v>
      </c>
      <c r="C898" s="3" t="s">
        <v>10</v>
      </c>
      <c r="D898" s="3" t="s">
        <v>77</v>
      </c>
      <c r="F898" s="3">
        <v>30</v>
      </c>
      <c r="G898" s="4">
        <v>22</v>
      </c>
    </row>
    <row r="899" spans="1:7" ht="12.75" customHeight="1" x14ac:dyDescent="0.3">
      <c r="A899" s="3">
        <v>901</v>
      </c>
      <c r="B899" s="3" t="s">
        <v>452</v>
      </c>
      <c r="C899" s="3" t="s">
        <v>10</v>
      </c>
      <c r="D899" s="3" t="s">
        <v>77</v>
      </c>
      <c r="E899" s="3" t="s">
        <v>12</v>
      </c>
      <c r="F899" s="3">
        <v>0</v>
      </c>
      <c r="G899" s="4">
        <v>32</v>
      </c>
    </row>
    <row r="900" spans="1:7" ht="12.75" customHeight="1" x14ac:dyDescent="0.3">
      <c r="A900" s="3">
        <v>902</v>
      </c>
      <c r="B900" s="3" t="s">
        <v>453</v>
      </c>
      <c r="C900" s="3" t="s">
        <v>10</v>
      </c>
      <c r="D900" s="3" t="s">
        <v>49</v>
      </c>
      <c r="E900" s="3" t="s">
        <v>12</v>
      </c>
      <c r="F900" s="3">
        <v>0</v>
      </c>
      <c r="G900" s="4">
        <v>18</v>
      </c>
    </row>
    <row r="901" spans="1:7" ht="12.75" customHeight="1" x14ac:dyDescent="0.3">
      <c r="A901" s="3">
        <v>903</v>
      </c>
      <c r="B901" s="3" t="s">
        <v>454</v>
      </c>
      <c r="C901" s="3" t="s">
        <v>10</v>
      </c>
      <c r="D901" s="3" t="s">
        <v>11</v>
      </c>
      <c r="E901" s="3" t="s">
        <v>12</v>
      </c>
      <c r="F901" s="3">
        <v>0</v>
      </c>
      <c r="G901" s="4">
        <v>22</v>
      </c>
    </row>
    <row r="902" spans="1:7" ht="12.75" customHeight="1" x14ac:dyDescent="0.3">
      <c r="A902" s="3">
        <v>904</v>
      </c>
      <c r="B902" s="3" t="s">
        <v>454</v>
      </c>
      <c r="C902" s="3" t="s">
        <v>10</v>
      </c>
      <c r="D902" s="3" t="s">
        <v>11</v>
      </c>
      <c r="F902" s="3">
        <v>30</v>
      </c>
      <c r="G902" s="4">
        <v>35</v>
      </c>
    </row>
    <row r="903" spans="1:7" ht="12.75" customHeight="1" x14ac:dyDescent="0.3">
      <c r="A903" s="3">
        <v>905</v>
      </c>
      <c r="B903" s="3" t="s">
        <v>455</v>
      </c>
      <c r="C903" s="3" t="s">
        <v>10</v>
      </c>
      <c r="D903" s="3" t="s">
        <v>49</v>
      </c>
      <c r="F903" s="3">
        <v>30</v>
      </c>
      <c r="G903" s="4">
        <v>30</v>
      </c>
    </row>
    <row r="904" spans="1:7" ht="12.75" customHeight="1" x14ac:dyDescent="0.3">
      <c r="A904" s="3">
        <v>906</v>
      </c>
      <c r="B904" s="3" t="s">
        <v>455</v>
      </c>
      <c r="C904" s="3" t="s">
        <v>10</v>
      </c>
      <c r="D904" s="3" t="s">
        <v>49</v>
      </c>
      <c r="E904" s="3" t="s">
        <v>12</v>
      </c>
      <c r="F904" s="3">
        <v>0</v>
      </c>
      <c r="G904" s="4">
        <v>34</v>
      </c>
    </row>
    <row r="905" spans="1:7" ht="12.75" customHeight="1" x14ac:dyDescent="0.3">
      <c r="A905" s="3">
        <v>907</v>
      </c>
      <c r="B905" s="3" t="s">
        <v>455</v>
      </c>
      <c r="C905" s="3" t="s">
        <v>10</v>
      </c>
      <c r="D905" s="3" t="s">
        <v>49</v>
      </c>
      <c r="F905" s="3">
        <v>20</v>
      </c>
      <c r="G905" s="4">
        <v>35</v>
      </c>
    </row>
    <row r="906" spans="1:7" ht="12.75" customHeight="1" x14ac:dyDescent="0.3">
      <c r="A906" s="3">
        <v>908</v>
      </c>
      <c r="B906" s="3" t="s">
        <v>456</v>
      </c>
      <c r="C906" s="3" t="s">
        <v>10</v>
      </c>
      <c r="D906" s="3" t="s">
        <v>49</v>
      </c>
      <c r="F906" s="3">
        <v>20</v>
      </c>
      <c r="G906" s="4">
        <v>35</v>
      </c>
    </row>
    <row r="907" spans="1:7" ht="12.75" customHeight="1" x14ac:dyDescent="0.3">
      <c r="A907" s="3">
        <v>909</v>
      </c>
      <c r="B907" s="3" t="s">
        <v>456</v>
      </c>
      <c r="C907" s="3" t="s">
        <v>10</v>
      </c>
      <c r="D907" s="3" t="s">
        <v>49</v>
      </c>
      <c r="F907" s="3">
        <v>30</v>
      </c>
      <c r="G907" s="4">
        <v>23</v>
      </c>
    </row>
    <row r="908" spans="1:7" ht="12.75" customHeight="1" x14ac:dyDescent="0.3">
      <c r="A908" s="3">
        <v>910</v>
      </c>
      <c r="B908" s="3" t="s">
        <v>456</v>
      </c>
      <c r="C908" s="3" t="s">
        <v>10</v>
      </c>
      <c r="D908" s="3" t="s">
        <v>49</v>
      </c>
      <c r="E908" s="3" t="s">
        <v>12</v>
      </c>
      <c r="F908" s="3">
        <v>0</v>
      </c>
      <c r="G908" s="4">
        <v>28</v>
      </c>
    </row>
    <row r="909" spans="1:7" ht="12.75" customHeight="1" x14ac:dyDescent="0.3">
      <c r="A909" s="3">
        <v>911</v>
      </c>
      <c r="B909" s="3" t="s">
        <v>457</v>
      </c>
      <c r="C909" s="3" t="s">
        <v>10</v>
      </c>
      <c r="D909" s="3" t="s">
        <v>11</v>
      </c>
      <c r="E909" s="3" t="s">
        <v>12</v>
      </c>
      <c r="F909" s="3">
        <v>0</v>
      </c>
      <c r="G909" s="4">
        <v>31</v>
      </c>
    </row>
    <row r="910" spans="1:7" ht="12.75" customHeight="1" x14ac:dyDescent="0.3">
      <c r="A910" s="3">
        <v>912</v>
      </c>
      <c r="B910" s="3" t="s">
        <v>457</v>
      </c>
      <c r="C910" s="3" t="s">
        <v>10</v>
      </c>
      <c r="D910" s="3" t="s">
        <v>11</v>
      </c>
      <c r="F910" s="3">
        <v>30</v>
      </c>
      <c r="G910" s="4">
        <v>24</v>
      </c>
    </row>
    <row r="911" spans="1:7" ht="12.75" customHeight="1" x14ac:dyDescent="0.3">
      <c r="A911" s="3">
        <v>913</v>
      </c>
      <c r="B911" s="3" t="s">
        <v>458</v>
      </c>
      <c r="C911" s="3" t="s">
        <v>10</v>
      </c>
      <c r="D911" s="3" t="s">
        <v>11</v>
      </c>
      <c r="F911" s="3">
        <v>30</v>
      </c>
      <c r="G911" s="4">
        <v>15</v>
      </c>
    </row>
    <row r="912" spans="1:7" ht="12.75" customHeight="1" x14ac:dyDescent="0.3">
      <c r="A912" s="3">
        <v>914</v>
      </c>
      <c r="B912" s="3" t="s">
        <v>458</v>
      </c>
      <c r="C912" s="3" t="s">
        <v>10</v>
      </c>
      <c r="D912" s="3" t="s">
        <v>11</v>
      </c>
      <c r="F912" s="3">
        <v>20</v>
      </c>
      <c r="G912" s="4">
        <v>31</v>
      </c>
    </row>
    <row r="913" spans="1:7" ht="12.75" customHeight="1" x14ac:dyDescent="0.3">
      <c r="A913" s="3">
        <v>915</v>
      </c>
      <c r="B913" s="3" t="s">
        <v>458</v>
      </c>
      <c r="C913" s="3" t="s">
        <v>10</v>
      </c>
      <c r="D913" s="3" t="s">
        <v>11</v>
      </c>
      <c r="E913" s="3" t="s">
        <v>12</v>
      </c>
      <c r="F913" s="3">
        <v>0</v>
      </c>
      <c r="G913" s="4">
        <v>37</v>
      </c>
    </row>
    <row r="914" spans="1:7" ht="12.75" customHeight="1" x14ac:dyDescent="0.3">
      <c r="A914" s="3">
        <v>916</v>
      </c>
      <c r="B914" s="3" t="s">
        <v>459</v>
      </c>
      <c r="C914" s="3" t="s">
        <v>10</v>
      </c>
      <c r="D914" s="3" t="s">
        <v>49</v>
      </c>
      <c r="E914" s="3" t="s">
        <v>12</v>
      </c>
      <c r="F914" s="3">
        <v>0</v>
      </c>
      <c r="G914" s="4">
        <v>22</v>
      </c>
    </row>
    <row r="915" spans="1:7" ht="12.75" customHeight="1" x14ac:dyDescent="0.3">
      <c r="A915" s="3">
        <v>917</v>
      </c>
      <c r="B915" s="3" t="s">
        <v>460</v>
      </c>
      <c r="C915" s="3" t="s">
        <v>10</v>
      </c>
      <c r="D915" s="3" t="s">
        <v>49</v>
      </c>
      <c r="E915" s="3" t="s">
        <v>12</v>
      </c>
      <c r="F915" s="3">
        <v>0</v>
      </c>
      <c r="G915" s="4">
        <v>22</v>
      </c>
    </row>
    <row r="916" spans="1:7" ht="12.75" customHeight="1" x14ac:dyDescent="0.3">
      <c r="A916" s="3">
        <v>918</v>
      </c>
      <c r="B916" s="3" t="s">
        <v>461</v>
      </c>
      <c r="C916" s="3" t="s">
        <v>10</v>
      </c>
      <c r="D916" s="3" t="s">
        <v>77</v>
      </c>
      <c r="E916" s="3" t="s">
        <v>12</v>
      </c>
      <c r="F916" s="3">
        <v>0</v>
      </c>
      <c r="G916" s="4">
        <v>25</v>
      </c>
    </row>
    <row r="917" spans="1:7" ht="12.75" customHeight="1" x14ac:dyDescent="0.3">
      <c r="A917" s="3">
        <v>919</v>
      </c>
      <c r="B917" s="3" t="s">
        <v>462</v>
      </c>
      <c r="C917" s="3" t="s">
        <v>10</v>
      </c>
      <c r="D917" s="3" t="s">
        <v>11</v>
      </c>
      <c r="E917" s="3" t="s">
        <v>12</v>
      </c>
      <c r="F917" s="3">
        <v>0</v>
      </c>
      <c r="G917" s="4">
        <v>35</v>
      </c>
    </row>
    <row r="918" spans="1:7" ht="12.75" customHeight="1" x14ac:dyDescent="0.3">
      <c r="A918" s="3">
        <v>920</v>
      </c>
      <c r="B918" s="3" t="s">
        <v>462</v>
      </c>
      <c r="C918" s="3" t="s">
        <v>10</v>
      </c>
      <c r="D918" s="3" t="s">
        <v>11</v>
      </c>
      <c r="F918" s="3">
        <v>30</v>
      </c>
      <c r="G918" s="4">
        <v>29</v>
      </c>
    </row>
    <row r="919" spans="1:7" ht="12.75" customHeight="1" x14ac:dyDescent="0.3">
      <c r="A919" s="3">
        <v>921</v>
      </c>
      <c r="B919" s="3" t="s">
        <v>463</v>
      </c>
      <c r="C919" s="3" t="s">
        <v>10</v>
      </c>
      <c r="D919" s="3" t="s">
        <v>51</v>
      </c>
      <c r="E919" s="3" t="s">
        <v>12</v>
      </c>
      <c r="F919" s="3">
        <v>0</v>
      </c>
      <c r="G919" s="4">
        <v>29</v>
      </c>
    </row>
    <row r="920" spans="1:7" ht="12.75" customHeight="1" x14ac:dyDescent="0.3">
      <c r="A920" s="3">
        <v>922</v>
      </c>
      <c r="B920" s="3" t="s">
        <v>463</v>
      </c>
      <c r="C920" s="3" t="s">
        <v>10</v>
      </c>
      <c r="D920" s="3" t="s">
        <v>51</v>
      </c>
      <c r="F920" s="3">
        <v>30</v>
      </c>
      <c r="G920" s="4">
        <v>11</v>
      </c>
    </row>
    <row r="921" spans="1:7" ht="12.75" customHeight="1" x14ac:dyDescent="0.3">
      <c r="A921" s="3">
        <v>923</v>
      </c>
      <c r="B921" s="3" t="s">
        <v>464</v>
      </c>
      <c r="C921" s="3" t="s">
        <v>10</v>
      </c>
      <c r="D921" s="3" t="s">
        <v>49</v>
      </c>
      <c r="E921" s="3" t="s">
        <v>12</v>
      </c>
      <c r="F921" s="3">
        <v>0</v>
      </c>
      <c r="G921" s="4">
        <v>31</v>
      </c>
    </row>
    <row r="922" spans="1:7" ht="12.75" customHeight="1" x14ac:dyDescent="0.3">
      <c r="A922" s="3">
        <v>924</v>
      </c>
      <c r="B922" s="3" t="s">
        <v>465</v>
      </c>
      <c r="C922" s="3" t="s">
        <v>10</v>
      </c>
      <c r="D922" s="3" t="s">
        <v>96</v>
      </c>
      <c r="F922" s="3">
        <v>20</v>
      </c>
      <c r="G922" s="4">
        <v>39</v>
      </c>
    </row>
    <row r="923" spans="1:7" ht="12.75" customHeight="1" x14ac:dyDescent="0.3">
      <c r="A923" s="3">
        <v>925</v>
      </c>
      <c r="B923" s="3" t="s">
        <v>466</v>
      </c>
      <c r="C923" s="3" t="s">
        <v>10</v>
      </c>
      <c r="D923" s="3" t="s">
        <v>11</v>
      </c>
      <c r="F923" s="3">
        <v>30</v>
      </c>
      <c r="G923" s="4">
        <v>28</v>
      </c>
    </row>
    <row r="924" spans="1:7" ht="12.75" customHeight="1" x14ac:dyDescent="0.3">
      <c r="A924" s="3">
        <v>926</v>
      </c>
      <c r="B924" s="3" t="s">
        <v>466</v>
      </c>
      <c r="C924" s="3" t="s">
        <v>10</v>
      </c>
      <c r="D924" s="3" t="s">
        <v>11</v>
      </c>
      <c r="E924" s="3" t="s">
        <v>12</v>
      </c>
      <c r="F924" s="3">
        <v>0</v>
      </c>
      <c r="G924" s="4">
        <v>28</v>
      </c>
    </row>
    <row r="925" spans="1:7" ht="12.75" customHeight="1" x14ac:dyDescent="0.3">
      <c r="A925" s="3">
        <v>927</v>
      </c>
      <c r="B925" s="3" t="s">
        <v>467</v>
      </c>
      <c r="C925" s="3" t="s">
        <v>85</v>
      </c>
      <c r="D925" s="3" t="s">
        <v>201</v>
      </c>
      <c r="F925" s="3">
        <v>30</v>
      </c>
      <c r="G925" s="4">
        <v>16</v>
      </c>
    </row>
    <row r="926" spans="1:7" ht="12.75" customHeight="1" x14ac:dyDescent="0.3">
      <c r="A926" s="3">
        <v>928</v>
      </c>
      <c r="B926" s="3" t="s">
        <v>467</v>
      </c>
      <c r="C926" s="3" t="s">
        <v>85</v>
      </c>
      <c r="D926" s="3" t="s">
        <v>201</v>
      </c>
      <c r="F926" s="3">
        <v>20</v>
      </c>
      <c r="G926" s="4">
        <v>30</v>
      </c>
    </row>
    <row r="927" spans="1:7" ht="12.75" customHeight="1" x14ac:dyDescent="0.3">
      <c r="A927" s="3">
        <v>929</v>
      </c>
      <c r="B927" s="3" t="s">
        <v>467</v>
      </c>
      <c r="C927" s="3" t="s">
        <v>85</v>
      </c>
      <c r="D927" s="3" t="s">
        <v>201</v>
      </c>
      <c r="E927" s="3" t="s">
        <v>12</v>
      </c>
      <c r="F927" s="3">
        <v>0</v>
      </c>
      <c r="G927" s="4">
        <v>30</v>
      </c>
    </row>
    <row r="928" spans="1:7" ht="12.75" customHeight="1" x14ac:dyDescent="0.3">
      <c r="A928" s="3">
        <v>930</v>
      </c>
      <c r="B928" s="3" t="s">
        <v>468</v>
      </c>
      <c r="C928" s="3" t="s">
        <v>10</v>
      </c>
      <c r="D928" s="3" t="s">
        <v>49</v>
      </c>
      <c r="E928" s="3" t="s">
        <v>12</v>
      </c>
      <c r="F928" s="3">
        <v>0</v>
      </c>
      <c r="G928" s="4">
        <v>26</v>
      </c>
    </row>
    <row r="929" spans="1:7" ht="12.75" customHeight="1" x14ac:dyDescent="0.3">
      <c r="A929" s="3">
        <v>931</v>
      </c>
      <c r="B929" s="3" t="s">
        <v>469</v>
      </c>
      <c r="C929" s="3" t="s">
        <v>10</v>
      </c>
      <c r="D929" s="3" t="s">
        <v>49</v>
      </c>
      <c r="E929" s="3" t="s">
        <v>12</v>
      </c>
      <c r="F929" s="3">
        <v>0</v>
      </c>
      <c r="G929" s="4">
        <v>23</v>
      </c>
    </row>
    <row r="930" spans="1:7" ht="12.75" customHeight="1" x14ac:dyDescent="0.3">
      <c r="A930" s="3">
        <v>932</v>
      </c>
      <c r="B930" s="3" t="s">
        <v>469</v>
      </c>
      <c r="C930" s="3" t="s">
        <v>10</v>
      </c>
      <c r="D930" s="3" t="s">
        <v>49</v>
      </c>
      <c r="F930" s="3">
        <v>20</v>
      </c>
      <c r="G930" s="4">
        <v>32</v>
      </c>
    </row>
    <row r="931" spans="1:7" ht="12.75" customHeight="1" x14ac:dyDescent="0.3">
      <c r="A931" s="3">
        <v>933</v>
      </c>
      <c r="B931" s="3" t="s">
        <v>469</v>
      </c>
      <c r="C931" s="3" t="s">
        <v>10</v>
      </c>
      <c r="D931" s="3" t="s">
        <v>49</v>
      </c>
      <c r="F931" s="3">
        <v>30</v>
      </c>
      <c r="G931" s="4">
        <v>18</v>
      </c>
    </row>
    <row r="932" spans="1:7" ht="12.75" customHeight="1" x14ac:dyDescent="0.3">
      <c r="A932" s="3">
        <v>934</v>
      </c>
      <c r="B932" s="3" t="s">
        <v>470</v>
      </c>
      <c r="C932" s="3" t="s">
        <v>10</v>
      </c>
      <c r="D932" s="3" t="s">
        <v>77</v>
      </c>
      <c r="E932" s="3" t="s">
        <v>12</v>
      </c>
      <c r="F932" s="3">
        <v>0</v>
      </c>
      <c r="G932" s="4">
        <v>30</v>
      </c>
    </row>
    <row r="933" spans="1:7" ht="12.75" customHeight="1" x14ac:dyDescent="0.3">
      <c r="A933" s="3">
        <v>935</v>
      </c>
      <c r="B933" s="3" t="s">
        <v>471</v>
      </c>
      <c r="C933" s="3" t="s">
        <v>10</v>
      </c>
      <c r="D933" s="3" t="s">
        <v>49</v>
      </c>
      <c r="F933" s="3">
        <v>30</v>
      </c>
      <c r="G933" s="4">
        <v>17</v>
      </c>
    </row>
    <row r="934" spans="1:7" ht="12.75" customHeight="1" x14ac:dyDescent="0.3">
      <c r="A934" s="3">
        <v>936</v>
      </c>
      <c r="B934" s="3" t="s">
        <v>471</v>
      </c>
      <c r="C934" s="3" t="s">
        <v>10</v>
      </c>
      <c r="D934" s="3" t="s">
        <v>49</v>
      </c>
      <c r="E934" s="3" t="s">
        <v>12</v>
      </c>
      <c r="F934" s="3">
        <v>0</v>
      </c>
      <c r="G934" s="4">
        <v>26</v>
      </c>
    </row>
    <row r="935" spans="1:7" ht="12.75" customHeight="1" x14ac:dyDescent="0.3">
      <c r="A935" s="3">
        <v>937</v>
      </c>
      <c r="B935" s="3" t="s">
        <v>472</v>
      </c>
      <c r="C935" s="3" t="s">
        <v>10</v>
      </c>
      <c r="D935" s="3" t="s">
        <v>67</v>
      </c>
      <c r="F935" s="3">
        <v>20</v>
      </c>
      <c r="G935" s="4">
        <v>10</v>
      </c>
    </row>
    <row r="936" spans="1:7" ht="12.75" customHeight="1" x14ac:dyDescent="0.3">
      <c r="A936" s="3">
        <v>938</v>
      </c>
      <c r="B936" s="3" t="s">
        <v>472</v>
      </c>
      <c r="C936" s="3" t="s">
        <v>10</v>
      </c>
      <c r="D936" s="3" t="s">
        <v>67</v>
      </c>
      <c r="F936" s="3">
        <v>30</v>
      </c>
      <c r="G936" s="4">
        <v>26</v>
      </c>
    </row>
    <row r="937" spans="1:7" ht="12.75" customHeight="1" x14ac:dyDescent="0.3">
      <c r="A937" s="3">
        <v>939</v>
      </c>
      <c r="B937" s="3" t="s">
        <v>472</v>
      </c>
      <c r="C937" s="3" t="s">
        <v>10</v>
      </c>
      <c r="D937" s="3" t="s">
        <v>67</v>
      </c>
      <c r="E937" s="3" t="s">
        <v>12</v>
      </c>
      <c r="F937" s="3">
        <v>0</v>
      </c>
      <c r="G937" s="4">
        <v>17</v>
      </c>
    </row>
    <row r="938" spans="1:7" ht="12.75" customHeight="1" x14ac:dyDescent="0.3">
      <c r="A938" s="3">
        <v>940</v>
      </c>
      <c r="B938" s="3" t="s">
        <v>473</v>
      </c>
      <c r="C938" s="3" t="s">
        <v>10</v>
      </c>
      <c r="D938" s="3" t="s">
        <v>38</v>
      </c>
      <c r="E938" s="3" t="s">
        <v>12</v>
      </c>
      <c r="F938" s="3">
        <v>0</v>
      </c>
      <c r="G938" s="4">
        <v>37</v>
      </c>
    </row>
    <row r="939" spans="1:7" ht="12.75" customHeight="1" x14ac:dyDescent="0.3">
      <c r="A939" s="3">
        <v>941</v>
      </c>
      <c r="B939" s="3" t="s">
        <v>474</v>
      </c>
      <c r="C939" s="3" t="s">
        <v>10</v>
      </c>
      <c r="D939" s="3" t="s">
        <v>51</v>
      </c>
      <c r="E939" s="3" t="s">
        <v>12</v>
      </c>
      <c r="F939" s="3">
        <v>0</v>
      </c>
      <c r="G939" s="4">
        <v>36</v>
      </c>
    </row>
    <row r="940" spans="1:7" ht="12.75" customHeight="1" x14ac:dyDescent="0.3">
      <c r="A940" s="3">
        <v>942</v>
      </c>
      <c r="B940" s="3" t="s">
        <v>474</v>
      </c>
      <c r="C940" s="3" t="s">
        <v>10</v>
      </c>
      <c r="D940" s="3" t="s">
        <v>51</v>
      </c>
      <c r="F940" s="3">
        <v>30</v>
      </c>
      <c r="G940" s="4">
        <v>21</v>
      </c>
    </row>
    <row r="941" spans="1:7" ht="12.75" customHeight="1" x14ac:dyDescent="0.3">
      <c r="A941" s="3">
        <v>943</v>
      </c>
      <c r="B941" s="3" t="s">
        <v>474</v>
      </c>
      <c r="C941" s="3" t="s">
        <v>10</v>
      </c>
      <c r="D941" s="3" t="s">
        <v>51</v>
      </c>
      <c r="F941" s="3">
        <v>20</v>
      </c>
      <c r="G941" s="4">
        <v>30</v>
      </c>
    </row>
    <row r="942" spans="1:7" ht="12.75" customHeight="1" x14ac:dyDescent="0.3">
      <c r="A942" s="3">
        <v>944</v>
      </c>
      <c r="B942" s="3" t="s">
        <v>475</v>
      </c>
      <c r="C942" s="3" t="s">
        <v>10</v>
      </c>
      <c r="D942" s="3" t="s">
        <v>67</v>
      </c>
      <c r="E942" s="3" t="s">
        <v>12</v>
      </c>
      <c r="F942" s="3">
        <v>0</v>
      </c>
      <c r="G942" s="4">
        <v>10</v>
      </c>
    </row>
    <row r="943" spans="1:7" ht="12.75" customHeight="1" x14ac:dyDescent="0.3">
      <c r="A943" s="3">
        <v>945</v>
      </c>
      <c r="B943" s="3" t="s">
        <v>475</v>
      </c>
      <c r="C943" s="3" t="s">
        <v>10</v>
      </c>
      <c r="D943" s="3" t="s">
        <v>67</v>
      </c>
      <c r="F943" s="3">
        <v>30</v>
      </c>
      <c r="G943" s="4">
        <v>32</v>
      </c>
    </row>
    <row r="944" spans="1:7" ht="12.75" customHeight="1" x14ac:dyDescent="0.3">
      <c r="A944" s="3">
        <v>946</v>
      </c>
      <c r="B944" s="3" t="s">
        <v>475</v>
      </c>
      <c r="C944" s="3" t="s">
        <v>10</v>
      </c>
      <c r="D944" s="3" t="s">
        <v>67</v>
      </c>
      <c r="F944" s="3">
        <v>20</v>
      </c>
      <c r="G944" s="4">
        <v>34</v>
      </c>
    </row>
    <row r="945" spans="1:7" ht="12.75" customHeight="1" x14ac:dyDescent="0.3">
      <c r="A945" s="3">
        <v>947</v>
      </c>
      <c r="B945" s="3" t="s">
        <v>476</v>
      </c>
      <c r="C945" s="3" t="s">
        <v>10</v>
      </c>
      <c r="D945" s="3" t="s">
        <v>56</v>
      </c>
      <c r="E945" s="3" t="s">
        <v>12</v>
      </c>
      <c r="F945" s="3">
        <v>0</v>
      </c>
      <c r="G945" s="4">
        <v>31</v>
      </c>
    </row>
    <row r="946" spans="1:7" ht="12.75" customHeight="1" x14ac:dyDescent="0.3">
      <c r="A946" s="3">
        <v>948</v>
      </c>
      <c r="B946" s="3" t="s">
        <v>476</v>
      </c>
      <c r="C946" s="3" t="s">
        <v>10</v>
      </c>
      <c r="D946" s="3" t="s">
        <v>56</v>
      </c>
      <c r="F946" s="3">
        <v>30</v>
      </c>
      <c r="G946" s="4">
        <v>14</v>
      </c>
    </row>
    <row r="947" spans="1:7" ht="12.75" customHeight="1" x14ac:dyDescent="0.3">
      <c r="A947" s="3">
        <v>949</v>
      </c>
      <c r="B947" s="3" t="s">
        <v>476</v>
      </c>
      <c r="C947" s="3" t="s">
        <v>10</v>
      </c>
      <c r="D947" s="3" t="s">
        <v>56</v>
      </c>
      <c r="F947" s="3">
        <v>20</v>
      </c>
      <c r="G947" s="4">
        <v>38</v>
      </c>
    </row>
    <row r="948" spans="1:7" ht="12.75" customHeight="1" x14ac:dyDescent="0.3">
      <c r="A948" s="3">
        <v>950</v>
      </c>
      <c r="B948" s="3" t="s">
        <v>477</v>
      </c>
      <c r="C948" s="3" t="s">
        <v>10</v>
      </c>
      <c r="D948" s="3" t="s">
        <v>77</v>
      </c>
      <c r="E948" s="3" t="s">
        <v>12</v>
      </c>
      <c r="F948" s="3">
        <v>0</v>
      </c>
      <c r="G948" s="4">
        <v>17</v>
      </c>
    </row>
    <row r="949" spans="1:7" ht="12.75" customHeight="1" x14ac:dyDescent="0.3">
      <c r="A949" s="3">
        <v>951</v>
      </c>
      <c r="B949" s="3" t="s">
        <v>478</v>
      </c>
      <c r="C949" s="3" t="s">
        <v>10</v>
      </c>
      <c r="D949" s="3" t="s">
        <v>77</v>
      </c>
      <c r="E949" s="3" t="s">
        <v>12</v>
      </c>
      <c r="F949" s="3">
        <v>0</v>
      </c>
      <c r="G949" s="4">
        <v>34</v>
      </c>
    </row>
    <row r="950" spans="1:7" ht="12.75" customHeight="1" x14ac:dyDescent="0.3">
      <c r="A950" s="3">
        <v>952</v>
      </c>
      <c r="B950" s="3" t="s">
        <v>479</v>
      </c>
      <c r="C950" s="3" t="s">
        <v>10</v>
      </c>
      <c r="D950" s="3" t="s">
        <v>11</v>
      </c>
      <c r="E950" s="3" t="s">
        <v>12</v>
      </c>
      <c r="F950" s="3">
        <v>0</v>
      </c>
      <c r="G950" s="4">
        <v>19</v>
      </c>
    </row>
    <row r="951" spans="1:7" ht="12.75" customHeight="1" x14ac:dyDescent="0.3">
      <c r="A951" s="3">
        <v>953</v>
      </c>
      <c r="B951" s="3" t="s">
        <v>480</v>
      </c>
      <c r="C951" s="3" t="s">
        <v>10</v>
      </c>
      <c r="D951" s="3" t="s">
        <v>11</v>
      </c>
      <c r="F951" s="3">
        <v>30</v>
      </c>
      <c r="G951" s="4">
        <v>15</v>
      </c>
    </row>
    <row r="952" spans="1:7" ht="12.75" customHeight="1" x14ac:dyDescent="0.3">
      <c r="A952" s="3">
        <v>954</v>
      </c>
      <c r="B952" s="3" t="s">
        <v>480</v>
      </c>
      <c r="C952" s="3" t="s">
        <v>10</v>
      </c>
      <c r="D952" s="3" t="s">
        <v>11</v>
      </c>
      <c r="E952" s="3" t="s">
        <v>12</v>
      </c>
      <c r="F952" s="3">
        <v>0</v>
      </c>
      <c r="G952" s="4">
        <v>38</v>
      </c>
    </row>
    <row r="953" spans="1:7" ht="12.75" customHeight="1" x14ac:dyDescent="0.3">
      <c r="A953" s="3">
        <v>955</v>
      </c>
      <c r="B953" s="3" t="s">
        <v>481</v>
      </c>
      <c r="C953" s="3" t="s">
        <v>10</v>
      </c>
      <c r="D953" s="3" t="s">
        <v>56</v>
      </c>
      <c r="E953" s="3" t="s">
        <v>12</v>
      </c>
      <c r="F953" s="3">
        <v>0</v>
      </c>
      <c r="G953" s="4">
        <v>19</v>
      </c>
    </row>
    <row r="954" spans="1:7" ht="12.75" customHeight="1" x14ac:dyDescent="0.3">
      <c r="A954" s="3">
        <v>956</v>
      </c>
      <c r="B954" s="3" t="s">
        <v>482</v>
      </c>
      <c r="C954" s="3" t="s">
        <v>10</v>
      </c>
      <c r="D954" s="3" t="s">
        <v>11</v>
      </c>
      <c r="E954" s="3" t="s">
        <v>12</v>
      </c>
      <c r="F954" s="3">
        <v>0</v>
      </c>
      <c r="G954" s="4">
        <v>26</v>
      </c>
    </row>
    <row r="955" spans="1:7" ht="12.75" customHeight="1" x14ac:dyDescent="0.3">
      <c r="A955" s="3">
        <v>957</v>
      </c>
      <c r="B955" s="3" t="s">
        <v>483</v>
      </c>
      <c r="C955" s="3" t="s">
        <v>85</v>
      </c>
      <c r="D955" s="3" t="s">
        <v>86</v>
      </c>
      <c r="F955" s="3">
        <v>30</v>
      </c>
      <c r="G955" s="4">
        <v>13</v>
      </c>
    </row>
    <row r="956" spans="1:7" ht="12.75" customHeight="1" x14ac:dyDescent="0.3">
      <c r="A956" s="3">
        <v>958</v>
      </c>
      <c r="B956" s="3" t="s">
        <v>483</v>
      </c>
      <c r="C956" s="3" t="s">
        <v>85</v>
      </c>
      <c r="D956" s="3" t="s">
        <v>86</v>
      </c>
      <c r="E956" s="3" t="s">
        <v>12</v>
      </c>
      <c r="F956" s="3">
        <v>0</v>
      </c>
      <c r="G956" s="4">
        <v>27</v>
      </c>
    </row>
    <row r="957" spans="1:7" ht="12.75" customHeight="1" x14ac:dyDescent="0.3">
      <c r="A957" s="3">
        <v>959</v>
      </c>
      <c r="B957" s="3" t="s">
        <v>483</v>
      </c>
      <c r="C957" s="3" t="s">
        <v>85</v>
      </c>
      <c r="D957" s="3" t="s">
        <v>86</v>
      </c>
      <c r="F957" s="3">
        <v>20</v>
      </c>
      <c r="G957" s="4">
        <v>25</v>
      </c>
    </row>
    <row r="958" spans="1:7" ht="12.75" customHeight="1" x14ac:dyDescent="0.3">
      <c r="A958" s="3">
        <v>960</v>
      </c>
      <c r="B958" s="3" t="s">
        <v>483</v>
      </c>
      <c r="C958" s="3" t="s">
        <v>85</v>
      </c>
      <c r="D958" s="3" t="s">
        <v>86</v>
      </c>
      <c r="F958" s="3">
        <v>20</v>
      </c>
      <c r="G958" s="4">
        <v>32</v>
      </c>
    </row>
    <row r="959" spans="1:7" ht="12.75" customHeight="1" x14ac:dyDescent="0.3">
      <c r="A959" s="3">
        <v>961</v>
      </c>
      <c r="B959" s="3" t="s">
        <v>484</v>
      </c>
      <c r="C959" s="3" t="s">
        <v>10</v>
      </c>
      <c r="D959" s="3" t="s">
        <v>67</v>
      </c>
      <c r="F959" s="3">
        <v>20</v>
      </c>
      <c r="G959" s="4">
        <v>12</v>
      </c>
    </row>
    <row r="960" spans="1:7" ht="12.75" customHeight="1" x14ac:dyDescent="0.3">
      <c r="A960" s="3">
        <v>962</v>
      </c>
      <c r="B960" s="3" t="s">
        <v>484</v>
      </c>
      <c r="C960" s="3" t="s">
        <v>10</v>
      </c>
      <c r="D960" s="3" t="s">
        <v>67</v>
      </c>
      <c r="F960" s="3">
        <v>30</v>
      </c>
      <c r="G960" s="4">
        <v>40</v>
      </c>
    </row>
    <row r="961" spans="1:7" ht="12.75" customHeight="1" x14ac:dyDescent="0.3">
      <c r="A961" s="3">
        <v>963</v>
      </c>
      <c r="B961" s="3" t="s">
        <v>484</v>
      </c>
      <c r="C961" s="3" t="s">
        <v>10</v>
      </c>
      <c r="D961" s="3" t="s">
        <v>67</v>
      </c>
      <c r="E961" s="3" t="s">
        <v>12</v>
      </c>
      <c r="F961" s="3">
        <v>0</v>
      </c>
      <c r="G961" s="4">
        <v>28</v>
      </c>
    </row>
    <row r="962" spans="1:7" ht="12.75" customHeight="1" x14ac:dyDescent="0.3">
      <c r="A962" s="3">
        <v>964</v>
      </c>
      <c r="B962" s="3" t="s">
        <v>485</v>
      </c>
      <c r="C962" s="3" t="s">
        <v>10</v>
      </c>
      <c r="D962" s="3" t="s">
        <v>11</v>
      </c>
      <c r="E962" s="3" t="s">
        <v>12</v>
      </c>
      <c r="F962" s="3">
        <v>0</v>
      </c>
      <c r="G962" s="4">
        <v>23</v>
      </c>
    </row>
    <row r="963" spans="1:7" ht="12.75" customHeight="1" x14ac:dyDescent="0.3">
      <c r="A963" s="3">
        <v>965</v>
      </c>
      <c r="B963" s="3" t="s">
        <v>485</v>
      </c>
      <c r="C963" s="3" t="s">
        <v>10</v>
      </c>
      <c r="D963" s="3" t="s">
        <v>11</v>
      </c>
      <c r="F963" s="3">
        <v>20</v>
      </c>
      <c r="G963" s="4">
        <v>33</v>
      </c>
    </row>
    <row r="964" spans="1:7" ht="12.75" customHeight="1" x14ac:dyDescent="0.3">
      <c r="A964" s="3">
        <v>966</v>
      </c>
      <c r="B964" s="3" t="s">
        <v>485</v>
      </c>
      <c r="C964" s="3" t="s">
        <v>10</v>
      </c>
      <c r="D964" s="3" t="s">
        <v>11</v>
      </c>
      <c r="F964" s="3">
        <v>20</v>
      </c>
      <c r="G964" s="4">
        <v>31</v>
      </c>
    </row>
    <row r="965" spans="1:7" ht="12.75" customHeight="1" x14ac:dyDescent="0.3">
      <c r="A965" s="3">
        <v>967</v>
      </c>
      <c r="B965" s="3" t="s">
        <v>485</v>
      </c>
      <c r="C965" s="3" t="s">
        <v>10</v>
      </c>
      <c r="D965" s="3" t="s">
        <v>11</v>
      </c>
      <c r="F965" s="3">
        <v>30</v>
      </c>
      <c r="G965" s="4">
        <v>27</v>
      </c>
    </row>
    <row r="966" spans="1:7" ht="12.75" customHeight="1" x14ac:dyDescent="0.3">
      <c r="A966" s="3">
        <v>968</v>
      </c>
      <c r="B966" s="3" t="s">
        <v>486</v>
      </c>
      <c r="C966" s="3" t="s">
        <v>10</v>
      </c>
      <c r="D966" s="3" t="s">
        <v>11</v>
      </c>
      <c r="F966" s="3">
        <v>30</v>
      </c>
      <c r="G966" s="4">
        <v>30</v>
      </c>
    </row>
    <row r="967" spans="1:7" ht="12.75" customHeight="1" x14ac:dyDescent="0.3">
      <c r="A967" s="3">
        <v>969</v>
      </c>
      <c r="B967" s="3" t="s">
        <v>486</v>
      </c>
      <c r="C967" s="3" t="s">
        <v>10</v>
      </c>
      <c r="D967" s="3" t="s">
        <v>11</v>
      </c>
      <c r="E967" s="3" t="s">
        <v>12</v>
      </c>
      <c r="F967" s="3">
        <v>0</v>
      </c>
      <c r="G967" s="4">
        <v>25</v>
      </c>
    </row>
    <row r="968" spans="1:7" ht="12.75" customHeight="1" x14ac:dyDescent="0.3">
      <c r="A968" s="3">
        <v>970</v>
      </c>
      <c r="B968" s="3" t="s">
        <v>486</v>
      </c>
      <c r="C968" s="3" t="s">
        <v>10</v>
      </c>
      <c r="D968" s="3" t="s">
        <v>11</v>
      </c>
      <c r="F968" s="3">
        <v>20</v>
      </c>
      <c r="G968" s="4">
        <v>17</v>
      </c>
    </row>
    <row r="969" spans="1:7" ht="12.75" customHeight="1" x14ac:dyDescent="0.3">
      <c r="A969" s="3">
        <v>971</v>
      </c>
      <c r="B969" s="3" t="s">
        <v>487</v>
      </c>
      <c r="C969" s="3" t="s">
        <v>16</v>
      </c>
      <c r="D969" s="3" t="s">
        <v>25</v>
      </c>
      <c r="F969" s="3">
        <v>30</v>
      </c>
      <c r="G969" s="4">
        <v>28</v>
      </c>
    </row>
    <row r="970" spans="1:7" ht="12.75" customHeight="1" x14ac:dyDescent="0.3">
      <c r="A970" s="3">
        <v>972</v>
      </c>
      <c r="B970" s="3" t="s">
        <v>487</v>
      </c>
      <c r="C970" s="3" t="s">
        <v>16</v>
      </c>
      <c r="D970" s="3" t="s">
        <v>25</v>
      </c>
      <c r="E970" s="3" t="s">
        <v>12</v>
      </c>
      <c r="F970" s="3">
        <v>0</v>
      </c>
      <c r="G970" s="4">
        <v>16</v>
      </c>
    </row>
    <row r="971" spans="1:7" ht="12.75" customHeight="1" x14ac:dyDescent="0.3">
      <c r="A971" s="3">
        <v>973</v>
      </c>
      <c r="B971" s="3" t="s">
        <v>487</v>
      </c>
      <c r="C971" s="3" t="s">
        <v>16</v>
      </c>
      <c r="D971" s="3" t="s">
        <v>25</v>
      </c>
      <c r="F971" s="3">
        <v>20</v>
      </c>
      <c r="G971" s="4">
        <v>39</v>
      </c>
    </row>
    <row r="972" spans="1:7" ht="12.75" customHeight="1" x14ac:dyDescent="0.3">
      <c r="A972" s="3">
        <v>974</v>
      </c>
      <c r="B972" s="3" t="s">
        <v>488</v>
      </c>
      <c r="C972" s="3" t="s">
        <v>16</v>
      </c>
      <c r="D972" s="3" t="s">
        <v>25</v>
      </c>
      <c r="F972" s="3">
        <v>30</v>
      </c>
      <c r="G972" s="4">
        <v>13</v>
      </c>
    </row>
    <row r="973" spans="1:7" ht="12.75" customHeight="1" x14ac:dyDescent="0.3">
      <c r="A973" s="3">
        <v>975</v>
      </c>
      <c r="B973" s="3" t="s">
        <v>489</v>
      </c>
      <c r="C973" s="3" t="s">
        <v>16</v>
      </c>
      <c r="D973" s="3" t="s">
        <v>25</v>
      </c>
      <c r="F973" s="3">
        <v>30</v>
      </c>
      <c r="G973" s="4">
        <v>40</v>
      </c>
    </row>
    <row r="974" spans="1:7" ht="12.75" customHeight="1" x14ac:dyDescent="0.3">
      <c r="A974" s="3">
        <v>976</v>
      </c>
      <c r="B974" s="3" t="s">
        <v>489</v>
      </c>
      <c r="C974" s="3" t="s">
        <v>16</v>
      </c>
      <c r="D974" s="3" t="s">
        <v>25</v>
      </c>
      <c r="E974" s="3" t="s">
        <v>12</v>
      </c>
      <c r="F974" s="3">
        <v>0</v>
      </c>
      <c r="G974" s="4">
        <v>24</v>
      </c>
    </row>
    <row r="975" spans="1:7" ht="12.75" customHeight="1" x14ac:dyDescent="0.3">
      <c r="A975" s="3">
        <v>977</v>
      </c>
      <c r="B975" s="3" t="s">
        <v>490</v>
      </c>
      <c r="C975" s="3" t="s">
        <v>16</v>
      </c>
      <c r="D975" s="3" t="s">
        <v>15</v>
      </c>
      <c r="F975" s="3">
        <v>20</v>
      </c>
      <c r="G975" s="4">
        <v>30</v>
      </c>
    </row>
    <row r="976" spans="1:7" ht="12.75" customHeight="1" x14ac:dyDescent="0.3">
      <c r="A976" s="3">
        <v>978</v>
      </c>
      <c r="B976" s="3" t="s">
        <v>490</v>
      </c>
      <c r="C976" s="3" t="s">
        <v>16</v>
      </c>
      <c r="D976" s="3" t="s">
        <v>15</v>
      </c>
      <c r="F976" s="3">
        <v>30</v>
      </c>
      <c r="G976" s="4">
        <v>19</v>
      </c>
    </row>
    <row r="977" spans="1:7" ht="12.75" customHeight="1" x14ac:dyDescent="0.3">
      <c r="A977" s="3">
        <v>979</v>
      </c>
      <c r="B977" s="3" t="s">
        <v>490</v>
      </c>
      <c r="C977" s="3" t="s">
        <v>16</v>
      </c>
      <c r="D977" s="3" t="s">
        <v>15</v>
      </c>
      <c r="E977" s="3" t="s">
        <v>12</v>
      </c>
      <c r="F977" s="3">
        <v>0</v>
      </c>
      <c r="G977" s="4">
        <v>24</v>
      </c>
    </row>
    <row r="978" spans="1:7" ht="12.75" customHeight="1" x14ac:dyDescent="0.3">
      <c r="A978" s="3">
        <v>980</v>
      </c>
      <c r="B978" s="3" t="s">
        <v>491</v>
      </c>
      <c r="C978" s="3" t="s">
        <v>16</v>
      </c>
      <c r="D978" s="3" t="s">
        <v>15</v>
      </c>
      <c r="F978" s="3">
        <v>20</v>
      </c>
      <c r="G978" s="4">
        <v>10</v>
      </c>
    </row>
    <row r="979" spans="1:7" ht="12.75" customHeight="1" x14ac:dyDescent="0.3">
      <c r="A979" s="3">
        <v>981</v>
      </c>
      <c r="B979" s="3" t="s">
        <v>491</v>
      </c>
      <c r="C979" s="3" t="s">
        <v>16</v>
      </c>
      <c r="D979" s="3" t="s">
        <v>15</v>
      </c>
      <c r="F979" s="3">
        <v>30</v>
      </c>
      <c r="G979" s="4">
        <v>22</v>
      </c>
    </row>
    <row r="980" spans="1:7" ht="12.75" customHeight="1" x14ac:dyDescent="0.3">
      <c r="A980" s="3">
        <v>982</v>
      </c>
      <c r="B980" s="3" t="s">
        <v>491</v>
      </c>
      <c r="C980" s="3" t="s">
        <v>16</v>
      </c>
      <c r="D980" s="3" t="s">
        <v>15</v>
      </c>
      <c r="E980" s="3" t="s">
        <v>12</v>
      </c>
      <c r="F980" s="3">
        <v>0</v>
      </c>
      <c r="G980" s="4">
        <v>26</v>
      </c>
    </row>
    <row r="981" spans="1:7" ht="12.75" customHeight="1" x14ac:dyDescent="0.3">
      <c r="A981" s="3">
        <v>983</v>
      </c>
      <c r="B981" s="3" t="s">
        <v>491</v>
      </c>
      <c r="C981" s="3" t="s">
        <v>16</v>
      </c>
      <c r="D981" s="3" t="s">
        <v>15</v>
      </c>
      <c r="F981" s="3">
        <v>20</v>
      </c>
      <c r="G981" s="4">
        <v>35</v>
      </c>
    </row>
    <row r="982" spans="1:7" ht="12.75" customHeight="1" x14ac:dyDescent="0.3">
      <c r="A982" s="3">
        <v>984</v>
      </c>
      <c r="B982" s="3" t="s">
        <v>492</v>
      </c>
      <c r="C982" s="3" t="s">
        <v>16</v>
      </c>
      <c r="D982" s="3" t="s">
        <v>15</v>
      </c>
      <c r="E982" s="3" t="s">
        <v>12</v>
      </c>
      <c r="F982" s="3">
        <v>0</v>
      </c>
      <c r="G982" s="4">
        <v>23</v>
      </c>
    </row>
    <row r="983" spans="1:7" ht="12.75" customHeight="1" x14ac:dyDescent="0.3">
      <c r="A983" s="3">
        <v>985</v>
      </c>
      <c r="B983" s="3" t="s">
        <v>493</v>
      </c>
      <c r="C983" s="3" t="s">
        <v>32</v>
      </c>
      <c r="D983" s="3" t="s">
        <v>18</v>
      </c>
      <c r="E983" s="3" t="s">
        <v>12</v>
      </c>
      <c r="F983" s="3">
        <v>0</v>
      </c>
      <c r="G983" s="4">
        <v>38</v>
      </c>
    </row>
    <row r="984" spans="1:7" ht="12.75" customHeight="1" x14ac:dyDescent="0.3">
      <c r="A984" s="3">
        <v>986</v>
      </c>
      <c r="B984" s="3" t="s">
        <v>493</v>
      </c>
      <c r="C984" s="3" t="s">
        <v>32</v>
      </c>
      <c r="D984" s="3" t="s">
        <v>18</v>
      </c>
      <c r="F984" s="3">
        <v>20</v>
      </c>
      <c r="G984" s="4">
        <v>14</v>
      </c>
    </row>
    <row r="985" spans="1:7" ht="12.75" customHeight="1" x14ac:dyDescent="0.3">
      <c r="A985" s="3">
        <v>987</v>
      </c>
      <c r="B985" s="3" t="s">
        <v>494</v>
      </c>
      <c r="C985" s="3" t="s">
        <v>16</v>
      </c>
      <c r="D985" s="3" t="s">
        <v>25</v>
      </c>
      <c r="F985" s="3">
        <v>30</v>
      </c>
      <c r="G985" s="4">
        <v>34</v>
      </c>
    </row>
    <row r="986" spans="1:7" ht="12.75" customHeight="1" x14ac:dyDescent="0.3">
      <c r="A986" s="3">
        <v>988</v>
      </c>
      <c r="B986" s="3" t="s">
        <v>494</v>
      </c>
      <c r="C986" s="3" t="s">
        <v>16</v>
      </c>
      <c r="D986" s="3" t="s">
        <v>25</v>
      </c>
      <c r="F986" s="3">
        <v>20</v>
      </c>
      <c r="G986" s="4">
        <v>18</v>
      </c>
    </row>
    <row r="987" spans="1:7" ht="12.75" customHeight="1" x14ac:dyDescent="0.3">
      <c r="A987" s="3">
        <v>989</v>
      </c>
      <c r="B987" s="3" t="s">
        <v>494</v>
      </c>
      <c r="C987" s="3" t="s">
        <v>16</v>
      </c>
      <c r="D987" s="3" t="s">
        <v>25</v>
      </c>
      <c r="E987" s="3" t="s">
        <v>12</v>
      </c>
      <c r="F987" s="3">
        <v>0</v>
      </c>
      <c r="G987" s="4">
        <v>14</v>
      </c>
    </row>
    <row r="988" spans="1:7" ht="12.75" customHeight="1" x14ac:dyDescent="0.3">
      <c r="A988" s="3">
        <v>990</v>
      </c>
      <c r="B988" s="3" t="s">
        <v>495</v>
      </c>
      <c r="C988" s="3" t="s">
        <v>16</v>
      </c>
      <c r="D988" s="3" t="s">
        <v>25</v>
      </c>
      <c r="E988" s="3" t="s">
        <v>12</v>
      </c>
      <c r="F988" s="3">
        <v>0</v>
      </c>
      <c r="G988" s="4">
        <v>20</v>
      </c>
    </row>
    <row r="989" spans="1:7" ht="12.75" customHeight="1" x14ac:dyDescent="0.3">
      <c r="A989" s="3">
        <v>991</v>
      </c>
      <c r="B989" s="3" t="s">
        <v>495</v>
      </c>
      <c r="C989" s="3" t="s">
        <v>16</v>
      </c>
      <c r="D989" s="3" t="s">
        <v>25</v>
      </c>
      <c r="F989" s="3">
        <v>20</v>
      </c>
      <c r="G989" s="4">
        <v>20</v>
      </c>
    </row>
    <row r="990" spans="1:7" ht="12.75" customHeight="1" x14ac:dyDescent="0.3">
      <c r="A990" s="3">
        <v>992</v>
      </c>
      <c r="B990" s="3" t="s">
        <v>495</v>
      </c>
      <c r="C990" s="3" t="s">
        <v>16</v>
      </c>
      <c r="D990" s="3" t="s">
        <v>25</v>
      </c>
      <c r="F990" s="3">
        <v>30</v>
      </c>
      <c r="G990" s="4">
        <v>18</v>
      </c>
    </row>
    <row r="991" spans="1:7" ht="12.75" customHeight="1" x14ac:dyDescent="0.3">
      <c r="A991" s="3">
        <v>993</v>
      </c>
      <c r="B991" s="3" t="s">
        <v>496</v>
      </c>
      <c r="C991" s="3" t="s">
        <v>16</v>
      </c>
      <c r="D991" s="3" t="s">
        <v>15</v>
      </c>
      <c r="E991" s="3" t="s">
        <v>12</v>
      </c>
      <c r="F991" s="3">
        <v>0</v>
      </c>
      <c r="G991" s="4">
        <v>26</v>
      </c>
    </row>
    <row r="992" spans="1:7" ht="12.75" customHeight="1" x14ac:dyDescent="0.3">
      <c r="A992" s="3">
        <v>994</v>
      </c>
      <c r="B992" s="3" t="s">
        <v>496</v>
      </c>
      <c r="C992" s="3" t="s">
        <v>16</v>
      </c>
      <c r="D992" s="3" t="s">
        <v>15</v>
      </c>
      <c r="F992" s="3">
        <v>30</v>
      </c>
      <c r="G992" s="4">
        <v>19</v>
      </c>
    </row>
    <row r="993" spans="1:7" ht="12.75" customHeight="1" x14ac:dyDescent="0.3">
      <c r="A993" s="3">
        <v>995</v>
      </c>
      <c r="B993" s="3" t="s">
        <v>496</v>
      </c>
      <c r="C993" s="3" t="s">
        <v>16</v>
      </c>
      <c r="D993" s="3" t="s">
        <v>15</v>
      </c>
      <c r="F993" s="3">
        <v>20</v>
      </c>
      <c r="G993" s="4">
        <v>25</v>
      </c>
    </row>
    <row r="994" spans="1:7" ht="12.75" customHeight="1" x14ac:dyDescent="0.3">
      <c r="A994" s="3">
        <v>996</v>
      </c>
      <c r="B994" s="3" t="s">
        <v>497</v>
      </c>
      <c r="C994" s="3" t="s">
        <v>32</v>
      </c>
      <c r="D994" s="3" t="s">
        <v>18</v>
      </c>
      <c r="E994" s="3" t="s">
        <v>12</v>
      </c>
      <c r="F994" s="3">
        <v>0</v>
      </c>
      <c r="G994" s="4">
        <v>33</v>
      </c>
    </row>
    <row r="995" spans="1:7" ht="12.75" customHeight="1" x14ac:dyDescent="0.3">
      <c r="A995" s="3">
        <v>997</v>
      </c>
      <c r="B995" s="3" t="s">
        <v>498</v>
      </c>
      <c r="C995" s="3" t="s">
        <v>16</v>
      </c>
      <c r="D995" s="3" t="s">
        <v>25</v>
      </c>
      <c r="F995" s="3">
        <v>30</v>
      </c>
      <c r="G995" s="4">
        <v>29</v>
      </c>
    </row>
    <row r="996" spans="1:7" ht="12.75" customHeight="1" x14ac:dyDescent="0.3">
      <c r="A996" s="3">
        <v>998</v>
      </c>
      <c r="B996" s="3" t="s">
        <v>499</v>
      </c>
      <c r="C996" s="3" t="s">
        <v>32</v>
      </c>
      <c r="D996" s="3" t="s">
        <v>18</v>
      </c>
      <c r="F996" s="3">
        <v>30</v>
      </c>
      <c r="G996" s="4">
        <v>32</v>
      </c>
    </row>
    <row r="997" spans="1:7" ht="12.75" customHeight="1" x14ac:dyDescent="0.3">
      <c r="A997" s="3">
        <v>999</v>
      </c>
      <c r="B997" s="3" t="s">
        <v>499</v>
      </c>
      <c r="C997" s="3" t="s">
        <v>32</v>
      </c>
      <c r="D997" s="3" t="s">
        <v>18</v>
      </c>
      <c r="E997" s="3" t="s">
        <v>12</v>
      </c>
      <c r="F997" s="3">
        <v>0</v>
      </c>
      <c r="G997" s="4">
        <v>29</v>
      </c>
    </row>
    <row r="998" spans="1:7" ht="12.75" customHeight="1" x14ac:dyDescent="0.3">
      <c r="A998" s="3">
        <v>1000</v>
      </c>
      <c r="B998" s="3" t="s">
        <v>499</v>
      </c>
      <c r="C998" s="3" t="s">
        <v>32</v>
      </c>
      <c r="D998" s="3" t="s">
        <v>18</v>
      </c>
      <c r="F998" s="3">
        <v>20</v>
      </c>
      <c r="G998" s="4">
        <v>39</v>
      </c>
    </row>
    <row r="999" spans="1:7" ht="12.75" customHeight="1" x14ac:dyDescent="0.3">
      <c r="A999" s="3">
        <v>1001</v>
      </c>
      <c r="B999" s="3" t="s">
        <v>500</v>
      </c>
      <c r="C999" s="3" t="s">
        <v>16</v>
      </c>
      <c r="D999" s="3" t="s">
        <v>15</v>
      </c>
      <c r="F999" s="3">
        <v>20</v>
      </c>
      <c r="G999" s="4">
        <v>34</v>
      </c>
    </row>
    <row r="1000" spans="1:7" ht="12.75" customHeight="1" x14ac:dyDescent="0.3">
      <c r="A1000" s="3">
        <v>1002</v>
      </c>
      <c r="B1000" s="3" t="s">
        <v>500</v>
      </c>
      <c r="C1000" s="3" t="s">
        <v>16</v>
      </c>
      <c r="D1000" s="3" t="s">
        <v>15</v>
      </c>
      <c r="E1000" s="3" t="s">
        <v>12</v>
      </c>
      <c r="F1000" s="3">
        <v>0</v>
      </c>
      <c r="G1000" s="4">
        <v>16</v>
      </c>
    </row>
    <row r="1001" spans="1:7" ht="12.75" customHeight="1" x14ac:dyDescent="0.3">
      <c r="A1001" s="3">
        <v>1003</v>
      </c>
      <c r="B1001" s="3" t="s">
        <v>501</v>
      </c>
      <c r="C1001" s="3" t="s">
        <v>16</v>
      </c>
      <c r="D1001" s="3" t="s">
        <v>25</v>
      </c>
      <c r="F1001" s="3">
        <v>30</v>
      </c>
      <c r="G1001" s="4">
        <v>20</v>
      </c>
    </row>
    <row r="1002" spans="1:7" ht="12.75" customHeight="1" x14ac:dyDescent="0.3">
      <c r="A1002" s="3">
        <v>1004</v>
      </c>
      <c r="B1002" s="3" t="s">
        <v>501</v>
      </c>
      <c r="C1002" s="3" t="s">
        <v>16</v>
      </c>
      <c r="D1002" s="3" t="s">
        <v>25</v>
      </c>
      <c r="F1002" s="3">
        <v>20</v>
      </c>
      <c r="G1002" s="4">
        <v>33</v>
      </c>
    </row>
    <row r="1003" spans="1:7" ht="12.75" customHeight="1" x14ac:dyDescent="0.3">
      <c r="A1003" s="3">
        <v>1005</v>
      </c>
      <c r="B1003" s="3" t="s">
        <v>501</v>
      </c>
      <c r="C1003" s="3" t="s">
        <v>16</v>
      </c>
      <c r="D1003" s="3" t="s">
        <v>25</v>
      </c>
      <c r="E1003" s="3" t="s">
        <v>12</v>
      </c>
      <c r="F1003" s="3">
        <v>0</v>
      </c>
      <c r="G1003" s="4">
        <v>33</v>
      </c>
    </row>
    <row r="1004" spans="1:7" ht="12.75" customHeight="1" x14ac:dyDescent="0.3">
      <c r="A1004" s="3">
        <v>1006</v>
      </c>
      <c r="B1004" s="3" t="s">
        <v>502</v>
      </c>
      <c r="C1004" s="3" t="s">
        <v>16</v>
      </c>
      <c r="D1004" s="3" t="s">
        <v>25</v>
      </c>
      <c r="E1004" s="3" t="s">
        <v>12</v>
      </c>
      <c r="F1004" s="3">
        <v>0</v>
      </c>
      <c r="G1004" s="4">
        <v>15</v>
      </c>
    </row>
    <row r="1005" spans="1:7" ht="12.75" customHeight="1" x14ac:dyDescent="0.3">
      <c r="A1005" s="3">
        <v>1007</v>
      </c>
      <c r="B1005" s="3" t="s">
        <v>502</v>
      </c>
      <c r="C1005" s="3" t="s">
        <v>16</v>
      </c>
      <c r="D1005" s="3" t="s">
        <v>25</v>
      </c>
      <c r="F1005" s="3">
        <v>30</v>
      </c>
      <c r="G1005" s="4">
        <v>36</v>
      </c>
    </row>
    <row r="1006" spans="1:7" ht="12.75" customHeight="1" x14ac:dyDescent="0.3">
      <c r="A1006" s="3">
        <v>1008</v>
      </c>
      <c r="B1006" s="3" t="s">
        <v>503</v>
      </c>
      <c r="C1006" s="3" t="s">
        <v>16</v>
      </c>
      <c r="D1006" s="3" t="s">
        <v>15</v>
      </c>
      <c r="F1006" s="3">
        <v>20</v>
      </c>
      <c r="G1006" s="4">
        <v>21</v>
      </c>
    </row>
    <row r="1007" spans="1:7" ht="12.75" customHeight="1" x14ac:dyDescent="0.3">
      <c r="A1007" s="3">
        <v>1009</v>
      </c>
      <c r="B1007" s="3" t="s">
        <v>503</v>
      </c>
      <c r="C1007" s="3" t="s">
        <v>16</v>
      </c>
      <c r="D1007" s="3" t="s">
        <v>15</v>
      </c>
      <c r="E1007" s="3" t="s">
        <v>12</v>
      </c>
      <c r="F1007" s="3">
        <v>0</v>
      </c>
      <c r="G1007" s="4">
        <v>13</v>
      </c>
    </row>
    <row r="1008" spans="1:7" ht="12.75" customHeight="1" x14ac:dyDescent="0.3">
      <c r="A1008" s="3">
        <v>1010</v>
      </c>
      <c r="B1008" s="3" t="s">
        <v>504</v>
      </c>
      <c r="C1008" s="3" t="s">
        <v>10</v>
      </c>
      <c r="D1008" s="3" t="s">
        <v>67</v>
      </c>
      <c r="F1008" s="3">
        <v>20</v>
      </c>
      <c r="G1008" s="4">
        <v>12</v>
      </c>
    </row>
    <row r="1009" spans="1:7" ht="12.75" customHeight="1" x14ac:dyDescent="0.3">
      <c r="A1009" s="3">
        <v>1011</v>
      </c>
      <c r="B1009" s="3" t="s">
        <v>504</v>
      </c>
      <c r="C1009" s="3" t="s">
        <v>10</v>
      </c>
      <c r="D1009" s="3" t="s">
        <v>67</v>
      </c>
      <c r="F1009" s="3">
        <v>30</v>
      </c>
      <c r="G1009" s="4">
        <v>39</v>
      </c>
    </row>
    <row r="1010" spans="1:7" ht="12.75" customHeight="1" x14ac:dyDescent="0.3">
      <c r="A1010" s="3">
        <v>1012</v>
      </c>
      <c r="B1010" s="3" t="s">
        <v>504</v>
      </c>
      <c r="C1010" s="3" t="s">
        <v>10</v>
      </c>
      <c r="D1010" s="3" t="s">
        <v>67</v>
      </c>
      <c r="E1010" s="3" t="s">
        <v>12</v>
      </c>
      <c r="F1010" s="3">
        <v>0</v>
      </c>
      <c r="G1010" s="4">
        <v>32</v>
      </c>
    </row>
    <row r="1011" spans="1:7" ht="12.75" customHeight="1" x14ac:dyDescent="0.3">
      <c r="A1011" s="3">
        <v>1013</v>
      </c>
      <c r="B1011" s="3" t="s">
        <v>505</v>
      </c>
      <c r="C1011" s="3" t="s">
        <v>10</v>
      </c>
      <c r="D1011" s="3" t="s">
        <v>11</v>
      </c>
      <c r="E1011" s="3" t="s">
        <v>12</v>
      </c>
      <c r="F1011" s="3">
        <v>0</v>
      </c>
      <c r="G1011" s="4">
        <v>34</v>
      </c>
    </row>
    <row r="1012" spans="1:7" ht="12.75" customHeight="1" x14ac:dyDescent="0.3">
      <c r="A1012" s="3">
        <v>1014</v>
      </c>
      <c r="B1012" s="3" t="s">
        <v>505</v>
      </c>
      <c r="C1012" s="3" t="s">
        <v>10</v>
      </c>
      <c r="D1012" s="3" t="s">
        <v>11</v>
      </c>
      <c r="F1012" s="3">
        <v>30</v>
      </c>
      <c r="G1012" s="4">
        <v>33</v>
      </c>
    </row>
    <row r="1013" spans="1:7" ht="12.75" customHeight="1" x14ac:dyDescent="0.3">
      <c r="A1013" s="3">
        <v>1015</v>
      </c>
      <c r="B1013" s="3" t="s">
        <v>506</v>
      </c>
      <c r="C1013" s="3" t="s">
        <v>10</v>
      </c>
      <c r="D1013" s="3" t="s">
        <v>11</v>
      </c>
      <c r="E1013" s="3" t="s">
        <v>12</v>
      </c>
      <c r="F1013" s="3">
        <v>0</v>
      </c>
      <c r="G1013" s="4">
        <v>10</v>
      </c>
    </row>
    <row r="1014" spans="1:7" ht="12.75" customHeight="1" x14ac:dyDescent="0.3">
      <c r="A1014" s="3">
        <v>1016</v>
      </c>
      <c r="B1014" s="3" t="s">
        <v>506</v>
      </c>
      <c r="C1014" s="3" t="s">
        <v>10</v>
      </c>
      <c r="D1014" s="3" t="s">
        <v>11</v>
      </c>
      <c r="F1014" s="3">
        <v>30</v>
      </c>
      <c r="G1014" s="4">
        <v>37</v>
      </c>
    </row>
    <row r="1015" spans="1:7" ht="12.75" customHeight="1" x14ac:dyDescent="0.3">
      <c r="A1015" s="3">
        <v>1017</v>
      </c>
      <c r="B1015" s="3" t="s">
        <v>507</v>
      </c>
      <c r="C1015" s="3" t="s">
        <v>10</v>
      </c>
      <c r="D1015" s="3" t="s">
        <v>11</v>
      </c>
      <c r="E1015" s="3" t="s">
        <v>12</v>
      </c>
      <c r="F1015" s="3">
        <v>0</v>
      </c>
      <c r="G1015" s="4">
        <v>31</v>
      </c>
    </row>
    <row r="1016" spans="1:7" ht="12.75" customHeight="1" x14ac:dyDescent="0.3">
      <c r="A1016" s="3">
        <v>1018</v>
      </c>
      <c r="B1016" s="3" t="s">
        <v>508</v>
      </c>
      <c r="C1016" s="3" t="s">
        <v>10</v>
      </c>
      <c r="D1016" s="3" t="s">
        <v>38</v>
      </c>
      <c r="E1016" s="3" t="s">
        <v>12</v>
      </c>
      <c r="F1016" s="3">
        <v>0</v>
      </c>
      <c r="G1016" s="4">
        <v>21</v>
      </c>
    </row>
    <row r="1017" spans="1:7" ht="12.75" customHeight="1" x14ac:dyDescent="0.3">
      <c r="A1017" s="3">
        <v>1019</v>
      </c>
      <c r="B1017" s="3" t="s">
        <v>509</v>
      </c>
      <c r="C1017" s="3" t="s">
        <v>10</v>
      </c>
      <c r="D1017" s="3" t="s">
        <v>38</v>
      </c>
      <c r="E1017" s="3" t="s">
        <v>12</v>
      </c>
      <c r="F1017" s="3">
        <v>0</v>
      </c>
      <c r="G1017" s="4">
        <v>30</v>
      </c>
    </row>
    <row r="1018" spans="1:7" ht="12.75" customHeight="1" x14ac:dyDescent="0.3">
      <c r="A1018" s="3">
        <v>1020</v>
      </c>
      <c r="B1018" s="3" t="s">
        <v>509</v>
      </c>
      <c r="C1018" s="3" t="s">
        <v>10</v>
      </c>
      <c r="D1018" s="3" t="s">
        <v>38</v>
      </c>
      <c r="F1018" s="3">
        <v>20</v>
      </c>
      <c r="G1018" s="4">
        <v>33</v>
      </c>
    </row>
    <row r="1019" spans="1:7" ht="12.75" customHeight="1" x14ac:dyDescent="0.3">
      <c r="A1019" s="3">
        <v>1021</v>
      </c>
      <c r="B1019" s="3" t="s">
        <v>509</v>
      </c>
      <c r="C1019" s="3" t="s">
        <v>10</v>
      </c>
      <c r="D1019" s="3" t="s">
        <v>38</v>
      </c>
      <c r="F1019" s="3">
        <v>30</v>
      </c>
      <c r="G1019" s="4">
        <v>23</v>
      </c>
    </row>
    <row r="1020" spans="1:7" ht="12.75" customHeight="1" x14ac:dyDescent="0.3">
      <c r="A1020" s="3">
        <v>1022</v>
      </c>
      <c r="B1020" s="3" t="s">
        <v>510</v>
      </c>
      <c r="C1020" s="3" t="s">
        <v>10</v>
      </c>
      <c r="D1020" s="3" t="s">
        <v>38</v>
      </c>
      <c r="F1020" s="3">
        <v>30</v>
      </c>
      <c r="G1020" s="4">
        <v>24</v>
      </c>
    </row>
    <row r="1021" spans="1:7" ht="12.75" customHeight="1" x14ac:dyDescent="0.3">
      <c r="A1021" s="3">
        <v>1023</v>
      </c>
      <c r="B1021" s="3" t="s">
        <v>510</v>
      </c>
      <c r="C1021" s="3" t="s">
        <v>10</v>
      </c>
      <c r="D1021" s="3" t="s">
        <v>38</v>
      </c>
      <c r="E1021" s="3" t="s">
        <v>12</v>
      </c>
      <c r="F1021" s="3">
        <v>0</v>
      </c>
      <c r="G1021" s="4">
        <v>37</v>
      </c>
    </row>
    <row r="1022" spans="1:7" ht="12.75" customHeight="1" x14ac:dyDescent="0.3">
      <c r="A1022" s="3">
        <v>1024</v>
      </c>
      <c r="B1022" s="3" t="s">
        <v>510</v>
      </c>
      <c r="C1022" s="3" t="s">
        <v>10</v>
      </c>
      <c r="D1022" s="3" t="s">
        <v>38</v>
      </c>
      <c r="F1022" s="3">
        <v>20</v>
      </c>
      <c r="G1022" s="4">
        <v>10</v>
      </c>
    </row>
    <row r="1023" spans="1:7" ht="12.75" customHeight="1" x14ac:dyDescent="0.3">
      <c r="A1023" s="3">
        <v>1025</v>
      </c>
      <c r="B1023" s="3" t="s">
        <v>511</v>
      </c>
      <c r="C1023" s="3" t="s">
        <v>10</v>
      </c>
      <c r="D1023" s="3" t="s">
        <v>38</v>
      </c>
      <c r="F1023" s="3">
        <v>30</v>
      </c>
      <c r="G1023" s="4">
        <v>26</v>
      </c>
    </row>
    <row r="1024" spans="1:7" ht="12.75" customHeight="1" x14ac:dyDescent="0.3">
      <c r="A1024" s="3">
        <v>1026</v>
      </c>
      <c r="B1024" s="3" t="s">
        <v>511</v>
      </c>
      <c r="C1024" s="3" t="s">
        <v>10</v>
      </c>
      <c r="D1024" s="3" t="s">
        <v>38</v>
      </c>
      <c r="E1024" s="3" t="s">
        <v>12</v>
      </c>
      <c r="F1024" s="3">
        <v>0</v>
      </c>
      <c r="G1024" s="4">
        <v>11</v>
      </c>
    </row>
    <row r="1025" spans="1:7" ht="12.75" customHeight="1" x14ac:dyDescent="0.3">
      <c r="A1025" s="3">
        <v>1027</v>
      </c>
      <c r="B1025" s="3" t="s">
        <v>511</v>
      </c>
      <c r="C1025" s="3" t="s">
        <v>10</v>
      </c>
      <c r="D1025" s="3" t="s">
        <v>38</v>
      </c>
      <c r="F1025" s="3">
        <v>20</v>
      </c>
      <c r="G1025" s="4">
        <v>11</v>
      </c>
    </row>
    <row r="1026" spans="1:7" ht="12.75" customHeight="1" x14ac:dyDescent="0.3">
      <c r="A1026" s="3">
        <v>1028</v>
      </c>
      <c r="B1026" s="3" t="s">
        <v>512</v>
      </c>
      <c r="C1026" s="3" t="s">
        <v>32</v>
      </c>
      <c r="D1026" s="3" t="s">
        <v>18</v>
      </c>
      <c r="E1026" s="3" t="s">
        <v>12</v>
      </c>
      <c r="F1026" s="3">
        <v>0</v>
      </c>
      <c r="G1026" s="4">
        <v>11</v>
      </c>
    </row>
    <row r="1027" spans="1:7" ht="12.75" customHeight="1" x14ac:dyDescent="0.3">
      <c r="A1027" s="3">
        <v>1029</v>
      </c>
      <c r="B1027" s="3" t="s">
        <v>512</v>
      </c>
      <c r="C1027" s="3" t="s">
        <v>32</v>
      </c>
      <c r="D1027" s="3" t="s">
        <v>18</v>
      </c>
      <c r="F1027" s="3">
        <v>30</v>
      </c>
      <c r="G1027" s="4">
        <v>37</v>
      </c>
    </row>
    <row r="1028" spans="1:7" ht="12.75" customHeight="1" x14ac:dyDescent="0.3">
      <c r="A1028" s="3">
        <v>1030</v>
      </c>
      <c r="B1028" s="3" t="s">
        <v>513</v>
      </c>
      <c r="C1028" s="3" t="s">
        <v>10</v>
      </c>
      <c r="D1028" s="3" t="s">
        <v>49</v>
      </c>
      <c r="E1028" s="3" t="s">
        <v>12</v>
      </c>
      <c r="F1028" s="3">
        <v>0</v>
      </c>
      <c r="G1028" s="4">
        <v>19</v>
      </c>
    </row>
    <row r="1029" spans="1:7" ht="12.75" customHeight="1" x14ac:dyDescent="0.3">
      <c r="A1029" s="3">
        <v>1031</v>
      </c>
      <c r="B1029" s="3" t="s">
        <v>514</v>
      </c>
      <c r="C1029" s="3" t="s">
        <v>10</v>
      </c>
      <c r="D1029" s="3" t="s">
        <v>11</v>
      </c>
      <c r="E1029" s="3" t="s">
        <v>12</v>
      </c>
      <c r="F1029" s="3">
        <v>0</v>
      </c>
      <c r="G1029" s="4">
        <v>23</v>
      </c>
    </row>
    <row r="1030" spans="1:7" ht="12.75" customHeight="1" x14ac:dyDescent="0.3">
      <c r="A1030" s="3">
        <v>1032</v>
      </c>
      <c r="B1030" s="3" t="s">
        <v>515</v>
      </c>
      <c r="C1030" s="3" t="s">
        <v>10</v>
      </c>
      <c r="D1030" s="3" t="s">
        <v>11</v>
      </c>
      <c r="E1030" s="3" t="s">
        <v>12</v>
      </c>
      <c r="F1030" s="3">
        <v>0</v>
      </c>
      <c r="G1030" s="4">
        <v>32</v>
      </c>
    </row>
    <row r="1031" spans="1:7" ht="12.75" customHeight="1" x14ac:dyDescent="0.3">
      <c r="A1031" s="3">
        <v>1033</v>
      </c>
      <c r="B1031" s="3" t="s">
        <v>516</v>
      </c>
      <c r="C1031" s="3" t="s">
        <v>10</v>
      </c>
      <c r="D1031" s="3" t="s">
        <v>56</v>
      </c>
      <c r="F1031" s="3">
        <v>20</v>
      </c>
      <c r="G1031" s="4">
        <v>13</v>
      </c>
    </row>
    <row r="1032" spans="1:7" ht="12.75" customHeight="1" x14ac:dyDescent="0.3">
      <c r="A1032" s="3">
        <v>1034</v>
      </c>
      <c r="B1032" s="3" t="s">
        <v>516</v>
      </c>
      <c r="C1032" s="3" t="s">
        <v>10</v>
      </c>
      <c r="D1032" s="3" t="s">
        <v>56</v>
      </c>
      <c r="E1032" s="3" t="s">
        <v>12</v>
      </c>
      <c r="F1032" s="3">
        <v>0</v>
      </c>
      <c r="G1032" s="4">
        <v>38</v>
      </c>
    </row>
    <row r="1033" spans="1:7" ht="12.75" customHeight="1" x14ac:dyDescent="0.3">
      <c r="A1033" s="3">
        <v>1035</v>
      </c>
      <c r="B1033" s="3" t="s">
        <v>516</v>
      </c>
      <c r="C1033" s="3" t="s">
        <v>10</v>
      </c>
      <c r="D1033" s="3" t="s">
        <v>56</v>
      </c>
      <c r="F1033" s="3">
        <v>30</v>
      </c>
      <c r="G1033" s="4">
        <v>33</v>
      </c>
    </row>
    <row r="1034" spans="1:7" ht="12.75" customHeight="1" x14ac:dyDescent="0.3">
      <c r="A1034" s="3">
        <v>1036</v>
      </c>
      <c r="B1034" s="3" t="s">
        <v>517</v>
      </c>
      <c r="C1034" s="3" t="s">
        <v>10</v>
      </c>
      <c r="D1034" s="3" t="s">
        <v>49</v>
      </c>
      <c r="E1034" s="3" t="s">
        <v>12</v>
      </c>
      <c r="F1034" s="3">
        <v>0</v>
      </c>
      <c r="G1034" s="4">
        <v>25</v>
      </c>
    </row>
    <row r="1035" spans="1:7" ht="12.75" customHeight="1" x14ac:dyDescent="0.3">
      <c r="A1035" s="3">
        <v>1037</v>
      </c>
      <c r="B1035" s="3" t="s">
        <v>518</v>
      </c>
      <c r="C1035" s="3" t="s">
        <v>10</v>
      </c>
      <c r="D1035" s="3" t="s">
        <v>77</v>
      </c>
      <c r="E1035" s="3" t="s">
        <v>12</v>
      </c>
      <c r="F1035" s="3">
        <v>0</v>
      </c>
      <c r="G1035" s="4">
        <v>40</v>
      </c>
    </row>
    <row r="1036" spans="1:7" ht="12.75" customHeight="1" x14ac:dyDescent="0.3">
      <c r="A1036" s="3">
        <v>1038</v>
      </c>
      <c r="B1036" s="3" t="s">
        <v>519</v>
      </c>
      <c r="C1036" s="3" t="s">
        <v>16</v>
      </c>
      <c r="D1036" s="3" t="s">
        <v>15</v>
      </c>
      <c r="F1036" s="3">
        <v>30</v>
      </c>
      <c r="G1036" s="4">
        <v>22</v>
      </c>
    </row>
    <row r="1037" spans="1:7" ht="12.75" customHeight="1" x14ac:dyDescent="0.3">
      <c r="A1037" s="3">
        <v>1039</v>
      </c>
      <c r="B1037" s="3" t="s">
        <v>519</v>
      </c>
      <c r="C1037" s="3" t="s">
        <v>16</v>
      </c>
      <c r="D1037" s="3" t="s">
        <v>15</v>
      </c>
      <c r="E1037" s="3" t="s">
        <v>12</v>
      </c>
      <c r="F1037" s="3">
        <v>0</v>
      </c>
      <c r="G1037" s="4">
        <v>37</v>
      </c>
    </row>
    <row r="1038" spans="1:7" ht="12.75" customHeight="1" x14ac:dyDescent="0.3">
      <c r="A1038" s="3">
        <v>1040</v>
      </c>
      <c r="B1038" s="3" t="s">
        <v>519</v>
      </c>
      <c r="C1038" s="3" t="s">
        <v>16</v>
      </c>
      <c r="D1038" s="3" t="s">
        <v>15</v>
      </c>
      <c r="F1038" s="3">
        <v>20</v>
      </c>
      <c r="G1038" s="4">
        <v>23</v>
      </c>
    </row>
    <row r="1039" spans="1:7" ht="12.75" customHeight="1" x14ac:dyDescent="0.3">
      <c r="A1039" s="3">
        <v>1041</v>
      </c>
      <c r="B1039" s="3" t="s">
        <v>520</v>
      </c>
      <c r="C1039" s="3" t="s">
        <v>10</v>
      </c>
      <c r="D1039" s="3" t="s">
        <v>49</v>
      </c>
      <c r="E1039" s="3" t="s">
        <v>12</v>
      </c>
      <c r="F1039" s="3">
        <v>0</v>
      </c>
      <c r="G1039" s="4">
        <v>28</v>
      </c>
    </row>
    <row r="1040" spans="1:7" ht="12.75" customHeight="1" x14ac:dyDescent="0.3">
      <c r="A1040" s="3">
        <v>1042</v>
      </c>
      <c r="B1040" s="3" t="s">
        <v>521</v>
      </c>
      <c r="C1040" s="3" t="s">
        <v>16</v>
      </c>
      <c r="D1040" s="3" t="s">
        <v>25</v>
      </c>
      <c r="F1040" s="3">
        <v>20</v>
      </c>
      <c r="G1040" s="4">
        <v>39</v>
      </c>
    </row>
    <row r="1041" spans="1:7" ht="12.75" customHeight="1" x14ac:dyDescent="0.3">
      <c r="A1041" s="3">
        <v>1043</v>
      </c>
      <c r="B1041" s="3" t="s">
        <v>521</v>
      </c>
      <c r="C1041" s="3" t="s">
        <v>16</v>
      </c>
      <c r="D1041" s="3" t="s">
        <v>25</v>
      </c>
      <c r="F1041" s="3">
        <v>30</v>
      </c>
      <c r="G1041" s="4">
        <v>34</v>
      </c>
    </row>
    <row r="1042" spans="1:7" ht="12.75" customHeight="1" x14ac:dyDescent="0.3">
      <c r="A1042" s="3">
        <v>1044</v>
      </c>
      <c r="B1042" s="3" t="s">
        <v>521</v>
      </c>
      <c r="C1042" s="3" t="s">
        <v>16</v>
      </c>
      <c r="D1042" s="3" t="s">
        <v>25</v>
      </c>
      <c r="E1042" s="3" t="s">
        <v>12</v>
      </c>
      <c r="F1042" s="3">
        <v>0</v>
      </c>
      <c r="G1042" s="4">
        <v>19</v>
      </c>
    </row>
    <row r="1043" spans="1:7" ht="12.75" customHeight="1" x14ac:dyDescent="0.3">
      <c r="A1043" s="3">
        <v>1045</v>
      </c>
      <c r="B1043" s="3" t="s">
        <v>522</v>
      </c>
      <c r="C1043" s="3" t="s">
        <v>32</v>
      </c>
      <c r="D1043" s="3" t="s">
        <v>18</v>
      </c>
      <c r="E1043" s="3" t="s">
        <v>12</v>
      </c>
      <c r="F1043" s="3">
        <v>0</v>
      </c>
      <c r="G1043" s="4">
        <v>32</v>
      </c>
    </row>
    <row r="1044" spans="1:7" ht="12.75" customHeight="1" x14ac:dyDescent="0.3">
      <c r="A1044" s="3">
        <v>1046</v>
      </c>
      <c r="B1044" s="3" t="s">
        <v>522</v>
      </c>
      <c r="C1044" s="3" t="s">
        <v>32</v>
      </c>
      <c r="D1044" s="3" t="s">
        <v>18</v>
      </c>
      <c r="F1044" s="3">
        <v>20</v>
      </c>
      <c r="G1044" s="4">
        <v>29</v>
      </c>
    </row>
    <row r="1045" spans="1:7" ht="12.75" customHeight="1" x14ac:dyDescent="0.3">
      <c r="A1045" s="3">
        <v>1047</v>
      </c>
      <c r="B1045" s="3" t="s">
        <v>523</v>
      </c>
      <c r="C1045" s="3" t="s">
        <v>16</v>
      </c>
      <c r="D1045" s="3" t="s">
        <v>15</v>
      </c>
      <c r="E1045" s="3" t="s">
        <v>12</v>
      </c>
      <c r="F1045" s="3">
        <v>0</v>
      </c>
      <c r="G1045" s="4">
        <v>28</v>
      </c>
    </row>
    <row r="1046" spans="1:7" ht="12.75" customHeight="1" x14ac:dyDescent="0.3">
      <c r="A1046" s="3">
        <v>1048</v>
      </c>
      <c r="B1046" s="3" t="s">
        <v>523</v>
      </c>
      <c r="C1046" s="3" t="s">
        <v>16</v>
      </c>
      <c r="D1046" s="3" t="s">
        <v>15</v>
      </c>
      <c r="F1046" s="3">
        <v>30</v>
      </c>
      <c r="G1046" s="4">
        <v>40</v>
      </c>
    </row>
    <row r="1047" spans="1:7" ht="12.75" customHeight="1" x14ac:dyDescent="0.3">
      <c r="A1047" s="3">
        <v>1049</v>
      </c>
      <c r="B1047" s="3" t="s">
        <v>523</v>
      </c>
      <c r="C1047" s="3" t="s">
        <v>16</v>
      </c>
      <c r="D1047" s="3" t="s">
        <v>15</v>
      </c>
      <c r="F1047" s="3">
        <v>20</v>
      </c>
      <c r="G1047" s="4">
        <v>22</v>
      </c>
    </row>
    <row r="1048" spans="1:7" ht="12.75" customHeight="1" x14ac:dyDescent="0.3">
      <c r="A1048" s="3">
        <v>1050</v>
      </c>
      <c r="B1048" s="3" t="s">
        <v>524</v>
      </c>
      <c r="C1048" s="3" t="s">
        <v>10</v>
      </c>
      <c r="D1048" s="3" t="s">
        <v>11</v>
      </c>
      <c r="E1048" s="3" t="s">
        <v>12</v>
      </c>
      <c r="F1048" s="3">
        <v>0</v>
      </c>
      <c r="G1048" s="4">
        <v>13</v>
      </c>
    </row>
    <row r="1049" spans="1:7" ht="12.75" customHeight="1" x14ac:dyDescent="0.3">
      <c r="A1049" s="3">
        <v>1051</v>
      </c>
      <c r="B1049" s="3" t="s">
        <v>525</v>
      </c>
      <c r="C1049" s="3" t="s">
        <v>16</v>
      </c>
      <c r="D1049" s="3" t="s">
        <v>25</v>
      </c>
      <c r="F1049" s="3">
        <v>30</v>
      </c>
      <c r="G1049" s="4">
        <v>40</v>
      </c>
    </row>
    <row r="1050" spans="1:7" ht="12.75" customHeight="1" x14ac:dyDescent="0.3">
      <c r="A1050" s="3">
        <v>1052</v>
      </c>
      <c r="B1050" s="3" t="s">
        <v>526</v>
      </c>
      <c r="C1050" s="3" t="s">
        <v>32</v>
      </c>
      <c r="D1050" s="3" t="s">
        <v>18</v>
      </c>
      <c r="E1050" s="3" t="s">
        <v>12</v>
      </c>
      <c r="F1050" s="3">
        <v>0</v>
      </c>
      <c r="G1050" s="4">
        <v>29</v>
      </c>
    </row>
    <row r="1051" spans="1:7" ht="12.75" customHeight="1" x14ac:dyDescent="0.3">
      <c r="A1051" s="3">
        <v>1053</v>
      </c>
      <c r="B1051" s="3" t="s">
        <v>526</v>
      </c>
      <c r="C1051" s="3" t="s">
        <v>32</v>
      </c>
      <c r="D1051" s="3" t="s">
        <v>18</v>
      </c>
      <c r="F1051" s="3">
        <v>30</v>
      </c>
      <c r="G1051" s="4">
        <v>18</v>
      </c>
    </row>
    <row r="1052" spans="1:7" ht="12.75" customHeight="1" x14ac:dyDescent="0.3">
      <c r="A1052" s="3">
        <v>1054</v>
      </c>
      <c r="B1052" s="3" t="s">
        <v>527</v>
      </c>
      <c r="C1052" s="3" t="s">
        <v>10</v>
      </c>
      <c r="D1052" s="3" t="s">
        <v>49</v>
      </c>
      <c r="F1052" s="3">
        <v>30</v>
      </c>
      <c r="G1052" s="4">
        <v>38</v>
      </c>
    </row>
    <row r="1053" spans="1:7" ht="12.75" customHeight="1" x14ac:dyDescent="0.3">
      <c r="A1053" s="3">
        <v>1055</v>
      </c>
      <c r="B1053" s="3" t="s">
        <v>528</v>
      </c>
      <c r="C1053" s="3" t="s">
        <v>10</v>
      </c>
      <c r="D1053" s="3" t="s">
        <v>56</v>
      </c>
      <c r="F1053" s="3">
        <v>20</v>
      </c>
      <c r="G1053" s="4">
        <v>40</v>
      </c>
    </row>
    <row r="1054" spans="1:7" ht="12.75" customHeight="1" x14ac:dyDescent="0.3">
      <c r="A1054" s="3">
        <v>1056</v>
      </c>
      <c r="B1054" s="3" t="s">
        <v>528</v>
      </c>
      <c r="C1054" s="3" t="s">
        <v>10</v>
      </c>
      <c r="D1054" s="3" t="s">
        <v>56</v>
      </c>
      <c r="F1054" s="3">
        <v>30</v>
      </c>
      <c r="G1054" s="4">
        <v>16</v>
      </c>
    </row>
    <row r="1055" spans="1:7" ht="12.75" customHeight="1" x14ac:dyDescent="0.3">
      <c r="A1055" s="3">
        <v>1057</v>
      </c>
      <c r="B1055" s="3" t="s">
        <v>528</v>
      </c>
      <c r="C1055" s="3" t="s">
        <v>10</v>
      </c>
      <c r="D1055" s="3" t="s">
        <v>56</v>
      </c>
      <c r="E1055" s="3" t="s">
        <v>12</v>
      </c>
      <c r="F1055" s="3">
        <v>0</v>
      </c>
      <c r="G1055" s="4">
        <v>13</v>
      </c>
    </row>
    <row r="1056" spans="1:7" ht="12.75" customHeight="1" x14ac:dyDescent="0.3">
      <c r="A1056" s="3">
        <v>1058</v>
      </c>
      <c r="B1056" s="3" t="s">
        <v>529</v>
      </c>
      <c r="C1056" s="3" t="s">
        <v>32</v>
      </c>
      <c r="D1056" s="3" t="s">
        <v>33</v>
      </c>
      <c r="E1056" s="3" t="s">
        <v>12</v>
      </c>
      <c r="F1056" s="3">
        <v>0</v>
      </c>
      <c r="G1056" s="4">
        <v>18</v>
      </c>
    </row>
    <row r="1057" spans="1:7" ht="12.75" customHeight="1" x14ac:dyDescent="0.3">
      <c r="A1057" s="3">
        <v>1059</v>
      </c>
      <c r="B1057" s="3" t="s">
        <v>530</v>
      </c>
      <c r="C1057" s="3" t="s">
        <v>16</v>
      </c>
      <c r="D1057" s="3" t="s">
        <v>25</v>
      </c>
      <c r="F1057" s="3">
        <v>20</v>
      </c>
      <c r="G1057" s="4">
        <v>13</v>
      </c>
    </row>
    <row r="1058" spans="1:7" ht="12.75" customHeight="1" x14ac:dyDescent="0.3">
      <c r="A1058" s="3">
        <v>1060</v>
      </c>
      <c r="B1058" s="3" t="s">
        <v>530</v>
      </c>
      <c r="C1058" s="3" t="s">
        <v>16</v>
      </c>
      <c r="D1058" s="3" t="s">
        <v>25</v>
      </c>
      <c r="E1058" s="3" t="s">
        <v>12</v>
      </c>
      <c r="F1058" s="3">
        <v>0</v>
      </c>
      <c r="G1058" s="4">
        <v>39</v>
      </c>
    </row>
    <row r="1059" spans="1:7" ht="12.75" customHeight="1" x14ac:dyDescent="0.3">
      <c r="A1059" s="3">
        <v>1061</v>
      </c>
      <c r="B1059" s="3" t="s">
        <v>530</v>
      </c>
      <c r="C1059" s="3" t="s">
        <v>16</v>
      </c>
      <c r="D1059" s="3" t="s">
        <v>25</v>
      </c>
      <c r="F1059" s="3">
        <v>30</v>
      </c>
      <c r="G1059" s="4">
        <v>34</v>
      </c>
    </row>
    <row r="1060" spans="1:7" ht="12.75" customHeight="1" x14ac:dyDescent="0.3">
      <c r="A1060" s="3">
        <v>1062</v>
      </c>
      <c r="B1060" s="3" t="s">
        <v>531</v>
      </c>
      <c r="C1060" s="3" t="s">
        <v>10</v>
      </c>
      <c r="D1060" s="3" t="s">
        <v>38</v>
      </c>
      <c r="F1060" s="3">
        <v>20</v>
      </c>
      <c r="G1060" s="4">
        <v>34</v>
      </c>
    </row>
    <row r="1061" spans="1:7" ht="12.75" customHeight="1" x14ac:dyDescent="0.3">
      <c r="A1061" s="3">
        <v>1063</v>
      </c>
      <c r="B1061" s="3" t="s">
        <v>531</v>
      </c>
      <c r="C1061" s="3" t="s">
        <v>10</v>
      </c>
      <c r="D1061" s="3" t="s">
        <v>38</v>
      </c>
      <c r="F1061" s="3">
        <v>30</v>
      </c>
      <c r="G1061" s="4">
        <v>13</v>
      </c>
    </row>
    <row r="1062" spans="1:7" ht="12.75" customHeight="1" x14ac:dyDescent="0.3">
      <c r="A1062" s="3">
        <v>1064</v>
      </c>
      <c r="B1062" s="3" t="s">
        <v>531</v>
      </c>
      <c r="C1062" s="3" t="s">
        <v>10</v>
      </c>
      <c r="D1062" s="3" t="s">
        <v>38</v>
      </c>
      <c r="E1062" s="3" t="s">
        <v>12</v>
      </c>
      <c r="F1062" s="3">
        <v>0</v>
      </c>
      <c r="G1062" s="4">
        <v>33</v>
      </c>
    </row>
    <row r="1063" spans="1:7" ht="12.75" customHeight="1" x14ac:dyDescent="0.3">
      <c r="A1063" s="3">
        <v>1065</v>
      </c>
      <c r="B1063" s="3" t="s">
        <v>532</v>
      </c>
      <c r="C1063" s="3" t="s">
        <v>10</v>
      </c>
      <c r="D1063" s="3" t="s">
        <v>77</v>
      </c>
      <c r="E1063" s="3" t="s">
        <v>12</v>
      </c>
      <c r="F1063" s="3">
        <v>0</v>
      </c>
      <c r="G1063" s="4">
        <v>40</v>
      </c>
    </row>
    <row r="1064" spans="1:7" ht="12.75" customHeight="1" x14ac:dyDescent="0.3">
      <c r="A1064" s="3">
        <v>1066</v>
      </c>
      <c r="B1064" s="3" t="s">
        <v>533</v>
      </c>
      <c r="C1064" s="3" t="s">
        <v>16</v>
      </c>
      <c r="D1064" s="3" t="s">
        <v>15</v>
      </c>
      <c r="E1064" s="3" t="s">
        <v>12</v>
      </c>
      <c r="F1064" s="3">
        <v>0</v>
      </c>
      <c r="G1064" s="4">
        <v>36</v>
      </c>
    </row>
    <row r="1065" spans="1:7" ht="12.75" customHeight="1" x14ac:dyDescent="0.3">
      <c r="A1065" s="3">
        <v>1067</v>
      </c>
      <c r="B1065" s="3" t="s">
        <v>534</v>
      </c>
      <c r="C1065" s="3" t="s">
        <v>16</v>
      </c>
      <c r="D1065" s="3" t="s">
        <v>15</v>
      </c>
      <c r="E1065" s="3" t="s">
        <v>12</v>
      </c>
      <c r="F1065" s="3">
        <v>0</v>
      </c>
      <c r="G1065" s="4">
        <v>10</v>
      </c>
    </row>
    <row r="1066" spans="1:7" ht="12.75" customHeight="1" x14ac:dyDescent="0.3">
      <c r="A1066" s="3">
        <v>1068</v>
      </c>
      <c r="B1066" s="3" t="s">
        <v>534</v>
      </c>
      <c r="C1066" s="3" t="s">
        <v>16</v>
      </c>
      <c r="D1066" s="3" t="s">
        <v>15</v>
      </c>
      <c r="F1066" s="3">
        <v>30</v>
      </c>
      <c r="G1066" s="4">
        <v>30</v>
      </c>
    </row>
    <row r="1067" spans="1:7" ht="12.75" customHeight="1" x14ac:dyDescent="0.3">
      <c r="A1067" s="3">
        <v>1069</v>
      </c>
      <c r="B1067" s="3" t="s">
        <v>534</v>
      </c>
      <c r="C1067" s="3" t="s">
        <v>16</v>
      </c>
      <c r="D1067" s="3" t="s">
        <v>15</v>
      </c>
      <c r="F1067" s="3">
        <v>20</v>
      </c>
      <c r="G1067" s="4">
        <v>11</v>
      </c>
    </row>
    <row r="1068" spans="1:7" ht="12.75" customHeight="1" x14ac:dyDescent="0.3">
      <c r="A1068" s="3">
        <v>1070</v>
      </c>
      <c r="B1068" s="3" t="s">
        <v>535</v>
      </c>
      <c r="C1068" s="3" t="s">
        <v>16</v>
      </c>
      <c r="D1068" s="3" t="s">
        <v>15</v>
      </c>
      <c r="E1068" s="3" t="s">
        <v>12</v>
      </c>
      <c r="F1068" s="3">
        <v>0</v>
      </c>
      <c r="G1068" s="4">
        <v>40</v>
      </c>
    </row>
    <row r="1069" spans="1:7" ht="12.75" customHeight="1" x14ac:dyDescent="0.3">
      <c r="A1069" s="3">
        <v>1071</v>
      </c>
      <c r="B1069" s="3" t="s">
        <v>535</v>
      </c>
      <c r="C1069" s="3" t="s">
        <v>16</v>
      </c>
      <c r="D1069" s="3" t="s">
        <v>15</v>
      </c>
      <c r="F1069" s="3">
        <v>30</v>
      </c>
      <c r="G1069" s="4">
        <v>35</v>
      </c>
    </row>
    <row r="1070" spans="1:7" ht="12.75" customHeight="1" x14ac:dyDescent="0.3">
      <c r="A1070" s="3">
        <v>1072</v>
      </c>
      <c r="B1070" s="3" t="s">
        <v>535</v>
      </c>
      <c r="C1070" s="3" t="s">
        <v>16</v>
      </c>
      <c r="D1070" s="3" t="s">
        <v>15</v>
      </c>
      <c r="F1070" s="3">
        <v>20</v>
      </c>
      <c r="G1070" s="4">
        <v>22</v>
      </c>
    </row>
    <row r="1071" spans="1:7" ht="12.75" customHeight="1" x14ac:dyDescent="0.3">
      <c r="A1071" s="3">
        <v>1073</v>
      </c>
      <c r="B1071" s="3" t="s">
        <v>536</v>
      </c>
      <c r="C1071" s="3" t="s">
        <v>10</v>
      </c>
      <c r="D1071" s="3" t="s">
        <v>77</v>
      </c>
      <c r="E1071" s="3" t="s">
        <v>12</v>
      </c>
      <c r="F1071" s="3">
        <v>0</v>
      </c>
      <c r="G1071" s="4">
        <v>29</v>
      </c>
    </row>
    <row r="1072" spans="1:7" ht="12.75" customHeight="1" x14ac:dyDescent="0.3">
      <c r="A1072" s="3">
        <v>1074</v>
      </c>
      <c r="B1072" s="3" t="s">
        <v>537</v>
      </c>
      <c r="C1072" s="3" t="s">
        <v>10</v>
      </c>
      <c r="D1072" s="3" t="s">
        <v>49</v>
      </c>
      <c r="E1072" s="3" t="s">
        <v>12</v>
      </c>
      <c r="F1072" s="3">
        <v>0</v>
      </c>
      <c r="G1072" s="4">
        <v>39</v>
      </c>
    </row>
    <row r="1073" spans="1:7" ht="12.75" customHeight="1" x14ac:dyDescent="0.3">
      <c r="A1073" s="3">
        <v>1075</v>
      </c>
      <c r="B1073" s="3" t="s">
        <v>537</v>
      </c>
      <c r="C1073" s="3" t="s">
        <v>10</v>
      </c>
      <c r="D1073" s="3" t="s">
        <v>49</v>
      </c>
      <c r="F1073" s="3">
        <v>20</v>
      </c>
      <c r="G1073" s="4">
        <v>24</v>
      </c>
    </row>
    <row r="1074" spans="1:7" ht="12.75" customHeight="1" x14ac:dyDescent="0.3">
      <c r="A1074" s="3">
        <v>1076</v>
      </c>
      <c r="B1074" s="3" t="s">
        <v>537</v>
      </c>
      <c r="C1074" s="3" t="s">
        <v>10</v>
      </c>
      <c r="D1074" s="3" t="s">
        <v>49</v>
      </c>
      <c r="F1074" s="3">
        <v>30</v>
      </c>
      <c r="G1074" s="4">
        <v>32</v>
      </c>
    </row>
    <row r="1075" spans="1:7" ht="12.75" customHeight="1" x14ac:dyDescent="0.3">
      <c r="A1075" s="3">
        <v>1077</v>
      </c>
      <c r="B1075" s="3" t="s">
        <v>537</v>
      </c>
      <c r="C1075" s="3" t="s">
        <v>10</v>
      </c>
      <c r="D1075" s="3" t="s">
        <v>49</v>
      </c>
      <c r="F1075" s="3">
        <v>20</v>
      </c>
      <c r="G1075" s="4">
        <v>19</v>
      </c>
    </row>
    <row r="1076" spans="1:7" ht="12.75" customHeight="1" x14ac:dyDescent="0.3">
      <c r="A1076" s="3">
        <v>1078</v>
      </c>
      <c r="B1076" s="3" t="s">
        <v>538</v>
      </c>
      <c r="C1076" s="3" t="s">
        <v>10</v>
      </c>
      <c r="D1076" s="3" t="s">
        <v>67</v>
      </c>
      <c r="E1076" s="3" t="s">
        <v>12</v>
      </c>
      <c r="F1076" s="3">
        <v>0</v>
      </c>
      <c r="G1076" s="4">
        <v>25</v>
      </c>
    </row>
    <row r="1077" spans="1:7" ht="12.75" customHeight="1" x14ac:dyDescent="0.3">
      <c r="A1077" s="3">
        <v>1079</v>
      </c>
      <c r="B1077" s="3" t="s">
        <v>538</v>
      </c>
      <c r="C1077" s="3" t="s">
        <v>10</v>
      </c>
      <c r="D1077" s="3" t="s">
        <v>67</v>
      </c>
      <c r="F1077" s="3">
        <v>20</v>
      </c>
      <c r="G1077" s="4">
        <v>23</v>
      </c>
    </row>
    <row r="1078" spans="1:7" ht="12.75" customHeight="1" x14ac:dyDescent="0.3">
      <c r="A1078" s="3">
        <v>1080</v>
      </c>
      <c r="B1078" s="3" t="s">
        <v>539</v>
      </c>
      <c r="C1078" s="3" t="s">
        <v>10</v>
      </c>
      <c r="D1078" s="3" t="s">
        <v>38</v>
      </c>
      <c r="E1078" s="3" t="s">
        <v>12</v>
      </c>
      <c r="F1078" s="3">
        <v>0</v>
      </c>
      <c r="G1078" s="4">
        <v>34</v>
      </c>
    </row>
    <row r="1079" spans="1:7" ht="12.75" customHeight="1" x14ac:dyDescent="0.3">
      <c r="A1079" s="3">
        <v>1081</v>
      </c>
      <c r="B1079" s="3" t="s">
        <v>539</v>
      </c>
      <c r="C1079" s="3" t="s">
        <v>10</v>
      </c>
      <c r="D1079" s="3" t="s">
        <v>38</v>
      </c>
      <c r="F1079" s="3">
        <v>30</v>
      </c>
      <c r="G1079" s="4">
        <v>18</v>
      </c>
    </row>
    <row r="1080" spans="1:7" ht="12.75" customHeight="1" x14ac:dyDescent="0.3">
      <c r="A1080" s="3">
        <v>1082</v>
      </c>
      <c r="B1080" s="3" t="s">
        <v>539</v>
      </c>
      <c r="C1080" s="3" t="s">
        <v>10</v>
      </c>
      <c r="D1080" s="3" t="s">
        <v>38</v>
      </c>
      <c r="F1080" s="3">
        <v>20</v>
      </c>
      <c r="G1080" s="4">
        <v>19</v>
      </c>
    </row>
    <row r="1081" spans="1:7" ht="12.75" customHeight="1" x14ac:dyDescent="0.3">
      <c r="A1081" s="3">
        <v>1083</v>
      </c>
      <c r="B1081" s="3" t="s">
        <v>540</v>
      </c>
      <c r="C1081" s="3" t="s">
        <v>10</v>
      </c>
      <c r="D1081" s="3" t="s">
        <v>11</v>
      </c>
      <c r="F1081" s="3">
        <v>20</v>
      </c>
      <c r="G1081" s="4">
        <v>29</v>
      </c>
    </row>
    <row r="1082" spans="1:7" ht="12.75" customHeight="1" x14ac:dyDescent="0.3">
      <c r="A1082" s="3">
        <v>1084</v>
      </c>
      <c r="B1082" s="3" t="s">
        <v>540</v>
      </c>
      <c r="C1082" s="3" t="s">
        <v>10</v>
      </c>
      <c r="D1082" s="3" t="s">
        <v>11</v>
      </c>
      <c r="F1082" s="3">
        <v>30</v>
      </c>
      <c r="G1082" s="4">
        <v>33</v>
      </c>
    </row>
    <row r="1083" spans="1:7" ht="12.75" customHeight="1" x14ac:dyDescent="0.3">
      <c r="A1083" s="3">
        <v>1085</v>
      </c>
      <c r="B1083" s="3" t="s">
        <v>540</v>
      </c>
      <c r="C1083" s="3" t="s">
        <v>10</v>
      </c>
      <c r="D1083" s="3" t="s">
        <v>11</v>
      </c>
      <c r="E1083" s="3" t="s">
        <v>12</v>
      </c>
      <c r="F1083" s="3">
        <v>0</v>
      </c>
      <c r="G1083" s="4">
        <v>22</v>
      </c>
    </row>
    <row r="1084" spans="1:7" ht="12.75" customHeight="1" x14ac:dyDescent="0.3">
      <c r="A1084" s="3">
        <v>1086</v>
      </c>
      <c r="B1084" s="3" t="s">
        <v>541</v>
      </c>
      <c r="C1084" s="3" t="s">
        <v>10</v>
      </c>
      <c r="D1084" s="3" t="s">
        <v>11</v>
      </c>
      <c r="E1084" s="3" t="s">
        <v>12</v>
      </c>
      <c r="F1084" s="3">
        <v>0</v>
      </c>
      <c r="G1084" s="4">
        <v>13</v>
      </c>
    </row>
    <row r="1085" spans="1:7" ht="12.75" customHeight="1" x14ac:dyDescent="0.3">
      <c r="A1085" s="3">
        <v>1087</v>
      </c>
      <c r="B1085" s="3" t="s">
        <v>541</v>
      </c>
      <c r="C1085" s="3" t="s">
        <v>10</v>
      </c>
      <c r="D1085" s="3" t="s">
        <v>11</v>
      </c>
      <c r="F1085" s="3">
        <v>30</v>
      </c>
      <c r="G1085" s="4">
        <v>20</v>
      </c>
    </row>
    <row r="1086" spans="1:7" ht="12.75" customHeight="1" x14ac:dyDescent="0.3">
      <c r="A1086" s="3">
        <v>1088</v>
      </c>
      <c r="B1086" s="3" t="s">
        <v>542</v>
      </c>
      <c r="C1086" s="3" t="s">
        <v>10</v>
      </c>
      <c r="D1086" s="3" t="s">
        <v>11</v>
      </c>
      <c r="F1086" s="3">
        <v>30</v>
      </c>
      <c r="G1086" s="4">
        <v>23</v>
      </c>
    </row>
    <row r="1087" spans="1:7" ht="12.75" customHeight="1" x14ac:dyDescent="0.3">
      <c r="A1087" s="3">
        <v>1089</v>
      </c>
      <c r="B1087" s="3" t="s">
        <v>542</v>
      </c>
      <c r="C1087" s="3" t="s">
        <v>10</v>
      </c>
      <c r="D1087" s="3" t="s">
        <v>11</v>
      </c>
      <c r="E1087" s="3" t="s">
        <v>12</v>
      </c>
      <c r="F1087" s="3">
        <v>0</v>
      </c>
      <c r="G1087" s="4">
        <v>28</v>
      </c>
    </row>
    <row r="1088" spans="1:7" ht="12.75" customHeight="1" x14ac:dyDescent="0.3">
      <c r="A1088" s="3">
        <v>1090</v>
      </c>
      <c r="B1088" s="3" t="s">
        <v>542</v>
      </c>
      <c r="C1088" s="3" t="s">
        <v>10</v>
      </c>
      <c r="D1088" s="3" t="s">
        <v>11</v>
      </c>
      <c r="F1088" s="3">
        <v>20</v>
      </c>
      <c r="G1088" s="4">
        <v>26</v>
      </c>
    </row>
    <row r="1089" spans="1:7" ht="12.75" customHeight="1" x14ac:dyDescent="0.3">
      <c r="A1089" s="3">
        <v>1091</v>
      </c>
      <c r="B1089" s="3" t="s">
        <v>543</v>
      </c>
      <c r="C1089" s="3" t="s">
        <v>10</v>
      </c>
      <c r="D1089" s="3" t="s">
        <v>38</v>
      </c>
      <c r="F1089" s="3">
        <v>20</v>
      </c>
      <c r="G1089" s="4">
        <v>26</v>
      </c>
    </row>
    <row r="1090" spans="1:7" ht="12.75" customHeight="1" x14ac:dyDescent="0.3">
      <c r="A1090" s="3">
        <v>1092</v>
      </c>
      <c r="B1090" s="3" t="s">
        <v>543</v>
      </c>
      <c r="C1090" s="3" t="s">
        <v>10</v>
      </c>
      <c r="D1090" s="3" t="s">
        <v>38</v>
      </c>
      <c r="F1090" s="3">
        <v>30</v>
      </c>
      <c r="G1090" s="4">
        <v>16</v>
      </c>
    </row>
    <row r="1091" spans="1:7" ht="12.75" customHeight="1" x14ac:dyDescent="0.3">
      <c r="A1091" s="3">
        <v>1093</v>
      </c>
      <c r="B1091" s="3" t="s">
        <v>544</v>
      </c>
      <c r="C1091" s="3" t="s">
        <v>10</v>
      </c>
      <c r="D1091" s="3" t="s">
        <v>11</v>
      </c>
      <c r="E1091" s="3" t="s">
        <v>12</v>
      </c>
      <c r="F1091" s="3">
        <v>0</v>
      </c>
      <c r="G1091" s="4">
        <v>33</v>
      </c>
    </row>
    <row r="1092" spans="1:7" ht="12.75" customHeight="1" x14ac:dyDescent="0.3">
      <c r="A1092" s="3">
        <v>1094</v>
      </c>
      <c r="B1092" s="3" t="s">
        <v>545</v>
      </c>
      <c r="C1092" s="3" t="s">
        <v>10</v>
      </c>
      <c r="D1092" s="3" t="s">
        <v>56</v>
      </c>
      <c r="F1092" s="3">
        <v>30</v>
      </c>
      <c r="G1092" s="4">
        <v>15</v>
      </c>
    </row>
    <row r="1093" spans="1:7" ht="12.75" customHeight="1" x14ac:dyDescent="0.3">
      <c r="A1093" s="3">
        <v>1095</v>
      </c>
      <c r="B1093" s="3" t="s">
        <v>546</v>
      </c>
      <c r="C1093" s="3" t="s">
        <v>10</v>
      </c>
      <c r="D1093" s="3" t="s">
        <v>56</v>
      </c>
      <c r="F1093" s="3">
        <v>30</v>
      </c>
      <c r="G1093" s="4">
        <v>14</v>
      </c>
    </row>
    <row r="1094" spans="1:7" ht="12.75" customHeight="1" x14ac:dyDescent="0.3">
      <c r="A1094" s="3">
        <v>1096</v>
      </c>
      <c r="B1094" s="3" t="s">
        <v>546</v>
      </c>
      <c r="C1094" s="3" t="s">
        <v>10</v>
      </c>
      <c r="D1094" s="3" t="s">
        <v>56</v>
      </c>
      <c r="E1094" s="3" t="s">
        <v>12</v>
      </c>
      <c r="F1094" s="3">
        <v>0</v>
      </c>
      <c r="G1094" s="4">
        <v>21</v>
      </c>
    </row>
    <row r="1095" spans="1:7" ht="12.75" customHeight="1" x14ac:dyDescent="0.3">
      <c r="A1095" s="3">
        <v>1097</v>
      </c>
      <c r="B1095" s="3" t="s">
        <v>547</v>
      </c>
      <c r="C1095" s="3" t="s">
        <v>10</v>
      </c>
      <c r="D1095" s="3" t="s">
        <v>56</v>
      </c>
      <c r="E1095" s="3" t="s">
        <v>12</v>
      </c>
      <c r="F1095" s="3">
        <v>0</v>
      </c>
      <c r="G1095" s="4">
        <v>13</v>
      </c>
    </row>
    <row r="1096" spans="1:7" ht="12.75" customHeight="1" x14ac:dyDescent="0.3">
      <c r="A1096" s="3">
        <v>1098</v>
      </c>
      <c r="B1096" s="3" t="s">
        <v>547</v>
      </c>
      <c r="C1096" s="3" t="s">
        <v>10</v>
      </c>
      <c r="D1096" s="3" t="s">
        <v>56</v>
      </c>
      <c r="F1096" s="3">
        <v>20</v>
      </c>
      <c r="G1096" s="4">
        <v>12</v>
      </c>
    </row>
    <row r="1097" spans="1:7" ht="12.75" customHeight="1" x14ac:dyDescent="0.3">
      <c r="A1097" s="3">
        <v>1099</v>
      </c>
      <c r="B1097" s="3" t="s">
        <v>547</v>
      </c>
      <c r="C1097" s="3" t="s">
        <v>10</v>
      </c>
      <c r="D1097" s="3" t="s">
        <v>56</v>
      </c>
      <c r="F1097" s="3">
        <v>30</v>
      </c>
      <c r="G1097" s="4">
        <v>25</v>
      </c>
    </row>
    <row r="1098" spans="1:7" ht="12.75" customHeight="1" x14ac:dyDescent="0.3">
      <c r="A1098" s="3">
        <v>1100</v>
      </c>
      <c r="B1098" s="3" t="s">
        <v>548</v>
      </c>
      <c r="C1098" s="3" t="s">
        <v>10</v>
      </c>
      <c r="D1098" s="3" t="s">
        <v>11</v>
      </c>
      <c r="F1098" s="3">
        <v>30</v>
      </c>
      <c r="G1098" s="4">
        <v>14</v>
      </c>
    </row>
    <row r="1099" spans="1:7" ht="12.75" customHeight="1" x14ac:dyDescent="0.3">
      <c r="A1099" s="3">
        <v>1101</v>
      </c>
      <c r="B1099" s="3" t="s">
        <v>548</v>
      </c>
      <c r="C1099" s="3" t="s">
        <v>10</v>
      </c>
      <c r="D1099" s="3" t="s">
        <v>11</v>
      </c>
      <c r="F1099" s="3">
        <v>20</v>
      </c>
      <c r="G1099" s="4">
        <v>12</v>
      </c>
    </row>
    <row r="1100" spans="1:7" ht="12.75" customHeight="1" x14ac:dyDescent="0.3">
      <c r="A1100" s="3">
        <v>1102</v>
      </c>
      <c r="B1100" s="3" t="s">
        <v>548</v>
      </c>
      <c r="C1100" s="3" t="s">
        <v>10</v>
      </c>
      <c r="D1100" s="3" t="s">
        <v>11</v>
      </c>
      <c r="E1100" s="3" t="s">
        <v>12</v>
      </c>
      <c r="F1100" s="3">
        <v>0</v>
      </c>
      <c r="G1100" s="4">
        <v>22</v>
      </c>
    </row>
    <row r="1101" spans="1:7" ht="12.75" customHeight="1" x14ac:dyDescent="0.3">
      <c r="A1101" s="3">
        <v>1103</v>
      </c>
      <c r="B1101" s="3" t="s">
        <v>548</v>
      </c>
      <c r="C1101" s="3" t="s">
        <v>10</v>
      </c>
      <c r="D1101" s="3" t="s">
        <v>11</v>
      </c>
      <c r="F1101" s="3">
        <v>20</v>
      </c>
      <c r="G1101" s="4">
        <v>10</v>
      </c>
    </row>
    <row r="1102" spans="1:7" ht="12.75" customHeight="1" x14ac:dyDescent="0.3">
      <c r="A1102" s="3">
        <v>1104</v>
      </c>
      <c r="B1102" s="3" t="s">
        <v>549</v>
      </c>
      <c r="C1102" s="3" t="s">
        <v>10</v>
      </c>
      <c r="D1102" s="3" t="s">
        <v>51</v>
      </c>
      <c r="F1102" s="3">
        <v>20</v>
      </c>
      <c r="G1102" s="4">
        <v>20</v>
      </c>
    </row>
    <row r="1103" spans="1:7" ht="12.75" customHeight="1" x14ac:dyDescent="0.3">
      <c r="A1103" s="3">
        <v>1105</v>
      </c>
      <c r="B1103" s="3" t="s">
        <v>549</v>
      </c>
      <c r="C1103" s="3" t="s">
        <v>10</v>
      </c>
      <c r="D1103" s="3" t="s">
        <v>51</v>
      </c>
      <c r="E1103" s="3" t="s">
        <v>12</v>
      </c>
      <c r="F1103" s="3">
        <v>0</v>
      </c>
      <c r="G1103" s="4">
        <v>31</v>
      </c>
    </row>
    <row r="1104" spans="1:7" ht="12.75" customHeight="1" x14ac:dyDescent="0.3">
      <c r="A1104" s="3">
        <v>1106</v>
      </c>
      <c r="B1104" s="3" t="s">
        <v>549</v>
      </c>
      <c r="C1104" s="3" t="s">
        <v>10</v>
      </c>
      <c r="D1104" s="3" t="s">
        <v>51</v>
      </c>
      <c r="F1104" s="3">
        <v>30</v>
      </c>
      <c r="G1104" s="4">
        <v>14</v>
      </c>
    </row>
    <row r="1105" spans="1:7" ht="12.75" customHeight="1" x14ac:dyDescent="0.3">
      <c r="A1105" s="3">
        <v>1107</v>
      </c>
      <c r="B1105" s="3" t="s">
        <v>550</v>
      </c>
      <c r="C1105" s="3" t="s">
        <v>10</v>
      </c>
      <c r="D1105" s="3" t="s">
        <v>38</v>
      </c>
      <c r="E1105" s="3" t="s">
        <v>12</v>
      </c>
      <c r="F1105" s="3">
        <v>0</v>
      </c>
      <c r="G1105" s="4">
        <v>16</v>
      </c>
    </row>
    <row r="1106" spans="1:7" ht="12.75" customHeight="1" x14ac:dyDescent="0.3">
      <c r="A1106" s="3">
        <v>1108</v>
      </c>
      <c r="B1106" s="3" t="s">
        <v>551</v>
      </c>
      <c r="C1106" s="3" t="s">
        <v>10</v>
      </c>
      <c r="D1106" s="3" t="s">
        <v>11</v>
      </c>
      <c r="F1106" s="3">
        <v>20</v>
      </c>
      <c r="G1106" s="4">
        <v>12</v>
      </c>
    </row>
    <row r="1107" spans="1:7" ht="12.75" customHeight="1" x14ac:dyDescent="0.3">
      <c r="A1107" s="3">
        <v>1109</v>
      </c>
      <c r="B1107" s="3" t="s">
        <v>551</v>
      </c>
      <c r="C1107" s="3" t="s">
        <v>10</v>
      </c>
      <c r="D1107" s="3" t="s">
        <v>11</v>
      </c>
      <c r="F1107" s="3">
        <v>30</v>
      </c>
      <c r="G1107" s="4">
        <v>26</v>
      </c>
    </row>
    <row r="1108" spans="1:7" ht="12.75" customHeight="1" x14ac:dyDescent="0.3">
      <c r="A1108" s="3">
        <v>1110</v>
      </c>
      <c r="B1108" s="3" t="s">
        <v>551</v>
      </c>
      <c r="C1108" s="3" t="s">
        <v>10</v>
      </c>
      <c r="D1108" s="3" t="s">
        <v>11</v>
      </c>
      <c r="E1108" s="3" t="s">
        <v>12</v>
      </c>
      <c r="F1108" s="3">
        <v>0</v>
      </c>
      <c r="G1108" s="4">
        <v>31</v>
      </c>
    </row>
    <row r="1109" spans="1:7" ht="12.75" customHeight="1" x14ac:dyDescent="0.3">
      <c r="A1109" s="3">
        <v>1111</v>
      </c>
      <c r="B1109" s="3" t="s">
        <v>552</v>
      </c>
      <c r="C1109" s="3" t="s">
        <v>10</v>
      </c>
      <c r="D1109" s="3" t="s">
        <v>77</v>
      </c>
      <c r="E1109" s="3" t="s">
        <v>12</v>
      </c>
      <c r="F1109" s="3">
        <v>0</v>
      </c>
      <c r="G1109" s="4">
        <v>22</v>
      </c>
    </row>
    <row r="1110" spans="1:7" ht="12.75" customHeight="1" x14ac:dyDescent="0.3">
      <c r="A1110" s="3">
        <v>1112</v>
      </c>
      <c r="B1110" s="3" t="s">
        <v>553</v>
      </c>
      <c r="C1110" s="3" t="s">
        <v>10</v>
      </c>
      <c r="D1110" s="3" t="s">
        <v>11</v>
      </c>
      <c r="E1110" s="3" t="s">
        <v>12</v>
      </c>
      <c r="F1110" s="3">
        <v>0</v>
      </c>
      <c r="G1110" s="4">
        <v>38</v>
      </c>
    </row>
    <row r="1111" spans="1:7" ht="12.75" customHeight="1" x14ac:dyDescent="0.3">
      <c r="A1111" s="3">
        <v>1113</v>
      </c>
      <c r="B1111" s="3" t="s">
        <v>553</v>
      </c>
      <c r="C1111" s="3" t="s">
        <v>10</v>
      </c>
      <c r="D1111" s="3" t="s">
        <v>11</v>
      </c>
      <c r="F1111" s="3">
        <v>20</v>
      </c>
      <c r="G1111" s="4">
        <v>25</v>
      </c>
    </row>
    <row r="1112" spans="1:7" ht="12.75" customHeight="1" x14ac:dyDescent="0.3">
      <c r="A1112" s="3">
        <v>1114</v>
      </c>
      <c r="B1112" s="3" t="s">
        <v>554</v>
      </c>
      <c r="C1112" s="3" t="s">
        <v>10</v>
      </c>
      <c r="D1112" s="3" t="s">
        <v>49</v>
      </c>
      <c r="F1112" s="3">
        <v>30</v>
      </c>
      <c r="G1112" s="4">
        <v>18</v>
      </c>
    </row>
    <row r="1113" spans="1:7" ht="12.75" customHeight="1" x14ac:dyDescent="0.3">
      <c r="A1113" s="3">
        <v>1115</v>
      </c>
      <c r="B1113" s="3" t="s">
        <v>555</v>
      </c>
      <c r="C1113" s="3" t="s">
        <v>10</v>
      </c>
      <c r="D1113" s="3" t="s">
        <v>11</v>
      </c>
      <c r="F1113" s="3">
        <v>20</v>
      </c>
      <c r="G1113" s="4">
        <v>12</v>
      </c>
    </row>
    <row r="1114" spans="1:7" ht="12.75" customHeight="1" x14ac:dyDescent="0.3">
      <c r="A1114" s="3">
        <v>1116</v>
      </c>
      <c r="B1114" s="3" t="s">
        <v>555</v>
      </c>
      <c r="C1114" s="3" t="s">
        <v>10</v>
      </c>
      <c r="D1114" s="3" t="s">
        <v>11</v>
      </c>
      <c r="F1114" s="3">
        <v>30</v>
      </c>
      <c r="G1114" s="4">
        <v>24</v>
      </c>
    </row>
    <row r="1115" spans="1:7" ht="12.75" customHeight="1" x14ac:dyDescent="0.3">
      <c r="A1115" s="3">
        <v>1117</v>
      </c>
      <c r="B1115" s="3" t="s">
        <v>556</v>
      </c>
      <c r="C1115" s="3" t="s">
        <v>10</v>
      </c>
      <c r="D1115" s="3" t="s">
        <v>38</v>
      </c>
      <c r="E1115" s="3" t="s">
        <v>12</v>
      </c>
      <c r="F1115" s="3">
        <v>0</v>
      </c>
      <c r="G1115" s="4">
        <v>36</v>
      </c>
    </row>
    <row r="1116" spans="1:7" ht="12.75" customHeight="1" x14ac:dyDescent="0.3">
      <c r="A1116" s="3">
        <v>1118</v>
      </c>
      <c r="B1116" s="3" t="s">
        <v>557</v>
      </c>
      <c r="C1116" s="3" t="s">
        <v>10</v>
      </c>
      <c r="D1116" s="3" t="s">
        <v>11</v>
      </c>
      <c r="E1116" s="3" t="s">
        <v>12</v>
      </c>
      <c r="F1116" s="3">
        <v>0</v>
      </c>
      <c r="G1116" s="4">
        <v>35</v>
      </c>
    </row>
    <row r="1117" spans="1:7" ht="12.75" customHeight="1" x14ac:dyDescent="0.3">
      <c r="A1117" s="3">
        <v>1119</v>
      </c>
      <c r="B1117" s="3" t="s">
        <v>558</v>
      </c>
      <c r="C1117" s="3" t="s">
        <v>10</v>
      </c>
      <c r="D1117" s="3" t="s">
        <v>56</v>
      </c>
      <c r="F1117" s="3">
        <v>20</v>
      </c>
      <c r="G1117" s="4">
        <v>37</v>
      </c>
    </row>
    <row r="1118" spans="1:7" ht="12.75" customHeight="1" x14ac:dyDescent="0.3">
      <c r="A1118" s="3">
        <v>1120</v>
      </c>
      <c r="B1118" s="3" t="s">
        <v>558</v>
      </c>
      <c r="C1118" s="3" t="s">
        <v>10</v>
      </c>
      <c r="D1118" s="3" t="s">
        <v>56</v>
      </c>
      <c r="F1118" s="3">
        <v>20</v>
      </c>
      <c r="G1118" s="4">
        <v>12</v>
      </c>
    </row>
    <row r="1119" spans="1:7" ht="12.75" customHeight="1" x14ac:dyDescent="0.3">
      <c r="A1119" s="3">
        <v>1121</v>
      </c>
      <c r="B1119" s="3" t="s">
        <v>558</v>
      </c>
      <c r="C1119" s="3" t="s">
        <v>10</v>
      </c>
      <c r="D1119" s="3" t="s">
        <v>56</v>
      </c>
      <c r="F1119" s="3">
        <v>30</v>
      </c>
      <c r="G1119" s="4">
        <v>12</v>
      </c>
    </row>
    <row r="1120" spans="1:7" ht="12.75" customHeight="1" x14ac:dyDescent="0.3">
      <c r="A1120" s="3">
        <v>1122</v>
      </c>
      <c r="B1120" s="3" t="s">
        <v>558</v>
      </c>
      <c r="C1120" s="3" t="s">
        <v>10</v>
      </c>
      <c r="D1120" s="3" t="s">
        <v>56</v>
      </c>
      <c r="E1120" s="3" t="s">
        <v>12</v>
      </c>
      <c r="F1120" s="3">
        <v>0</v>
      </c>
      <c r="G1120" s="4">
        <v>28</v>
      </c>
    </row>
    <row r="1121" spans="1:7" ht="12.75" customHeight="1" x14ac:dyDescent="0.3">
      <c r="A1121" s="3">
        <v>1123</v>
      </c>
      <c r="B1121" s="3" t="s">
        <v>559</v>
      </c>
      <c r="C1121" s="3" t="s">
        <v>10</v>
      </c>
      <c r="D1121" s="3" t="s">
        <v>67</v>
      </c>
      <c r="F1121" s="3">
        <v>20</v>
      </c>
      <c r="G1121" s="4">
        <v>40</v>
      </c>
    </row>
    <row r="1122" spans="1:7" ht="12.75" customHeight="1" x14ac:dyDescent="0.3">
      <c r="A1122" s="3">
        <v>1124</v>
      </c>
      <c r="B1122" s="3" t="s">
        <v>559</v>
      </c>
      <c r="C1122" s="3" t="s">
        <v>10</v>
      </c>
      <c r="D1122" s="3" t="s">
        <v>67</v>
      </c>
      <c r="F1122" s="3">
        <v>30</v>
      </c>
      <c r="G1122" s="4">
        <v>31</v>
      </c>
    </row>
    <row r="1123" spans="1:7" ht="12.75" customHeight="1" x14ac:dyDescent="0.3">
      <c r="A1123" s="3">
        <v>1125</v>
      </c>
      <c r="B1123" s="3" t="s">
        <v>559</v>
      </c>
      <c r="C1123" s="3" t="s">
        <v>10</v>
      </c>
      <c r="D1123" s="3" t="s">
        <v>67</v>
      </c>
      <c r="E1123" s="3" t="s">
        <v>12</v>
      </c>
      <c r="F1123" s="3">
        <v>0</v>
      </c>
      <c r="G1123" s="4">
        <v>30</v>
      </c>
    </row>
    <row r="1124" spans="1:7" ht="12.75" customHeight="1" x14ac:dyDescent="0.3">
      <c r="A1124" s="3">
        <v>1126</v>
      </c>
      <c r="B1124" s="3" t="s">
        <v>560</v>
      </c>
      <c r="C1124" s="3" t="s">
        <v>10</v>
      </c>
      <c r="D1124" s="3" t="s">
        <v>107</v>
      </c>
      <c r="F1124" s="3">
        <v>30</v>
      </c>
      <c r="G1124" s="4">
        <v>20</v>
      </c>
    </row>
    <row r="1125" spans="1:7" ht="12.75" customHeight="1" x14ac:dyDescent="0.3">
      <c r="A1125" s="3">
        <v>1127</v>
      </c>
      <c r="B1125" s="3" t="s">
        <v>561</v>
      </c>
      <c r="C1125" s="3" t="s">
        <v>10</v>
      </c>
      <c r="D1125" s="3" t="s">
        <v>11</v>
      </c>
      <c r="E1125" s="3" t="s">
        <v>12</v>
      </c>
      <c r="F1125" s="3">
        <v>0</v>
      </c>
      <c r="G1125" s="4">
        <v>10</v>
      </c>
    </row>
    <row r="1126" spans="1:7" ht="12.75" customHeight="1" x14ac:dyDescent="0.3">
      <c r="A1126" s="3">
        <v>1128</v>
      </c>
      <c r="B1126" s="3" t="s">
        <v>562</v>
      </c>
      <c r="C1126" s="3" t="s">
        <v>10</v>
      </c>
      <c r="D1126" s="3" t="s">
        <v>49</v>
      </c>
      <c r="F1126" s="3">
        <v>30</v>
      </c>
      <c r="G1126" s="4">
        <v>22</v>
      </c>
    </row>
    <row r="1127" spans="1:7" ht="12.75" customHeight="1" x14ac:dyDescent="0.3">
      <c r="A1127" s="3">
        <v>1129</v>
      </c>
      <c r="B1127" s="3" t="s">
        <v>562</v>
      </c>
      <c r="C1127" s="3" t="s">
        <v>10</v>
      </c>
      <c r="D1127" s="3" t="s">
        <v>49</v>
      </c>
      <c r="E1127" s="3" t="s">
        <v>12</v>
      </c>
      <c r="F1127" s="3">
        <v>0</v>
      </c>
      <c r="G1127" s="4">
        <v>12</v>
      </c>
    </row>
    <row r="1128" spans="1:7" ht="12.75" customHeight="1" x14ac:dyDescent="0.3">
      <c r="A1128" s="3">
        <v>1130</v>
      </c>
      <c r="B1128" s="3" t="s">
        <v>562</v>
      </c>
      <c r="C1128" s="3" t="s">
        <v>10</v>
      </c>
      <c r="D1128" s="3" t="s">
        <v>49</v>
      </c>
      <c r="F1128" s="3">
        <v>20</v>
      </c>
      <c r="G1128" s="4">
        <v>23</v>
      </c>
    </row>
    <row r="1129" spans="1:7" ht="12.75" customHeight="1" x14ac:dyDescent="0.3">
      <c r="A1129" s="3">
        <v>1131</v>
      </c>
      <c r="B1129" s="3" t="s">
        <v>563</v>
      </c>
      <c r="C1129" s="3" t="s">
        <v>10</v>
      </c>
      <c r="D1129" s="3" t="s">
        <v>38</v>
      </c>
      <c r="E1129" s="3" t="s">
        <v>12</v>
      </c>
      <c r="F1129" s="3">
        <v>0</v>
      </c>
      <c r="G1129" s="4">
        <v>10</v>
      </c>
    </row>
    <row r="1130" spans="1:7" ht="12.75" customHeight="1" x14ac:dyDescent="0.3">
      <c r="A1130" s="3">
        <v>1132</v>
      </c>
      <c r="B1130" s="3" t="s">
        <v>563</v>
      </c>
      <c r="C1130" s="3" t="s">
        <v>10</v>
      </c>
      <c r="D1130" s="3" t="s">
        <v>38</v>
      </c>
      <c r="F1130" s="3">
        <v>30</v>
      </c>
      <c r="G1130" s="4">
        <v>11</v>
      </c>
    </row>
    <row r="1131" spans="1:7" ht="12.75" customHeight="1" x14ac:dyDescent="0.3">
      <c r="A1131" s="3">
        <v>1133</v>
      </c>
      <c r="B1131" s="3" t="s">
        <v>563</v>
      </c>
      <c r="C1131" s="3" t="s">
        <v>10</v>
      </c>
      <c r="D1131" s="3" t="s">
        <v>38</v>
      </c>
      <c r="F1131" s="3">
        <v>20</v>
      </c>
      <c r="G1131" s="4">
        <v>37</v>
      </c>
    </row>
    <row r="1132" spans="1:7" ht="12.75" customHeight="1" x14ac:dyDescent="0.3">
      <c r="A1132" s="3">
        <v>1134</v>
      </c>
      <c r="B1132" s="3" t="s">
        <v>564</v>
      </c>
      <c r="C1132" s="3" t="s">
        <v>10</v>
      </c>
      <c r="D1132" s="3" t="s">
        <v>51</v>
      </c>
      <c r="E1132" s="3" t="s">
        <v>12</v>
      </c>
      <c r="F1132" s="3">
        <v>0</v>
      </c>
      <c r="G1132" s="4">
        <v>27</v>
      </c>
    </row>
    <row r="1133" spans="1:7" ht="12.75" customHeight="1" x14ac:dyDescent="0.3">
      <c r="A1133" s="3">
        <v>1135</v>
      </c>
      <c r="B1133" s="3" t="s">
        <v>564</v>
      </c>
      <c r="C1133" s="3" t="s">
        <v>10</v>
      </c>
      <c r="D1133" s="3" t="s">
        <v>51</v>
      </c>
      <c r="F1133" s="3">
        <v>20</v>
      </c>
      <c r="G1133" s="4">
        <v>11</v>
      </c>
    </row>
    <row r="1134" spans="1:7" ht="12.75" customHeight="1" x14ac:dyDescent="0.3">
      <c r="A1134" s="3">
        <v>1136</v>
      </c>
      <c r="B1134" s="3" t="s">
        <v>564</v>
      </c>
      <c r="C1134" s="3" t="s">
        <v>10</v>
      </c>
      <c r="D1134" s="3" t="s">
        <v>51</v>
      </c>
      <c r="F1134" s="3">
        <v>30</v>
      </c>
      <c r="G1134" s="4">
        <v>20</v>
      </c>
    </row>
    <row r="1135" spans="1:7" ht="12.75" customHeight="1" x14ac:dyDescent="0.3">
      <c r="A1135" s="3">
        <v>1137</v>
      </c>
      <c r="B1135" s="3" t="s">
        <v>565</v>
      </c>
      <c r="C1135" s="3" t="s">
        <v>10</v>
      </c>
      <c r="D1135" s="3" t="s">
        <v>49</v>
      </c>
      <c r="F1135" s="3">
        <v>30</v>
      </c>
      <c r="G1135" s="4">
        <v>19</v>
      </c>
    </row>
    <row r="1136" spans="1:7" ht="12.75" customHeight="1" x14ac:dyDescent="0.3">
      <c r="A1136" s="3">
        <v>1138</v>
      </c>
      <c r="B1136" s="3" t="s">
        <v>565</v>
      </c>
      <c r="C1136" s="3" t="s">
        <v>10</v>
      </c>
      <c r="D1136" s="3" t="s">
        <v>49</v>
      </c>
      <c r="E1136" s="3" t="s">
        <v>12</v>
      </c>
      <c r="F1136" s="3">
        <v>0</v>
      </c>
      <c r="G1136" s="4">
        <v>37</v>
      </c>
    </row>
    <row r="1137" spans="1:7" ht="12.75" customHeight="1" x14ac:dyDescent="0.3">
      <c r="A1137" s="3">
        <v>1139</v>
      </c>
      <c r="B1137" s="3" t="s">
        <v>566</v>
      </c>
      <c r="C1137" s="3" t="s">
        <v>10</v>
      </c>
      <c r="D1137" s="3" t="s">
        <v>38</v>
      </c>
      <c r="E1137" s="3" t="s">
        <v>12</v>
      </c>
      <c r="F1137" s="3">
        <v>0</v>
      </c>
      <c r="G1137" s="4">
        <v>27</v>
      </c>
    </row>
    <row r="1138" spans="1:7" ht="12.75" customHeight="1" x14ac:dyDescent="0.3">
      <c r="A1138" s="3">
        <v>1140</v>
      </c>
      <c r="B1138" s="3" t="s">
        <v>567</v>
      </c>
      <c r="C1138" s="3" t="s">
        <v>10</v>
      </c>
      <c r="D1138" s="3" t="s">
        <v>38</v>
      </c>
      <c r="F1138" s="3">
        <v>30</v>
      </c>
      <c r="G1138" s="4">
        <v>22</v>
      </c>
    </row>
    <row r="1139" spans="1:7" ht="12.75" customHeight="1" x14ac:dyDescent="0.3">
      <c r="A1139" s="3">
        <v>1141</v>
      </c>
      <c r="B1139" s="3" t="s">
        <v>567</v>
      </c>
      <c r="C1139" s="3" t="s">
        <v>10</v>
      </c>
      <c r="D1139" s="3" t="s">
        <v>38</v>
      </c>
      <c r="F1139" s="3">
        <v>20</v>
      </c>
      <c r="G1139" s="4">
        <v>20</v>
      </c>
    </row>
    <row r="1140" spans="1:7" ht="12.75" customHeight="1" x14ac:dyDescent="0.3">
      <c r="A1140" s="3">
        <v>1142</v>
      </c>
      <c r="B1140" s="3" t="s">
        <v>568</v>
      </c>
      <c r="C1140" s="3" t="s">
        <v>10</v>
      </c>
      <c r="D1140" s="3" t="s">
        <v>67</v>
      </c>
      <c r="F1140" s="3">
        <v>30</v>
      </c>
      <c r="G1140" s="4">
        <v>23</v>
      </c>
    </row>
    <row r="1141" spans="1:7" ht="12.75" customHeight="1" x14ac:dyDescent="0.3">
      <c r="A1141" s="3">
        <v>1143</v>
      </c>
      <c r="B1141" s="3" t="s">
        <v>568</v>
      </c>
      <c r="C1141" s="3" t="s">
        <v>10</v>
      </c>
      <c r="D1141" s="3" t="s">
        <v>67</v>
      </c>
      <c r="F1141" s="3">
        <v>20</v>
      </c>
      <c r="G1141" s="4">
        <v>26</v>
      </c>
    </row>
    <row r="1142" spans="1:7" ht="12.75" customHeight="1" x14ac:dyDescent="0.3">
      <c r="A1142" s="3">
        <v>1144</v>
      </c>
      <c r="B1142" s="3" t="s">
        <v>568</v>
      </c>
      <c r="C1142" s="3" t="s">
        <v>10</v>
      </c>
      <c r="D1142" s="3" t="s">
        <v>67</v>
      </c>
      <c r="E1142" s="3" t="s">
        <v>12</v>
      </c>
      <c r="F1142" s="3">
        <v>0</v>
      </c>
      <c r="G1142" s="4">
        <v>23</v>
      </c>
    </row>
    <row r="1143" spans="1:7" ht="12.75" customHeight="1" x14ac:dyDescent="0.3">
      <c r="A1143" s="3">
        <v>1145</v>
      </c>
      <c r="B1143" s="3" t="s">
        <v>569</v>
      </c>
      <c r="C1143" s="3" t="s">
        <v>10</v>
      </c>
      <c r="D1143" s="3" t="s">
        <v>51</v>
      </c>
      <c r="E1143" s="3" t="s">
        <v>12</v>
      </c>
      <c r="F1143" s="3">
        <v>0</v>
      </c>
      <c r="G1143" s="4">
        <v>19</v>
      </c>
    </row>
    <row r="1144" spans="1:7" ht="12.75" customHeight="1" x14ac:dyDescent="0.3">
      <c r="A1144" s="3">
        <v>1146</v>
      </c>
      <c r="B1144" s="3" t="s">
        <v>570</v>
      </c>
      <c r="C1144" s="3" t="s">
        <v>10</v>
      </c>
      <c r="D1144" s="3" t="s">
        <v>56</v>
      </c>
      <c r="E1144" s="3" t="s">
        <v>12</v>
      </c>
      <c r="F1144" s="3">
        <v>0</v>
      </c>
      <c r="G1144" s="4">
        <v>22</v>
      </c>
    </row>
    <row r="1145" spans="1:7" ht="12.75" customHeight="1" x14ac:dyDescent="0.3">
      <c r="A1145" s="3">
        <v>1147</v>
      </c>
      <c r="B1145" s="3" t="s">
        <v>570</v>
      </c>
      <c r="C1145" s="3" t="s">
        <v>10</v>
      </c>
      <c r="D1145" s="3" t="s">
        <v>56</v>
      </c>
      <c r="F1145" s="3">
        <v>20</v>
      </c>
      <c r="G1145" s="4">
        <v>10</v>
      </c>
    </row>
    <row r="1146" spans="1:7" ht="12.75" customHeight="1" x14ac:dyDescent="0.3">
      <c r="A1146" s="3">
        <v>1148</v>
      </c>
      <c r="B1146" s="3" t="s">
        <v>571</v>
      </c>
      <c r="C1146" s="3" t="s">
        <v>10</v>
      </c>
      <c r="D1146" s="3" t="s">
        <v>56</v>
      </c>
      <c r="F1146" s="3">
        <v>20</v>
      </c>
      <c r="G1146" s="4">
        <v>16</v>
      </c>
    </row>
    <row r="1147" spans="1:7" ht="12.75" customHeight="1" x14ac:dyDescent="0.3">
      <c r="A1147" s="3">
        <v>1149</v>
      </c>
      <c r="B1147" s="3" t="s">
        <v>572</v>
      </c>
      <c r="C1147" s="3" t="s">
        <v>10</v>
      </c>
      <c r="D1147" s="3" t="s">
        <v>38</v>
      </c>
      <c r="E1147" s="3" t="s">
        <v>12</v>
      </c>
      <c r="F1147" s="3">
        <v>0</v>
      </c>
      <c r="G1147" s="4">
        <v>12</v>
      </c>
    </row>
    <row r="1148" spans="1:7" ht="12.75" customHeight="1" x14ac:dyDescent="0.3">
      <c r="A1148" s="3">
        <v>1150</v>
      </c>
      <c r="B1148" s="3" t="s">
        <v>572</v>
      </c>
      <c r="C1148" s="3" t="s">
        <v>10</v>
      </c>
      <c r="D1148" s="3" t="s">
        <v>38</v>
      </c>
      <c r="F1148" s="3">
        <v>20</v>
      </c>
      <c r="G1148" s="4">
        <v>18</v>
      </c>
    </row>
    <row r="1149" spans="1:7" ht="12.75" customHeight="1" x14ac:dyDescent="0.3">
      <c r="A1149" s="3">
        <v>1151</v>
      </c>
      <c r="B1149" s="3" t="s">
        <v>572</v>
      </c>
      <c r="C1149" s="3" t="s">
        <v>10</v>
      </c>
      <c r="D1149" s="3" t="s">
        <v>38</v>
      </c>
      <c r="F1149" s="3">
        <v>30</v>
      </c>
      <c r="G1149" s="4">
        <v>23</v>
      </c>
    </row>
    <row r="1150" spans="1:7" ht="12.75" customHeight="1" x14ac:dyDescent="0.3">
      <c r="A1150" s="3">
        <v>1152</v>
      </c>
      <c r="B1150" s="3" t="s">
        <v>572</v>
      </c>
      <c r="C1150" s="3" t="s">
        <v>10</v>
      </c>
      <c r="D1150" s="3" t="s">
        <v>38</v>
      </c>
      <c r="F1150" s="3">
        <v>20</v>
      </c>
      <c r="G1150" s="4">
        <v>37</v>
      </c>
    </row>
    <row r="1151" spans="1:7" ht="12.75" customHeight="1" x14ac:dyDescent="0.3">
      <c r="A1151" s="3">
        <v>1153</v>
      </c>
      <c r="B1151" s="3" t="s">
        <v>573</v>
      </c>
      <c r="C1151" s="3" t="s">
        <v>10</v>
      </c>
      <c r="D1151" s="3" t="s">
        <v>182</v>
      </c>
      <c r="F1151" s="3">
        <v>20</v>
      </c>
      <c r="G1151" s="4">
        <v>24</v>
      </c>
    </row>
    <row r="1152" spans="1:7" ht="12.75" customHeight="1" x14ac:dyDescent="0.3">
      <c r="A1152" s="3">
        <v>1154</v>
      </c>
      <c r="B1152" s="3" t="s">
        <v>573</v>
      </c>
      <c r="C1152" s="3" t="s">
        <v>10</v>
      </c>
      <c r="D1152" s="3" t="s">
        <v>182</v>
      </c>
      <c r="F1152" s="3">
        <v>30</v>
      </c>
      <c r="G1152" s="4">
        <v>26</v>
      </c>
    </row>
    <row r="1153" spans="1:7" ht="12.75" customHeight="1" x14ac:dyDescent="0.3">
      <c r="A1153" s="3">
        <v>1155</v>
      </c>
      <c r="B1153" s="3" t="s">
        <v>573</v>
      </c>
      <c r="C1153" s="3" t="s">
        <v>10</v>
      </c>
      <c r="D1153" s="3" t="s">
        <v>182</v>
      </c>
      <c r="E1153" s="3" t="s">
        <v>12</v>
      </c>
      <c r="F1153" s="3">
        <v>0</v>
      </c>
      <c r="G1153" s="4">
        <v>40</v>
      </c>
    </row>
    <row r="1154" spans="1:7" ht="12.75" customHeight="1" x14ac:dyDescent="0.3">
      <c r="A1154" s="3">
        <v>1156</v>
      </c>
      <c r="B1154" s="3" t="s">
        <v>574</v>
      </c>
      <c r="C1154" s="3" t="s">
        <v>10</v>
      </c>
      <c r="D1154" s="3" t="s">
        <v>49</v>
      </c>
      <c r="E1154" s="3" t="s">
        <v>12</v>
      </c>
      <c r="F1154" s="3">
        <v>0</v>
      </c>
      <c r="G1154" s="4">
        <v>18</v>
      </c>
    </row>
    <row r="1155" spans="1:7" ht="12.75" customHeight="1" x14ac:dyDescent="0.3">
      <c r="A1155" s="3">
        <v>1157</v>
      </c>
      <c r="B1155" s="3" t="s">
        <v>575</v>
      </c>
      <c r="C1155" s="3" t="s">
        <v>10</v>
      </c>
      <c r="D1155" s="3" t="s">
        <v>11</v>
      </c>
      <c r="E1155" s="3" t="s">
        <v>12</v>
      </c>
      <c r="F1155" s="3">
        <v>0</v>
      </c>
      <c r="G1155" s="4">
        <v>24</v>
      </c>
    </row>
    <row r="1156" spans="1:7" ht="12.75" customHeight="1" x14ac:dyDescent="0.3">
      <c r="A1156" s="3">
        <v>1158</v>
      </c>
      <c r="B1156" s="3" t="s">
        <v>576</v>
      </c>
      <c r="C1156" s="3" t="s">
        <v>10</v>
      </c>
      <c r="D1156" s="3" t="s">
        <v>49</v>
      </c>
      <c r="E1156" s="3" t="s">
        <v>12</v>
      </c>
      <c r="F1156" s="3">
        <v>0</v>
      </c>
      <c r="G1156" s="4">
        <v>40</v>
      </c>
    </row>
    <row r="1157" spans="1:7" ht="12.75" customHeight="1" x14ac:dyDescent="0.3">
      <c r="A1157" s="3">
        <v>1159</v>
      </c>
      <c r="B1157" s="3" t="s">
        <v>577</v>
      </c>
      <c r="C1157" s="3" t="s">
        <v>10</v>
      </c>
      <c r="D1157" s="3" t="s">
        <v>11</v>
      </c>
      <c r="F1157" s="3">
        <v>30</v>
      </c>
      <c r="G1157" s="4">
        <v>24</v>
      </c>
    </row>
    <row r="1158" spans="1:7" ht="12.75" customHeight="1" x14ac:dyDescent="0.3">
      <c r="A1158" s="3">
        <v>1160</v>
      </c>
      <c r="B1158" s="3" t="s">
        <v>577</v>
      </c>
      <c r="C1158" s="3" t="s">
        <v>10</v>
      </c>
      <c r="D1158" s="3" t="s">
        <v>11</v>
      </c>
      <c r="E1158" s="3" t="s">
        <v>12</v>
      </c>
      <c r="F1158" s="3">
        <v>0</v>
      </c>
      <c r="G1158" s="4">
        <v>27</v>
      </c>
    </row>
    <row r="1159" spans="1:7" ht="12.75" customHeight="1" x14ac:dyDescent="0.3">
      <c r="A1159" s="3">
        <v>1161</v>
      </c>
      <c r="B1159" s="3" t="s">
        <v>578</v>
      </c>
      <c r="C1159" s="3" t="s">
        <v>10</v>
      </c>
      <c r="D1159" s="3" t="s">
        <v>11</v>
      </c>
      <c r="E1159" s="3" t="s">
        <v>12</v>
      </c>
      <c r="F1159" s="3">
        <v>0</v>
      </c>
      <c r="G1159" s="4">
        <v>19</v>
      </c>
    </row>
    <row r="1160" spans="1:7" ht="12.75" customHeight="1" x14ac:dyDescent="0.3">
      <c r="A1160" s="3">
        <v>1162</v>
      </c>
      <c r="B1160" s="3" t="s">
        <v>578</v>
      </c>
      <c r="C1160" s="3" t="s">
        <v>10</v>
      </c>
      <c r="D1160" s="3" t="s">
        <v>11</v>
      </c>
      <c r="F1160" s="3">
        <v>30</v>
      </c>
      <c r="G1160" s="4">
        <v>20</v>
      </c>
    </row>
    <row r="1161" spans="1:7" ht="12.75" customHeight="1" x14ac:dyDescent="0.3">
      <c r="A1161" s="3">
        <v>1163</v>
      </c>
      <c r="B1161" s="3" t="s">
        <v>579</v>
      </c>
      <c r="C1161" s="3" t="s">
        <v>10</v>
      </c>
      <c r="D1161" s="3" t="s">
        <v>38</v>
      </c>
      <c r="F1161" s="3">
        <v>20</v>
      </c>
      <c r="G1161" s="4">
        <v>34</v>
      </c>
    </row>
    <row r="1162" spans="1:7" ht="12.75" customHeight="1" x14ac:dyDescent="0.3">
      <c r="A1162" s="3">
        <v>1164</v>
      </c>
      <c r="B1162" s="3" t="s">
        <v>579</v>
      </c>
      <c r="C1162" s="3" t="s">
        <v>10</v>
      </c>
      <c r="D1162" s="3" t="s">
        <v>38</v>
      </c>
      <c r="F1162" s="3">
        <v>30</v>
      </c>
      <c r="G1162" s="4">
        <v>32</v>
      </c>
    </row>
    <row r="1163" spans="1:7" ht="12.75" customHeight="1" x14ac:dyDescent="0.3">
      <c r="A1163" s="3">
        <v>1165</v>
      </c>
      <c r="B1163" s="3" t="s">
        <v>579</v>
      </c>
      <c r="C1163" s="3" t="s">
        <v>10</v>
      </c>
      <c r="D1163" s="3" t="s">
        <v>38</v>
      </c>
      <c r="E1163" s="3" t="s">
        <v>12</v>
      </c>
      <c r="F1163" s="3">
        <v>0</v>
      </c>
      <c r="G1163" s="4">
        <v>12</v>
      </c>
    </row>
    <row r="1164" spans="1:7" ht="12.75" customHeight="1" x14ac:dyDescent="0.3">
      <c r="A1164" s="3">
        <v>1166</v>
      </c>
      <c r="B1164" s="3" t="s">
        <v>580</v>
      </c>
      <c r="C1164" s="3" t="s">
        <v>10</v>
      </c>
      <c r="D1164" s="3" t="s">
        <v>49</v>
      </c>
      <c r="E1164" s="3" t="s">
        <v>12</v>
      </c>
      <c r="F1164" s="3">
        <v>0</v>
      </c>
      <c r="G1164" s="4">
        <v>32</v>
      </c>
    </row>
    <row r="1165" spans="1:7" ht="12.75" customHeight="1" x14ac:dyDescent="0.3">
      <c r="A1165" s="3">
        <v>1167</v>
      </c>
      <c r="B1165" s="3" t="s">
        <v>580</v>
      </c>
      <c r="C1165" s="3" t="s">
        <v>10</v>
      </c>
      <c r="D1165" s="3" t="s">
        <v>49</v>
      </c>
      <c r="F1165" s="3">
        <v>20</v>
      </c>
      <c r="G1165" s="4">
        <v>30</v>
      </c>
    </row>
    <row r="1166" spans="1:7" ht="12.75" customHeight="1" x14ac:dyDescent="0.3">
      <c r="A1166" s="3">
        <v>1168</v>
      </c>
      <c r="B1166" s="3" t="s">
        <v>580</v>
      </c>
      <c r="C1166" s="3" t="s">
        <v>10</v>
      </c>
      <c r="D1166" s="3" t="s">
        <v>49</v>
      </c>
      <c r="F1166" s="3">
        <v>30</v>
      </c>
      <c r="G1166" s="4">
        <v>17</v>
      </c>
    </row>
    <row r="1167" spans="1:7" ht="12.75" customHeight="1" x14ac:dyDescent="0.3">
      <c r="A1167" s="3">
        <v>1169</v>
      </c>
      <c r="B1167" s="3" t="s">
        <v>581</v>
      </c>
      <c r="C1167" s="3" t="s">
        <v>10</v>
      </c>
      <c r="D1167" s="3" t="s">
        <v>107</v>
      </c>
      <c r="F1167" s="3">
        <v>30</v>
      </c>
      <c r="G1167" s="4">
        <v>23</v>
      </c>
    </row>
    <row r="1168" spans="1:7" ht="12.75" customHeight="1" x14ac:dyDescent="0.3">
      <c r="A1168" s="3">
        <v>1170</v>
      </c>
      <c r="B1168" s="3" t="s">
        <v>582</v>
      </c>
      <c r="C1168" s="3" t="s">
        <v>10</v>
      </c>
      <c r="D1168" s="3" t="s">
        <v>11</v>
      </c>
      <c r="E1168" s="3" t="s">
        <v>12</v>
      </c>
      <c r="F1168" s="3">
        <v>0</v>
      </c>
      <c r="G1168" s="4">
        <v>15</v>
      </c>
    </row>
    <row r="1169" spans="1:7" ht="12.75" customHeight="1" x14ac:dyDescent="0.3">
      <c r="A1169" s="3">
        <v>1171</v>
      </c>
      <c r="B1169" s="3" t="s">
        <v>583</v>
      </c>
      <c r="C1169" s="3" t="s">
        <v>10</v>
      </c>
      <c r="D1169" s="3" t="s">
        <v>11</v>
      </c>
      <c r="E1169" s="3" t="s">
        <v>12</v>
      </c>
      <c r="F1169" s="3">
        <v>0</v>
      </c>
      <c r="G1169" s="4">
        <v>29</v>
      </c>
    </row>
    <row r="1170" spans="1:7" ht="12.75" customHeight="1" x14ac:dyDescent="0.3">
      <c r="A1170" s="3">
        <v>1172</v>
      </c>
      <c r="B1170" s="3" t="s">
        <v>583</v>
      </c>
      <c r="C1170" s="3" t="s">
        <v>10</v>
      </c>
      <c r="D1170" s="3" t="s">
        <v>11</v>
      </c>
      <c r="F1170" s="3">
        <v>20</v>
      </c>
      <c r="G1170" s="4">
        <v>38</v>
      </c>
    </row>
    <row r="1171" spans="1:7" ht="12.75" customHeight="1" x14ac:dyDescent="0.3">
      <c r="A1171" s="3">
        <v>1173</v>
      </c>
      <c r="B1171" s="3" t="s">
        <v>583</v>
      </c>
      <c r="C1171" s="3" t="s">
        <v>10</v>
      </c>
      <c r="D1171" s="3" t="s">
        <v>11</v>
      </c>
      <c r="F1171" s="3">
        <v>30</v>
      </c>
      <c r="G1171" s="4">
        <v>40</v>
      </c>
    </row>
    <row r="1172" spans="1:7" ht="12.75" customHeight="1" x14ac:dyDescent="0.3">
      <c r="A1172" s="3">
        <v>1174</v>
      </c>
      <c r="B1172" s="3" t="s">
        <v>584</v>
      </c>
      <c r="C1172" s="3" t="s">
        <v>16</v>
      </c>
      <c r="D1172" s="3" t="s">
        <v>15</v>
      </c>
      <c r="F1172" s="3">
        <v>20</v>
      </c>
      <c r="G1172" s="4">
        <v>10</v>
      </c>
    </row>
    <row r="1173" spans="1:7" ht="12.75" customHeight="1" x14ac:dyDescent="0.3">
      <c r="A1173" s="3">
        <v>1175</v>
      </c>
      <c r="B1173" s="3" t="s">
        <v>584</v>
      </c>
      <c r="C1173" s="3" t="s">
        <v>16</v>
      </c>
      <c r="D1173" s="3" t="s">
        <v>15</v>
      </c>
      <c r="F1173" s="3">
        <v>30</v>
      </c>
      <c r="G1173" s="4">
        <v>18</v>
      </c>
    </row>
    <row r="1174" spans="1:7" ht="12.75" customHeight="1" x14ac:dyDescent="0.3">
      <c r="A1174" s="3">
        <v>1176</v>
      </c>
      <c r="B1174" s="3" t="s">
        <v>584</v>
      </c>
      <c r="C1174" s="3" t="s">
        <v>16</v>
      </c>
      <c r="D1174" s="3" t="s">
        <v>15</v>
      </c>
      <c r="E1174" s="3" t="s">
        <v>12</v>
      </c>
      <c r="F1174" s="3">
        <v>0</v>
      </c>
      <c r="G1174" s="4">
        <v>35</v>
      </c>
    </row>
    <row r="1175" spans="1:7" ht="12.75" customHeight="1" x14ac:dyDescent="0.3">
      <c r="A1175" s="3">
        <v>1177</v>
      </c>
      <c r="B1175" s="3" t="s">
        <v>585</v>
      </c>
      <c r="C1175" s="3" t="s">
        <v>10</v>
      </c>
      <c r="D1175" s="3" t="s">
        <v>67</v>
      </c>
      <c r="F1175" s="3">
        <v>20</v>
      </c>
      <c r="G1175" s="4">
        <v>37</v>
      </c>
    </row>
    <row r="1176" spans="1:7" ht="12.75" customHeight="1" x14ac:dyDescent="0.3">
      <c r="A1176" s="3">
        <v>1178</v>
      </c>
      <c r="B1176" s="3" t="s">
        <v>585</v>
      </c>
      <c r="C1176" s="3" t="s">
        <v>10</v>
      </c>
      <c r="D1176" s="3" t="s">
        <v>67</v>
      </c>
      <c r="F1176" s="3">
        <v>30</v>
      </c>
      <c r="G1176" s="4">
        <v>21</v>
      </c>
    </row>
    <row r="1177" spans="1:7" ht="12.75" customHeight="1" x14ac:dyDescent="0.3">
      <c r="A1177" s="3">
        <v>1179</v>
      </c>
      <c r="B1177" s="3" t="s">
        <v>585</v>
      </c>
      <c r="C1177" s="3" t="s">
        <v>10</v>
      </c>
      <c r="D1177" s="3" t="s">
        <v>67</v>
      </c>
      <c r="E1177" s="3" t="s">
        <v>12</v>
      </c>
      <c r="F1177" s="3">
        <v>0</v>
      </c>
      <c r="G1177" s="4">
        <v>24</v>
      </c>
    </row>
    <row r="1178" spans="1:7" ht="12.75" customHeight="1" x14ac:dyDescent="0.3">
      <c r="A1178" s="3">
        <v>1180</v>
      </c>
      <c r="B1178" s="3" t="s">
        <v>586</v>
      </c>
      <c r="C1178" s="3" t="s">
        <v>10</v>
      </c>
      <c r="D1178" s="3" t="s">
        <v>99</v>
      </c>
      <c r="E1178" s="3" t="s">
        <v>12</v>
      </c>
      <c r="F1178" s="3">
        <v>0</v>
      </c>
      <c r="G1178" s="4">
        <v>14</v>
      </c>
    </row>
    <row r="1179" spans="1:7" ht="12.75" customHeight="1" x14ac:dyDescent="0.3">
      <c r="A1179" s="3">
        <v>1181</v>
      </c>
      <c r="B1179" s="3" t="s">
        <v>586</v>
      </c>
      <c r="C1179" s="3" t="s">
        <v>10</v>
      </c>
      <c r="D1179" s="3" t="s">
        <v>99</v>
      </c>
      <c r="F1179" s="3">
        <v>20</v>
      </c>
      <c r="G1179" s="4">
        <v>13</v>
      </c>
    </row>
    <row r="1180" spans="1:7" ht="12.75" customHeight="1" x14ac:dyDescent="0.3">
      <c r="A1180" s="3">
        <v>1182</v>
      </c>
      <c r="B1180" s="3" t="s">
        <v>586</v>
      </c>
      <c r="C1180" s="3" t="s">
        <v>10</v>
      </c>
      <c r="D1180" s="3" t="s">
        <v>99</v>
      </c>
      <c r="F1180" s="3">
        <v>30</v>
      </c>
      <c r="G1180" s="4">
        <v>10</v>
      </c>
    </row>
    <row r="1181" spans="1:7" ht="12.75" customHeight="1" x14ac:dyDescent="0.3">
      <c r="A1181" s="3">
        <v>1183</v>
      </c>
      <c r="B1181" s="3" t="s">
        <v>587</v>
      </c>
      <c r="C1181" s="3" t="s">
        <v>10</v>
      </c>
      <c r="D1181" s="3" t="s">
        <v>56</v>
      </c>
      <c r="E1181" s="3" t="s">
        <v>12</v>
      </c>
      <c r="F1181" s="3">
        <v>0</v>
      </c>
      <c r="G1181" s="4">
        <v>39</v>
      </c>
    </row>
    <row r="1182" spans="1:7" ht="12.75" customHeight="1" x14ac:dyDescent="0.3">
      <c r="A1182" s="3">
        <v>1184</v>
      </c>
      <c r="B1182" s="3" t="s">
        <v>587</v>
      </c>
      <c r="C1182" s="3" t="s">
        <v>10</v>
      </c>
      <c r="D1182" s="3" t="s">
        <v>56</v>
      </c>
      <c r="F1182" s="3">
        <v>20</v>
      </c>
      <c r="G1182" s="4">
        <v>27</v>
      </c>
    </row>
    <row r="1183" spans="1:7" ht="12.75" customHeight="1" x14ac:dyDescent="0.3">
      <c r="A1183" s="3">
        <v>1185</v>
      </c>
      <c r="B1183" s="3" t="s">
        <v>588</v>
      </c>
      <c r="C1183" s="3" t="s">
        <v>10</v>
      </c>
      <c r="D1183" s="3" t="s">
        <v>99</v>
      </c>
      <c r="E1183" s="3" t="s">
        <v>12</v>
      </c>
      <c r="F1183" s="3">
        <v>0</v>
      </c>
      <c r="G1183" s="4">
        <v>19</v>
      </c>
    </row>
    <row r="1184" spans="1:7" ht="12.75" customHeight="1" x14ac:dyDescent="0.3">
      <c r="A1184" s="3">
        <v>1186</v>
      </c>
      <c r="B1184" s="3" t="s">
        <v>588</v>
      </c>
      <c r="C1184" s="3" t="s">
        <v>10</v>
      </c>
      <c r="D1184" s="3" t="s">
        <v>99</v>
      </c>
      <c r="F1184" s="3">
        <v>20</v>
      </c>
      <c r="G1184" s="4">
        <v>19</v>
      </c>
    </row>
    <row r="1185" spans="1:7" ht="12.75" customHeight="1" x14ac:dyDescent="0.3">
      <c r="A1185" s="3">
        <v>1187</v>
      </c>
      <c r="B1185" s="3" t="s">
        <v>588</v>
      </c>
      <c r="C1185" s="3" t="s">
        <v>10</v>
      </c>
      <c r="D1185" s="3" t="s">
        <v>99</v>
      </c>
      <c r="F1185" s="3">
        <v>30</v>
      </c>
      <c r="G1185" s="4">
        <v>16</v>
      </c>
    </row>
    <row r="1186" spans="1:7" ht="12.75" customHeight="1" x14ac:dyDescent="0.3">
      <c r="A1186" s="3">
        <v>1188</v>
      </c>
      <c r="B1186" s="3" t="s">
        <v>589</v>
      </c>
      <c r="C1186" s="3" t="s">
        <v>10</v>
      </c>
      <c r="D1186" s="3" t="s">
        <v>11</v>
      </c>
      <c r="E1186" s="3" t="s">
        <v>12</v>
      </c>
      <c r="F1186" s="3">
        <v>0</v>
      </c>
      <c r="G1186" s="4">
        <v>28</v>
      </c>
    </row>
    <row r="1187" spans="1:7" ht="12.75" customHeight="1" x14ac:dyDescent="0.3">
      <c r="A1187" s="3">
        <v>1189</v>
      </c>
      <c r="B1187" s="3" t="s">
        <v>589</v>
      </c>
      <c r="C1187" s="3" t="s">
        <v>10</v>
      </c>
      <c r="D1187" s="3" t="s">
        <v>11</v>
      </c>
      <c r="F1187" s="3">
        <v>30</v>
      </c>
      <c r="G1187" s="4">
        <v>31</v>
      </c>
    </row>
    <row r="1188" spans="1:7" ht="12.75" customHeight="1" x14ac:dyDescent="0.3">
      <c r="A1188" s="3">
        <v>1190</v>
      </c>
      <c r="B1188" s="3" t="s">
        <v>590</v>
      </c>
      <c r="C1188" s="3" t="s">
        <v>10</v>
      </c>
      <c r="D1188" s="3" t="s">
        <v>11</v>
      </c>
      <c r="F1188" s="3">
        <v>30</v>
      </c>
      <c r="G1188" s="4">
        <v>10</v>
      </c>
    </row>
    <row r="1189" spans="1:7" ht="12.75" customHeight="1" x14ac:dyDescent="0.3">
      <c r="A1189" s="3">
        <v>1191</v>
      </c>
      <c r="B1189" s="3" t="s">
        <v>590</v>
      </c>
      <c r="C1189" s="3" t="s">
        <v>10</v>
      </c>
      <c r="D1189" s="3" t="s">
        <v>11</v>
      </c>
      <c r="E1189" s="3" t="s">
        <v>12</v>
      </c>
      <c r="F1189" s="3">
        <v>0</v>
      </c>
      <c r="G1189" s="4">
        <v>28</v>
      </c>
    </row>
    <row r="1190" spans="1:7" ht="12.75" customHeight="1" x14ac:dyDescent="0.3">
      <c r="A1190" s="3">
        <v>1192</v>
      </c>
      <c r="B1190" s="3" t="s">
        <v>591</v>
      </c>
      <c r="C1190" s="3" t="s">
        <v>85</v>
      </c>
      <c r="D1190" s="3" t="s">
        <v>592</v>
      </c>
      <c r="F1190" s="3">
        <v>20</v>
      </c>
      <c r="G1190" s="4">
        <v>39</v>
      </c>
    </row>
    <row r="1191" spans="1:7" ht="12.75" customHeight="1" x14ac:dyDescent="0.3">
      <c r="A1191" s="3">
        <v>1193</v>
      </c>
      <c r="B1191" s="3" t="s">
        <v>591</v>
      </c>
      <c r="C1191" s="3" t="s">
        <v>85</v>
      </c>
      <c r="D1191" s="3" t="s">
        <v>592</v>
      </c>
      <c r="E1191" s="3" t="s">
        <v>12</v>
      </c>
      <c r="F1191" s="3">
        <v>0</v>
      </c>
      <c r="G1191" s="4">
        <v>36</v>
      </c>
    </row>
    <row r="1192" spans="1:7" ht="12.75" customHeight="1" x14ac:dyDescent="0.3">
      <c r="A1192" s="3">
        <v>1194</v>
      </c>
      <c r="B1192" s="3" t="s">
        <v>591</v>
      </c>
      <c r="C1192" s="3" t="s">
        <v>85</v>
      </c>
      <c r="D1192" s="3" t="s">
        <v>592</v>
      </c>
      <c r="F1192" s="3">
        <v>30</v>
      </c>
      <c r="G1192" s="4">
        <v>27</v>
      </c>
    </row>
    <row r="1193" spans="1:7" ht="12.75" customHeight="1" x14ac:dyDescent="0.3">
      <c r="A1193" s="3">
        <v>1195</v>
      </c>
      <c r="B1193" s="3" t="s">
        <v>593</v>
      </c>
      <c r="C1193" s="3" t="s">
        <v>10</v>
      </c>
      <c r="D1193" s="3" t="s">
        <v>11</v>
      </c>
      <c r="E1193" s="3" t="s">
        <v>12</v>
      </c>
      <c r="F1193" s="3">
        <v>0</v>
      </c>
      <c r="G1193" s="4">
        <v>25</v>
      </c>
    </row>
    <row r="1194" spans="1:7" ht="12.75" customHeight="1" x14ac:dyDescent="0.3">
      <c r="A1194" s="3">
        <v>1196</v>
      </c>
      <c r="B1194" s="3" t="s">
        <v>593</v>
      </c>
      <c r="C1194" s="3" t="s">
        <v>10</v>
      </c>
      <c r="D1194" s="3" t="s">
        <v>11</v>
      </c>
      <c r="F1194" s="3">
        <v>30</v>
      </c>
      <c r="G1194" s="4">
        <v>24</v>
      </c>
    </row>
    <row r="1195" spans="1:7" ht="12.75" customHeight="1" x14ac:dyDescent="0.3">
      <c r="A1195" s="3">
        <v>1197</v>
      </c>
      <c r="B1195" s="3" t="s">
        <v>594</v>
      </c>
      <c r="C1195" s="3" t="s">
        <v>10</v>
      </c>
      <c r="D1195" s="3" t="s">
        <v>99</v>
      </c>
      <c r="F1195" s="3">
        <v>20</v>
      </c>
      <c r="G1195" s="4">
        <v>39</v>
      </c>
    </row>
    <row r="1196" spans="1:7" ht="12.75" customHeight="1" x14ac:dyDescent="0.3">
      <c r="A1196" s="3">
        <v>1198</v>
      </c>
      <c r="B1196" s="3" t="s">
        <v>594</v>
      </c>
      <c r="C1196" s="3" t="s">
        <v>10</v>
      </c>
      <c r="D1196" s="3" t="s">
        <v>99</v>
      </c>
      <c r="F1196" s="3">
        <v>20</v>
      </c>
      <c r="G1196" s="4">
        <v>40</v>
      </c>
    </row>
    <row r="1197" spans="1:7" ht="12.75" customHeight="1" x14ac:dyDescent="0.3">
      <c r="A1197" s="3">
        <v>1199</v>
      </c>
      <c r="B1197" s="3" t="s">
        <v>594</v>
      </c>
      <c r="C1197" s="3" t="s">
        <v>10</v>
      </c>
      <c r="D1197" s="3" t="s">
        <v>99</v>
      </c>
      <c r="F1197" s="3">
        <v>30</v>
      </c>
      <c r="G1197" s="4">
        <v>34</v>
      </c>
    </row>
    <row r="1198" spans="1:7" ht="12.75" customHeight="1" x14ac:dyDescent="0.3">
      <c r="A1198" s="3">
        <v>1200</v>
      </c>
      <c r="B1198" s="3" t="s">
        <v>594</v>
      </c>
      <c r="C1198" s="3" t="s">
        <v>10</v>
      </c>
      <c r="D1198" s="3" t="s">
        <v>99</v>
      </c>
      <c r="E1198" s="3" t="s">
        <v>12</v>
      </c>
      <c r="F1198" s="3">
        <v>0</v>
      </c>
      <c r="G1198" s="4">
        <v>17</v>
      </c>
    </row>
    <row r="1199" spans="1:7" ht="12.75" customHeight="1" x14ac:dyDescent="0.3">
      <c r="A1199" s="3">
        <v>1201</v>
      </c>
      <c r="B1199" s="3" t="s">
        <v>595</v>
      </c>
      <c r="C1199" s="3" t="s">
        <v>10</v>
      </c>
      <c r="D1199" s="3" t="s">
        <v>11</v>
      </c>
      <c r="F1199" s="3">
        <v>20</v>
      </c>
      <c r="G1199" s="4">
        <v>36</v>
      </c>
    </row>
    <row r="1200" spans="1:7" ht="12.75" customHeight="1" x14ac:dyDescent="0.3">
      <c r="A1200" s="3">
        <v>1202</v>
      </c>
      <c r="B1200" s="3" t="s">
        <v>595</v>
      </c>
      <c r="C1200" s="3" t="s">
        <v>10</v>
      </c>
      <c r="D1200" s="3" t="s">
        <v>11</v>
      </c>
      <c r="E1200" s="3" t="s">
        <v>12</v>
      </c>
      <c r="F1200" s="3">
        <v>0</v>
      </c>
      <c r="G1200" s="4">
        <v>20</v>
      </c>
    </row>
    <row r="1201" spans="1:7" ht="12.75" customHeight="1" x14ac:dyDescent="0.3">
      <c r="A1201" s="3">
        <v>1203</v>
      </c>
      <c r="B1201" s="3" t="s">
        <v>595</v>
      </c>
      <c r="C1201" s="3" t="s">
        <v>10</v>
      </c>
      <c r="D1201" s="3" t="s">
        <v>11</v>
      </c>
      <c r="F1201" s="3">
        <v>30</v>
      </c>
      <c r="G1201" s="4">
        <v>30</v>
      </c>
    </row>
    <row r="1202" spans="1:7" ht="12.75" customHeight="1" x14ac:dyDescent="0.3">
      <c r="A1202" s="3">
        <v>1204</v>
      </c>
      <c r="B1202" s="3" t="s">
        <v>595</v>
      </c>
      <c r="C1202" s="3" t="s">
        <v>10</v>
      </c>
      <c r="D1202" s="3" t="s">
        <v>11</v>
      </c>
      <c r="F1202" s="3">
        <v>20</v>
      </c>
      <c r="G1202" s="4">
        <v>22</v>
      </c>
    </row>
    <row r="1203" spans="1:7" ht="12.75" customHeight="1" x14ac:dyDescent="0.3">
      <c r="A1203" s="3">
        <v>1205</v>
      </c>
      <c r="B1203" s="3" t="s">
        <v>596</v>
      </c>
      <c r="C1203" s="3" t="s">
        <v>10</v>
      </c>
      <c r="D1203" s="3" t="s">
        <v>56</v>
      </c>
      <c r="F1203" s="3">
        <v>20</v>
      </c>
      <c r="G1203" s="4">
        <v>14</v>
      </c>
    </row>
    <row r="1204" spans="1:7" ht="12.75" customHeight="1" x14ac:dyDescent="0.3">
      <c r="A1204" s="3">
        <v>1206</v>
      </c>
      <c r="B1204" s="3" t="s">
        <v>596</v>
      </c>
      <c r="C1204" s="3" t="s">
        <v>10</v>
      </c>
      <c r="D1204" s="3" t="s">
        <v>56</v>
      </c>
      <c r="F1204" s="3">
        <v>30</v>
      </c>
      <c r="G1204" s="4">
        <v>39</v>
      </c>
    </row>
    <row r="1205" spans="1:7" ht="12.75" customHeight="1" x14ac:dyDescent="0.3">
      <c r="A1205" s="3">
        <v>1207</v>
      </c>
      <c r="B1205" s="3" t="s">
        <v>597</v>
      </c>
      <c r="C1205" s="3" t="s">
        <v>10</v>
      </c>
      <c r="D1205" s="3" t="s">
        <v>77</v>
      </c>
      <c r="F1205" s="3">
        <v>30</v>
      </c>
      <c r="G1205" s="4">
        <v>18</v>
      </c>
    </row>
    <row r="1206" spans="1:7" ht="12.75" customHeight="1" x14ac:dyDescent="0.3">
      <c r="A1206" s="3">
        <v>1208</v>
      </c>
      <c r="B1206" s="3" t="s">
        <v>597</v>
      </c>
      <c r="C1206" s="3" t="s">
        <v>10</v>
      </c>
      <c r="D1206" s="3" t="s">
        <v>77</v>
      </c>
      <c r="F1206" s="3">
        <v>20</v>
      </c>
      <c r="G1206" s="4">
        <v>15</v>
      </c>
    </row>
    <row r="1207" spans="1:7" ht="12.75" customHeight="1" x14ac:dyDescent="0.3">
      <c r="A1207" s="3">
        <v>1209</v>
      </c>
      <c r="B1207" s="3" t="s">
        <v>597</v>
      </c>
      <c r="C1207" s="3" t="s">
        <v>10</v>
      </c>
      <c r="D1207" s="3" t="s">
        <v>77</v>
      </c>
      <c r="E1207" s="3" t="s">
        <v>12</v>
      </c>
      <c r="F1207" s="3">
        <v>0</v>
      </c>
      <c r="G1207" s="4">
        <v>19</v>
      </c>
    </row>
    <row r="1208" spans="1:7" ht="12.75" customHeight="1" x14ac:dyDescent="0.3">
      <c r="A1208" s="3">
        <v>1210</v>
      </c>
      <c r="B1208" s="3" t="s">
        <v>598</v>
      </c>
      <c r="C1208" s="3" t="s">
        <v>10</v>
      </c>
      <c r="D1208" s="3" t="s">
        <v>56</v>
      </c>
      <c r="F1208" s="3">
        <v>30</v>
      </c>
      <c r="G1208" s="4">
        <v>16</v>
      </c>
    </row>
    <row r="1209" spans="1:7" ht="12.75" customHeight="1" x14ac:dyDescent="0.3">
      <c r="A1209" s="3">
        <v>1211</v>
      </c>
      <c r="B1209" s="3" t="s">
        <v>599</v>
      </c>
      <c r="C1209" s="3" t="s">
        <v>10</v>
      </c>
      <c r="D1209" s="3" t="s">
        <v>11</v>
      </c>
      <c r="E1209" s="3" t="s">
        <v>12</v>
      </c>
      <c r="F1209" s="3">
        <v>0</v>
      </c>
      <c r="G1209" s="4">
        <v>39</v>
      </c>
    </row>
    <row r="1210" spans="1:7" ht="12.75" customHeight="1" x14ac:dyDescent="0.3">
      <c r="A1210" s="3">
        <v>1212</v>
      </c>
      <c r="B1210" s="3" t="s">
        <v>600</v>
      </c>
      <c r="C1210" s="3" t="s">
        <v>10</v>
      </c>
      <c r="D1210" s="3" t="s">
        <v>49</v>
      </c>
      <c r="F1210" s="3">
        <v>20</v>
      </c>
      <c r="G1210" s="4">
        <v>21</v>
      </c>
    </row>
    <row r="1211" spans="1:7" ht="12.75" customHeight="1" x14ac:dyDescent="0.3">
      <c r="A1211" s="3">
        <v>1213</v>
      </c>
      <c r="B1211" s="3" t="s">
        <v>600</v>
      </c>
      <c r="C1211" s="3" t="s">
        <v>10</v>
      </c>
      <c r="D1211" s="3" t="s">
        <v>49</v>
      </c>
      <c r="E1211" s="3" t="s">
        <v>12</v>
      </c>
      <c r="F1211" s="3">
        <v>0</v>
      </c>
      <c r="G1211" s="4">
        <v>20</v>
      </c>
    </row>
    <row r="1212" spans="1:7" ht="12.75" customHeight="1" x14ac:dyDescent="0.3">
      <c r="A1212" s="3">
        <v>1214</v>
      </c>
      <c r="B1212" s="3" t="s">
        <v>600</v>
      </c>
      <c r="C1212" s="3" t="s">
        <v>10</v>
      </c>
      <c r="D1212" s="3" t="s">
        <v>49</v>
      </c>
      <c r="F1212" s="3">
        <v>30</v>
      </c>
      <c r="G1212" s="4">
        <v>19</v>
      </c>
    </row>
    <row r="1213" spans="1:7" ht="12.75" customHeight="1" x14ac:dyDescent="0.3">
      <c r="A1213" s="3">
        <v>1215</v>
      </c>
      <c r="B1213" s="3" t="s">
        <v>601</v>
      </c>
      <c r="C1213" s="3" t="s">
        <v>10</v>
      </c>
      <c r="D1213" s="3" t="s">
        <v>49</v>
      </c>
      <c r="F1213" s="3">
        <v>20</v>
      </c>
      <c r="G1213" s="4">
        <v>29</v>
      </c>
    </row>
    <row r="1214" spans="1:7" ht="12.75" customHeight="1" x14ac:dyDescent="0.3">
      <c r="A1214" s="3">
        <v>1216</v>
      </c>
      <c r="B1214" s="3" t="s">
        <v>601</v>
      </c>
      <c r="C1214" s="3" t="s">
        <v>10</v>
      </c>
      <c r="D1214" s="3" t="s">
        <v>49</v>
      </c>
      <c r="E1214" s="3" t="s">
        <v>12</v>
      </c>
      <c r="F1214" s="3">
        <v>0</v>
      </c>
      <c r="G1214" s="4">
        <v>34</v>
      </c>
    </row>
    <row r="1215" spans="1:7" ht="12.75" customHeight="1" x14ac:dyDescent="0.3">
      <c r="A1215" s="3">
        <v>1217</v>
      </c>
      <c r="B1215" s="3" t="s">
        <v>601</v>
      </c>
      <c r="C1215" s="3" t="s">
        <v>10</v>
      </c>
      <c r="D1215" s="3" t="s">
        <v>49</v>
      </c>
      <c r="F1215" s="3">
        <v>30</v>
      </c>
      <c r="G1215" s="4">
        <v>34</v>
      </c>
    </row>
    <row r="1216" spans="1:7" ht="12.75" customHeight="1" x14ac:dyDescent="0.3">
      <c r="A1216" s="3">
        <v>1218</v>
      </c>
      <c r="B1216" s="3" t="s">
        <v>602</v>
      </c>
      <c r="C1216" s="3" t="s">
        <v>10</v>
      </c>
      <c r="D1216" s="3" t="s">
        <v>56</v>
      </c>
      <c r="E1216" s="3" t="s">
        <v>12</v>
      </c>
      <c r="F1216" s="3">
        <v>0</v>
      </c>
      <c r="G1216" s="4">
        <v>28</v>
      </c>
    </row>
    <row r="1217" spans="1:7" ht="12.75" customHeight="1" x14ac:dyDescent="0.3">
      <c r="A1217" s="3">
        <v>1219</v>
      </c>
      <c r="B1217" s="3" t="s">
        <v>602</v>
      </c>
      <c r="C1217" s="3" t="s">
        <v>10</v>
      </c>
      <c r="D1217" s="3" t="s">
        <v>56</v>
      </c>
      <c r="F1217" s="3">
        <v>20</v>
      </c>
      <c r="G1217" s="4">
        <v>17</v>
      </c>
    </row>
    <row r="1218" spans="1:7" ht="12.75" customHeight="1" x14ac:dyDescent="0.3">
      <c r="A1218" s="3">
        <v>1220</v>
      </c>
      <c r="B1218" s="3" t="s">
        <v>602</v>
      </c>
      <c r="C1218" s="3" t="s">
        <v>10</v>
      </c>
      <c r="D1218" s="3" t="s">
        <v>56</v>
      </c>
      <c r="F1218" s="3">
        <v>30</v>
      </c>
      <c r="G1218" s="4">
        <v>36</v>
      </c>
    </row>
    <row r="1219" spans="1:7" ht="12.75" customHeight="1" x14ac:dyDescent="0.3">
      <c r="A1219" s="3">
        <v>1221</v>
      </c>
      <c r="B1219" s="3" t="s">
        <v>603</v>
      </c>
      <c r="C1219" s="3" t="s">
        <v>32</v>
      </c>
      <c r="D1219" s="3" t="s">
        <v>18</v>
      </c>
      <c r="E1219" s="3" t="s">
        <v>12</v>
      </c>
      <c r="F1219" s="3">
        <v>0</v>
      </c>
      <c r="G1219" s="4">
        <v>24</v>
      </c>
    </row>
    <row r="1220" spans="1:7" ht="12.75" customHeight="1" x14ac:dyDescent="0.3">
      <c r="A1220" s="3">
        <v>1222</v>
      </c>
      <c r="B1220" s="3" t="s">
        <v>603</v>
      </c>
      <c r="C1220" s="3" t="s">
        <v>32</v>
      </c>
      <c r="D1220" s="3" t="s">
        <v>18</v>
      </c>
      <c r="F1220" s="3">
        <v>30</v>
      </c>
      <c r="G1220" s="4">
        <v>17</v>
      </c>
    </row>
    <row r="1221" spans="1:7" ht="12.75" customHeight="1" x14ac:dyDescent="0.3">
      <c r="A1221" s="3">
        <v>1223</v>
      </c>
      <c r="B1221" s="3" t="s">
        <v>604</v>
      </c>
      <c r="C1221" s="3" t="s">
        <v>10</v>
      </c>
      <c r="D1221" s="3" t="s">
        <v>11</v>
      </c>
      <c r="F1221" s="3">
        <v>30</v>
      </c>
      <c r="G1221" s="4">
        <v>29</v>
      </c>
    </row>
    <row r="1222" spans="1:7" ht="12.75" customHeight="1" x14ac:dyDescent="0.3">
      <c r="A1222" s="3">
        <v>1224</v>
      </c>
      <c r="B1222" s="3" t="s">
        <v>604</v>
      </c>
      <c r="C1222" s="3" t="s">
        <v>10</v>
      </c>
      <c r="D1222" s="3" t="s">
        <v>11</v>
      </c>
      <c r="F1222" s="3">
        <v>20</v>
      </c>
      <c r="G1222" s="4">
        <v>18</v>
      </c>
    </row>
    <row r="1223" spans="1:7" ht="12.75" customHeight="1" x14ac:dyDescent="0.3">
      <c r="A1223" s="3">
        <v>1225</v>
      </c>
      <c r="B1223" s="3" t="s">
        <v>604</v>
      </c>
      <c r="C1223" s="3" t="s">
        <v>10</v>
      </c>
      <c r="D1223" s="3" t="s">
        <v>11</v>
      </c>
      <c r="E1223" s="3" t="s">
        <v>12</v>
      </c>
      <c r="F1223" s="3">
        <v>0</v>
      </c>
      <c r="G1223" s="4">
        <v>22</v>
      </c>
    </row>
    <row r="1224" spans="1:7" ht="12.75" customHeight="1" x14ac:dyDescent="0.3">
      <c r="A1224" s="3">
        <v>1226</v>
      </c>
      <c r="B1224" s="3" t="s">
        <v>605</v>
      </c>
      <c r="C1224" s="3" t="s">
        <v>10</v>
      </c>
      <c r="D1224" s="3" t="s">
        <v>38</v>
      </c>
      <c r="F1224" s="3">
        <v>20</v>
      </c>
      <c r="G1224" s="4">
        <v>38</v>
      </c>
    </row>
    <row r="1225" spans="1:7" ht="12.75" customHeight="1" x14ac:dyDescent="0.3">
      <c r="A1225" s="3">
        <v>1227</v>
      </c>
      <c r="B1225" s="3" t="s">
        <v>606</v>
      </c>
      <c r="C1225" s="3" t="s">
        <v>10</v>
      </c>
      <c r="D1225" s="3" t="s">
        <v>182</v>
      </c>
      <c r="F1225" s="3">
        <v>30</v>
      </c>
      <c r="G1225" s="4">
        <v>34</v>
      </c>
    </row>
    <row r="1226" spans="1:7" ht="12.75" customHeight="1" x14ac:dyDescent="0.3">
      <c r="A1226" s="3">
        <v>1228</v>
      </c>
      <c r="B1226" s="3" t="s">
        <v>606</v>
      </c>
      <c r="C1226" s="3" t="s">
        <v>10</v>
      </c>
      <c r="D1226" s="3" t="s">
        <v>182</v>
      </c>
      <c r="F1226" s="3">
        <v>20</v>
      </c>
      <c r="G1226" s="4">
        <v>32</v>
      </c>
    </row>
    <row r="1227" spans="1:7" ht="12.75" customHeight="1" x14ac:dyDescent="0.3">
      <c r="A1227" s="3">
        <v>1229</v>
      </c>
      <c r="B1227" s="3" t="s">
        <v>607</v>
      </c>
      <c r="C1227" s="3" t="s">
        <v>10</v>
      </c>
      <c r="D1227" s="3" t="s">
        <v>99</v>
      </c>
      <c r="E1227" s="3" t="s">
        <v>12</v>
      </c>
      <c r="F1227" s="3">
        <v>0</v>
      </c>
      <c r="G1227" s="4">
        <v>36</v>
      </c>
    </row>
    <row r="1228" spans="1:7" ht="12.75" customHeight="1" x14ac:dyDescent="0.3">
      <c r="A1228" s="3">
        <v>1230</v>
      </c>
      <c r="B1228" s="3" t="s">
        <v>607</v>
      </c>
      <c r="C1228" s="3" t="s">
        <v>10</v>
      </c>
      <c r="D1228" s="3" t="s">
        <v>99</v>
      </c>
      <c r="F1228" s="3">
        <v>20</v>
      </c>
      <c r="G1228" s="4">
        <v>35</v>
      </c>
    </row>
    <row r="1229" spans="1:7" ht="12.75" customHeight="1" x14ac:dyDescent="0.3">
      <c r="A1229" s="3">
        <v>1231</v>
      </c>
      <c r="B1229" s="3" t="s">
        <v>607</v>
      </c>
      <c r="C1229" s="3" t="s">
        <v>10</v>
      </c>
      <c r="D1229" s="3" t="s">
        <v>99</v>
      </c>
      <c r="F1229" s="3">
        <v>30</v>
      </c>
      <c r="G1229" s="4">
        <v>32</v>
      </c>
    </row>
    <row r="1230" spans="1:7" ht="12.75" customHeight="1" x14ac:dyDescent="0.3">
      <c r="A1230" s="3">
        <v>1232</v>
      </c>
      <c r="B1230" s="3" t="s">
        <v>608</v>
      </c>
      <c r="C1230" s="3" t="s">
        <v>10</v>
      </c>
      <c r="D1230" s="3" t="s">
        <v>56</v>
      </c>
      <c r="F1230" s="3">
        <v>20</v>
      </c>
      <c r="G1230" s="4">
        <v>21</v>
      </c>
    </row>
    <row r="1231" spans="1:7" ht="12.75" customHeight="1" x14ac:dyDescent="0.3">
      <c r="A1231" s="3">
        <v>1233</v>
      </c>
      <c r="B1231" s="3" t="s">
        <v>608</v>
      </c>
      <c r="C1231" s="3" t="s">
        <v>10</v>
      </c>
      <c r="D1231" s="3" t="s">
        <v>56</v>
      </c>
      <c r="F1231" s="3">
        <v>20</v>
      </c>
      <c r="G1231" s="4">
        <v>25</v>
      </c>
    </row>
    <row r="1232" spans="1:7" ht="12.75" customHeight="1" x14ac:dyDescent="0.3">
      <c r="A1232" s="3">
        <v>1234</v>
      </c>
      <c r="B1232" s="3" t="s">
        <v>608</v>
      </c>
      <c r="C1232" s="3" t="s">
        <v>10</v>
      </c>
      <c r="D1232" s="3" t="s">
        <v>56</v>
      </c>
      <c r="F1232" s="3">
        <v>30</v>
      </c>
      <c r="G1232" s="4">
        <v>36</v>
      </c>
    </row>
    <row r="1233" spans="1:7" ht="12.75" customHeight="1" x14ac:dyDescent="0.3">
      <c r="A1233" s="3">
        <v>1235</v>
      </c>
      <c r="B1233" s="3" t="s">
        <v>608</v>
      </c>
      <c r="C1233" s="3" t="s">
        <v>10</v>
      </c>
      <c r="D1233" s="3" t="s">
        <v>56</v>
      </c>
      <c r="E1233" s="3" t="s">
        <v>12</v>
      </c>
      <c r="F1233" s="3">
        <v>0</v>
      </c>
      <c r="G1233" s="4">
        <v>39</v>
      </c>
    </row>
    <row r="1234" spans="1:7" ht="12.75" customHeight="1" x14ac:dyDescent="0.3">
      <c r="A1234" s="3">
        <v>1236</v>
      </c>
      <c r="B1234" s="3" t="s">
        <v>609</v>
      </c>
      <c r="C1234" s="3" t="s">
        <v>10</v>
      </c>
      <c r="D1234" s="3" t="s">
        <v>11</v>
      </c>
      <c r="E1234" s="3" t="s">
        <v>12</v>
      </c>
      <c r="F1234" s="3">
        <v>0</v>
      </c>
      <c r="G1234" s="4">
        <v>25</v>
      </c>
    </row>
    <row r="1235" spans="1:7" ht="12.75" customHeight="1" x14ac:dyDescent="0.3">
      <c r="A1235" s="3">
        <v>1237</v>
      </c>
      <c r="B1235" s="3" t="s">
        <v>609</v>
      </c>
      <c r="C1235" s="3" t="s">
        <v>10</v>
      </c>
      <c r="D1235" s="3" t="s">
        <v>11</v>
      </c>
      <c r="F1235" s="3">
        <v>30</v>
      </c>
      <c r="G1235" s="4">
        <v>37</v>
      </c>
    </row>
    <row r="1236" spans="1:7" ht="12.75" customHeight="1" x14ac:dyDescent="0.3">
      <c r="A1236" s="3">
        <v>1238</v>
      </c>
      <c r="B1236" s="3" t="s">
        <v>609</v>
      </c>
      <c r="C1236" s="3" t="s">
        <v>10</v>
      </c>
      <c r="D1236" s="3" t="s">
        <v>11</v>
      </c>
      <c r="F1236" s="3">
        <v>20</v>
      </c>
      <c r="G1236" s="4">
        <v>27</v>
      </c>
    </row>
    <row r="1237" spans="1:7" ht="12.75" customHeight="1" x14ac:dyDescent="0.3">
      <c r="A1237" s="3">
        <v>1239</v>
      </c>
      <c r="B1237" s="3" t="s">
        <v>610</v>
      </c>
      <c r="C1237" s="3" t="s">
        <v>10</v>
      </c>
      <c r="D1237" s="3" t="s">
        <v>49</v>
      </c>
      <c r="E1237" s="3" t="s">
        <v>12</v>
      </c>
      <c r="F1237" s="3">
        <v>0</v>
      </c>
      <c r="G1237" s="4">
        <v>30</v>
      </c>
    </row>
    <row r="1238" spans="1:7" ht="12.75" customHeight="1" x14ac:dyDescent="0.3">
      <c r="A1238" s="3">
        <v>1240</v>
      </c>
      <c r="B1238" s="3" t="s">
        <v>610</v>
      </c>
      <c r="C1238" s="3" t="s">
        <v>10</v>
      </c>
      <c r="D1238" s="3" t="s">
        <v>49</v>
      </c>
      <c r="F1238" s="3">
        <v>30</v>
      </c>
      <c r="G1238" s="4">
        <v>37</v>
      </c>
    </row>
    <row r="1239" spans="1:7" ht="12.75" customHeight="1" x14ac:dyDescent="0.3">
      <c r="A1239" s="3">
        <v>1241</v>
      </c>
      <c r="B1239" s="3" t="s">
        <v>611</v>
      </c>
      <c r="C1239" s="3" t="s">
        <v>10</v>
      </c>
      <c r="D1239" s="3" t="s">
        <v>38</v>
      </c>
      <c r="E1239" s="3" t="s">
        <v>12</v>
      </c>
      <c r="F1239" s="3">
        <v>0</v>
      </c>
      <c r="G1239" s="4">
        <v>37</v>
      </c>
    </row>
    <row r="1240" spans="1:7" ht="12.75" customHeight="1" x14ac:dyDescent="0.3">
      <c r="A1240" s="3">
        <v>1242</v>
      </c>
      <c r="B1240" s="3" t="s">
        <v>611</v>
      </c>
      <c r="C1240" s="3" t="s">
        <v>10</v>
      </c>
      <c r="D1240" s="3" t="s">
        <v>38</v>
      </c>
      <c r="F1240" s="3">
        <v>30</v>
      </c>
      <c r="G1240" s="4">
        <v>37</v>
      </c>
    </row>
    <row r="1241" spans="1:7" ht="12.75" customHeight="1" x14ac:dyDescent="0.3">
      <c r="A1241" s="3">
        <v>1243</v>
      </c>
      <c r="B1241" s="3" t="s">
        <v>612</v>
      </c>
      <c r="C1241" s="3" t="s">
        <v>10</v>
      </c>
      <c r="D1241" s="3" t="s">
        <v>67</v>
      </c>
      <c r="F1241" s="3">
        <v>20</v>
      </c>
      <c r="G1241" s="4">
        <v>13</v>
      </c>
    </row>
    <row r="1242" spans="1:7" ht="12.75" customHeight="1" x14ac:dyDescent="0.3">
      <c r="A1242" s="3">
        <v>1244</v>
      </c>
      <c r="B1242" s="3" t="s">
        <v>612</v>
      </c>
      <c r="C1242" s="3" t="s">
        <v>10</v>
      </c>
      <c r="D1242" s="3" t="s">
        <v>67</v>
      </c>
      <c r="E1242" s="3" t="s">
        <v>12</v>
      </c>
      <c r="F1242" s="3">
        <v>0</v>
      </c>
      <c r="G1242" s="4">
        <v>26</v>
      </c>
    </row>
    <row r="1243" spans="1:7" ht="12.75" customHeight="1" x14ac:dyDescent="0.3">
      <c r="A1243" s="3">
        <v>1245</v>
      </c>
      <c r="B1243" s="3" t="s">
        <v>612</v>
      </c>
      <c r="C1243" s="3" t="s">
        <v>10</v>
      </c>
      <c r="D1243" s="3" t="s">
        <v>67</v>
      </c>
      <c r="F1243" s="3">
        <v>20</v>
      </c>
      <c r="G1243" s="4">
        <v>35</v>
      </c>
    </row>
    <row r="1244" spans="1:7" ht="12.75" customHeight="1" x14ac:dyDescent="0.3">
      <c r="A1244" s="3">
        <v>1246</v>
      </c>
      <c r="B1244" s="3" t="s">
        <v>612</v>
      </c>
      <c r="C1244" s="3" t="s">
        <v>10</v>
      </c>
      <c r="D1244" s="3" t="s">
        <v>67</v>
      </c>
      <c r="F1244" s="3">
        <v>30</v>
      </c>
      <c r="G1244" s="4">
        <v>23</v>
      </c>
    </row>
    <row r="1245" spans="1:7" ht="12.75" customHeight="1" x14ac:dyDescent="0.3">
      <c r="A1245" s="3">
        <v>1247</v>
      </c>
      <c r="B1245" s="3" t="s">
        <v>613</v>
      </c>
      <c r="C1245" s="3" t="s">
        <v>10</v>
      </c>
      <c r="D1245" s="3" t="s">
        <v>56</v>
      </c>
      <c r="F1245" s="3">
        <v>20</v>
      </c>
      <c r="G1245" s="4">
        <v>35</v>
      </c>
    </row>
    <row r="1246" spans="1:7" ht="12.75" customHeight="1" x14ac:dyDescent="0.3">
      <c r="A1246" s="3">
        <v>1248</v>
      </c>
      <c r="B1246" s="3" t="s">
        <v>614</v>
      </c>
      <c r="C1246" s="3" t="s">
        <v>10</v>
      </c>
      <c r="D1246" s="3" t="s">
        <v>49</v>
      </c>
      <c r="F1246" s="3">
        <v>20</v>
      </c>
      <c r="G1246" s="4">
        <v>28</v>
      </c>
    </row>
    <row r="1247" spans="1:7" ht="12.75" customHeight="1" x14ac:dyDescent="0.3">
      <c r="A1247" s="3">
        <v>1249</v>
      </c>
      <c r="B1247" s="3" t="s">
        <v>615</v>
      </c>
      <c r="C1247" s="3" t="s">
        <v>10</v>
      </c>
      <c r="D1247" s="3" t="s">
        <v>77</v>
      </c>
      <c r="E1247" s="3" t="s">
        <v>12</v>
      </c>
      <c r="F1247" s="3">
        <v>0</v>
      </c>
      <c r="G1247" s="4">
        <v>28</v>
      </c>
    </row>
    <row r="1248" spans="1:7" ht="12.75" customHeight="1" x14ac:dyDescent="0.3">
      <c r="A1248" s="3">
        <v>1250</v>
      </c>
      <c r="B1248" s="3" t="s">
        <v>616</v>
      </c>
      <c r="C1248" s="3" t="s">
        <v>10</v>
      </c>
      <c r="D1248" s="3" t="s">
        <v>56</v>
      </c>
      <c r="F1248" s="3">
        <v>20</v>
      </c>
      <c r="G1248" s="4">
        <v>12</v>
      </c>
    </row>
    <row r="1249" spans="1:7" ht="12.75" customHeight="1" x14ac:dyDescent="0.3">
      <c r="A1249" s="3">
        <v>1251</v>
      </c>
      <c r="B1249" s="3" t="s">
        <v>616</v>
      </c>
      <c r="C1249" s="3" t="s">
        <v>10</v>
      </c>
      <c r="D1249" s="3" t="s">
        <v>56</v>
      </c>
      <c r="F1249" s="3">
        <v>20</v>
      </c>
      <c r="G1249" s="4">
        <v>32</v>
      </c>
    </row>
    <row r="1250" spans="1:7" ht="12.75" customHeight="1" x14ac:dyDescent="0.3">
      <c r="A1250" s="3">
        <v>1252</v>
      </c>
      <c r="B1250" s="3" t="s">
        <v>616</v>
      </c>
      <c r="C1250" s="3" t="s">
        <v>10</v>
      </c>
      <c r="D1250" s="3" t="s">
        <v>56</v>
      </c>
      <c r="E1250" s="3" t="s">
        <v>12</v>
      </c>
      <c r="F1250" s="3">
        <v>0</v>
      </c>
      <c r="G1250" s="4">
        <v>32</v>
      </c>
    </row>
    <row r="1251" spans="1:7" ht="12.75" customHeight="1" x14ac:dyDescent="0.3">
      <c r="A1251" s="3">
        <v>1253</v>
      </c>
      <c r="B1251" s="3" t="s">
        <v>616</v>
      </c>
      <c r="C1251" s="3" t="s">
        <v>10</v>
      </c>
      <c r="D1251" s="3" t="s">
        <v>56</v>
      </c>
      <c r="F1251" s="3">
        <v>30</v>
      </c>
      <c r="G1251" s="4">
        <v>34</v>
      </c>
    </row>
    <row r="1252" spans="1:7" ht="12.75" customHeight="1" x14ac:dyDescent="0.3">
      <c r="A1252" s="3">
        <v>1254</v>
      </c>
      <c r="B1252" s="3" t="s">
        <v>617</v>
      </c>
      <c r="C1252" s="3" t="s">
        <v>10</v>
      </c>
      <c r="D1252" s="3" t="s">
        <v>67</v>
      </c>
      <c r="F1252" s="3">
        <v>20</v>
      </c>
      <c r="G1252" s="4">
        <v>34</v>
      </c>
    </row>
    <row r="1253" spans="1:7" ht="12.75" customHeight="1" x14ac:dyDescent="0.3">
      <c r="A1253" s="3">
        <v>1255</v>
      </c>
      <c r="B1253" s="3" t="s">
        <v>617</v>
      </c>
      <c r="C1253" s="3" t="s">
        <v>10</v>
      </c>
      <c r="D1253" s="3" t="s">
        <v>67</v>
      </c>
      <c r="E1253" s="3" t="s">
        <v>12</v>
      </c>
      <c r="F1253" s="3">
        <v>0</v>
      </c>
      <c r="G1253" s="4">
        <v>19</v>
      </c>
    </row>
    <row r="1254" spans="1:7" ht="12.75" customHeight="1" x14ac:dyDescent="0.3">
      <c r="A1254" s="3">
        <v>1256</v>
      </c>
      <c r="B1254" s="3" t="s">
        <v>618</v>
      </c>
      <c r="C1254" s="3" t="s">
        <v>10</v>
      </c>
      <c r="D1254" s="3" t="s">
        <v>77</v>
      </c>
      <c r="E1254" s="3" t="s">
        <v>12</v>
      </c>
      <c r="F1254" s="3">
        <v>0</v>
      </c>
      <c r="G1254" s="4">
        <v>11</v>
      </c>
    </row>
    <row r="1255" spans="1:7" ht="12.75" customHeight="1" x14ac:dyDescent="0.3">
      <c r="A1255" s="3">
        <v>1257</v>
      </c>
      <c r="B1255" s="3" t="s">
        <v>619</v>
      </c>
      <c r="C1255" s="3" t="s">
        <v>10</v>
      </c>
      <c r="D1255" s="3" t="s">
        <v>11</v>
      </c>
      <c r="E1255" s="3" t="s">
        <v>12</v>
      </c>
      <c r="F1255" s="3">
        <v>0</v>
      </c>
      <c r="G1255" s="4">
        <v>27</v>
      </c>
    </row>
    <row r="1256" spans="1:7" ht="12.75" customHeight="1" x14ac:dyDescent="0.3">
      <c r="A1256" s="3">
        <v>1258</v>
      </c>
      <c r="B1256" s="3" t="s">
        <v>620</v>
      </c>
      <c r="C1256" s="3" t="s">
        <v>10</v>
      </c>
      <c r="D1256" s="3" t="s">
        <v>49</v>
      </c>
      <c r="E1256" s="3" t="s">
        <v>12</v>
      </c>
      <c r="F1256" s="3">
        <v>0</v>
      </c>
      <c r="G1256" s="4">
        <v>12</v>
      </c>
    </row>
    <row r="1257" spans="1:7" ht="12.75" customHeight="1" x14ac:dyDescent="0.3">
      <c r="A1257" s="3">
        <v>1259</v>
      </c>
      <c r="B1257" s="3" t="s">
        <v>621</v>
      </c>
      <c r="C1257" s="3" t="s">
        <v>10</v>
      </c>
      <c r="D1257" s="3" t="s">
        <v>96</v>
      </c>
      <c r="E1257" s="3" t="s">
        <v>12</v>
      </c>
      <c r="F1257" s="3">
        <v>0</v>
      </c>
      <c r="G1257" s="4">
        <v>14</v>
      </c>
    </row>
    <row r="1258" spans="1:7" ht="12.75" customHeight="1" x14ac:dyDescent="0.3">
      <c r="A1258" s="3">
        <v>1260</v>
      </c>
      <c r="B1258" s="3" t="s">
        <v>621</v>
      </c>
      <c r="C1258" s="3" t="s">
        <v>10</v>
      </c>
      <c r="D1258" s="3" t="s">
        <v>96</v>
      </c>
      <c r="F1258" s="3">
        <v>30</v>
      </c>
      <c r="G1258" s="4">
        <v>28</v>
      </c>
    </row>
    <row r="1259" spans="1:7" ht="12.75" customHeight="1" x14ac:dyDescent="0.3">
      <c r="A1259" s="3">
        <v>1261</v>
      </c>
      <c r="B1259" s="3" t="s">
        <v>621</v>
      </c>
      <c r="C1259" s="3" t="s">
        <v>10</v>
      </c>
      <c r="D1259" s="3" t="s">
        <v>96</v>
      </c>
      <c r="F1259" s="3">
        <v>20</v>
      </c>
      <c r="G1259" s="4">
        <v>24</v>
      </c>
    </row>
    <row r="1260" spans="1:7" ht="12.75" customHeight="1" x14ac:dyDescent="0.3">
      <c r="A1260" s="3">
        <v>1262</v>
      </c>
      <c r="B1260" s="3" t="s">
        <v>622</v>
      </c>
      <c r="C1260" s="3" t="s">
        <v>10</v>
      </c>
      <c r="D1260" s="3" t="s">
        <v>51</v>
      </c>
      <c r="E1260" s="3" t="s">
        <v>12</v>
      </c>
      <c r="F1260" s="3">
        <v>0</v>
      </c>
      <c r="G1260" s="4">
        <v>15</v>
      </c>
    </row>
    <row r="1261" spans="1:7" ht="12.75" customHeight="1" x14ac:dyDescent="0.3">
      <c r="A1261" s="3">
        <v>1263</v>
      </c>
      <c r="B1261" s="3" t="s">
        <v>623</v>
      </c>
      <c r="C1261" s="3" t="s">
        <v>10</v>
      </c>
      <c r="D1261" s="3" t="s">
        <v>56</v>
      </c>
      <c r="F1261" s="3">
        <v>20</v>
      </c>
      <c r="G1261" s="4">
        <v>12</v>
      </c>
    </row>
    <row r="1262" spans="1:7" ht="12.75" customHeight="1" x14ac:dyDescent="0.3">
      <c r="A1262" s="3">
        <v>1264</v>
      </c>
      <c r="B1262" s="3" t="s">
        <v>623</v>
      </c>
      <c r="C1262" s="3" t="s">
        <v>10</v>
      </c>
      <c r="D1262" s="3" t="s">
        <v>56</v>
      </c>
      <c r="E1262" s="3" t="s">
        <v>12</v>
      </c>
      <c r="F1262" s="3">
        <v>0</v>
      </c>
      <c r="G1262" s="4">
        <v>40</v>
      </c>
    </row>
    <row r="1263" spans="1:7" ht="12.75" customHeight="1" x14ac:dyDescent="0.3">
      <c r="A1263" s="3">
        <v>1265</v>
      </c>
      <c r="B1263" s="3" t="s">
        <v>623</v>
      </c>
      <c r="C1263" s="3" t="s">
        <v>10</v>
      </c>
      <c r="D1263" s="3" t="s">
        <v>56</v>
      </c>
      <c r="F1263" s="3">
        <v>30</v>
      </c>
      <c r="G1263" s="4">
        <v>20</v>
      </c>
    </row>
    <row r="1264" spans="1:7" ht="12.75" customHeight="1" x14ac:dyDescent="0.3">
      <c r="A1264" s="3">
        <v>1266</v>
      </c>
      <c r="B1264" s="3" t="s">
        <v>624</v>
      </c>
      <c r="C1264" s="3" t="s">
        <v>10</v>
      </c>
      <c r="D1264" s="3" t="s">
        <v>38</v>
      </c>
      <c r="E1264" s="3" t="s">
        <v>12</v>
      </c>
      <c r="F1264" s="3">
        <v>0</v>
      </c>
      <c r="G1264" s="4">
        <v>39</v>
      </c>
    </row>
    <row r="1265" spans="1:7" ht="12.75" customHeight="1" x14ac:dyDescent="0.3">
      <c r="A1265" s="3">
        <v>1267</v>
      </c>
      <c r="B1265" s="3" t="s">
        <v>625</v>
      </c>
      <c r="C1265" s="3" t="s">
        <v>10</v>
      </c>
      <c r="D1265" s="3" t="s">
        <v>11</v>
      </c>
      <c r="F1265" s="3">
        <v>30</v>
      </c>
      <c r="G1265" s="4">
        <v>39</v>
      </c>
    </row>
    <row r="1266" spans="1:7" ht="12.75" customHeight="1" x14ac:dyDescent="0.3">
      <c r="A1266" s="3">
        <v>1268</v>
      </c>
      <c r="B1266" s="3" t="s">
        <v>625</v>
      </c>
      <c r="C1266" s="3" t="s">
        <v>10</v>
      </c>
      <c r="D1266" s="3" t="s">
        <v>11</v>
      </c>
      <c r="E1266" s="3" t="s">
        <v>12</v>
      </c>
      <c r="F1266" s="3">
        <v>0</v>
      </c>
      <c r="G1266" s="4">
        <v>18</v>
      </c>
    </row>
    <row r="1267" spans="1:7" ht="12.75" customHeight="1" x14ac:dyDescent="0.3">
      <c r="A1267" s="3">
        <v>1269</v>
      </c>
      <c r="B1267" s="3" t="s">
        <v>626</v>
      </c>
      <c r="C1267" s="3" t="s">
        <v>10</v>
      </c>
      <c r="D1267" s="3" t="s">
        <v>49</v>
      </c>
      <c r="E1267" s="3" t="s">
        <v>12</v>
      </c>
      <c r="F1267" s="3">
        <v>0</v>
      </c>
      <c r="G1267" s="4">
        <v>30</v>
      </c>
    </row>
    <row r="1268" spans="1:7" ht="12.75" customHeight="1" x14ac:dyDescent="0.3">
      <c r="A1268" s="3">
        <v>1270</v>
      </c>
      <c r="B1268" s="3" t="s">
        <v>626</v>
      </c>
      <c r="C1268" s="3" t="s">
        <v>10</v>
      </c>
      <c r="D1268" s="3" t="s">
        <v>49</v>
      </c>
      <c r="F1268" s="3">
        <v>30</v>
      </c>
      <c r="G1268" s="4">
        <v>32</v>
      </c>
    </row>
    <row r="1269" spans="1:7" ht="12.75" customHeight="1" x14ac:dyDescent="0.3">
      <c r="A1269" s="3">
        <v>1271</v>
      </c>
      <c r="B1269" s="3" t="s">
        <v>627</v>
      </c>
      <c r="C1269" s="3" t="s">
        <v>10</v>
      </c>
      <c r="D1269" s="3" t="s">
        <v>38</v>
      </c>
      <c r="F1269" s="3">
        <v>30</v>
      </c>
      <c r="G1269" s="4">
        <v>31</v>
      </c>
    </row>
    <row r="1270" spans="1:7" ht="12.75" customHeight="1" x14ac:dyDescent="0.3">
      <c r="A1270" s="3">
        <v>1272</v>
      </c>
      <c r="B1270" s="3" t="s">
        <v>627</v>
      </c>
      <c r="C1270" s="3" t="s">
        <v>10</v>
      </c>
      <c r="D1270" s="3" t="s">
        <v>38</v>
      </c>
      <c r="E1270" s="3" t="s">
        <v>12</v>
      </c>
      <c r="F1270" s="3">
        <v>0</v>
      </c>
      <c r="G1270" s="4">
        <v>21</v>
      </c>
    </row>
    <row r="1271" spans="1:7" ht="12.75" customHeight="1" x14ac:dyDescent="0.3">
      <c r="A1271" s="3">
        <v>1273</v>
      </c>
      <c r="B1271" s="3" t="s">
        <v>627</v>
      </c>
      <c r="C1271" s="3" t="s">
        <v>10</v>
      </c>
      <c r="D1271" s="3" t="s">
        <v>38</v>
      </c>
      <c r="F1271" s="3">
        <v>20</v>
      </c>
      <c r="G1271" s="4">
        <v>29</v>
      </c>
    </row>
    <row r="1272" spans="1:7" ht="12.75" customHeight="1" x14ac:dyDescent="0.3">
      <c r="A1272" s="3">
        <v>1274</v>
      </c>
      <c r="B1272" s="3" t="s">
        <v>628</v>
      </c>
      <c r="C1272" s="3" t="s">
        <v>10</v>
      </c>
      <c r="D1272" s="3" t="s">
        <v>49</v>
      </c>
      <c r="F1272" s="3">
        <v>20</v>
      </c>
      <c r="G1272" s="4">
        <v>10</v>
      </c>
    </row>
    <row r="1273" spans="1:7" ht="12.75" customHeight="1" x14ac:dyDescent="0.3">
      <c r="A1273" s="3">
        <v>1275</v>
      </c>
      <c r="B1273" s="3" t="s">
        <v>628</v>
      </c>
      <c r="C1273" s="3" t="s">
        <v>10</v>
      </c>
      <c r="D1273" s="3" t="s">
        <v>49</v>
      </c>
      <c r="F1273" s="3">
        <v>20</v>
      </c>
      <c r="G1273" s="4">
        <v>16</v>
      </c>
    </row>
    <row r="1274" spans="1:7" ht="12.75" customHeight="1" x14ac:dyDescent="0.3">
      <c r="A1274" s="3">
        <v>1276</v>
      </c>
      <c r="B1274" s="3" t="s">
        <v>628</v>
      </c>
      <c r="C1274" s="3" t="s">
        <v>10</v>
      </c>
      <c r="D1274" s="3" t="s">
        <v>49</v>
      </c>
      <c r="E1274" s="3" t="s">
        <v>12</v>
      </c>
      <c r="F1274" s="3">
        <v>0</v>
      </c>
      <c r="G1274" s="4">
        <v>22</v>
      </c>
    </row>
    <row r="1275" spans="1:7" ht="12.75" customHeight="1" x14ac:dyDescent="0.3">
      <c r="A1275" s="3">
        <v>1277</v>
      </c>
      <c r="B1275" s="3" t="s">
        <v>628</v>
      </c>
      <c r="C1275" s="3" t="s">
        <v>10</v>
      </c>
      <c r="D1275" s="3" t="s">
        <v>49</v>
      </c>
      <c r="F1275" s="3">
        <v>30</v>
      </c>
      <c r="G1275" s="4">
        <v>26</v>
      </c>
    </row>
    <row r="1276" spans="1:7" ht="12.75" customHeight="1" x14ac:dyDescent="0.3">
      <c r="A1276" s="3">
        <v>1278</v>
      </c>
      <c r="B1276" s="3" t="s">
        <v>629</v>
      </c>
      <c r="C1276" s="3" t="s">
        <v>10</v>
      </c>
      <c r="D1276" s="3" t="s">
        <v>99</v>
      </c>
      <c r="F1276" s="3">
        <v>30</v>
      </c>
      <c r="G1276" s="4">
        <v>14</v>
      </c>
    </row>
    <row r="1277" spans="1:7" ht="12.75" customHeight="1" x14ac:dyDescent="0.3">
      <c r="A1277" s="3">
        <v>1279</v>
      </c>
      <c r="B1277" s="3" t="s">
        <v>630</v>
      </c>
      <c r="C1277" s="3" t="s">
        <v>32</v>
      </c>
      <c r="D1277" s="3" t="s">
        <v>38</v>
      </c>
      <c r="E1277" s="3" t="s">
        <v>12</v>
      </c>
      <c r="F1277" s="3">
        <v>0</v>
      </c>
      <c r="G1277" s="4">
        <v>39</v>
      </c>
    </row>
    <row r="1278" spans="1:7" ht="12.75" customHeight="1" x14ac:dyDescent="0.3">
      <c r="A1278" s="3">
        <v>1280</v>
      </c>
      <c r="B1278" s="3" t="s">
        <v>631</v>
      </c>
      <c r="C1278" s="3" t="s">
        <v>10</v>
      </c>
      <c r="D1278" s="3" t="s">
        <v>38</v>
      </c>
      <c r="F1278" s="3">
        <v>20</v>
      </c>
      <c r="G1278" s="4">
        <v>14</v>
      </c>
    </row>
    <row r="1279" spans="1:7" ht="12.75" customHeight="1" x14ac:dyDescent="0.3">
      <c r="A1279" s="3">
        <v>1281</v>
      </c>
      <c r="B1279" s="3" t="s">
        <v>631</v>
      </c>
      <c r="C1279" s="3" t="s">
        <v>10</v>
      </c>
      <c r="D1279" s="3" t="s">
        <v>38</v>
      </c>
      <c r="E1279" s="3" t="s">
        <v>12</v>
      </c>
      <c r="F1279" s="3">
        <v>0</v>
      </c>
      <c r="G1279" s="4">
        <v>29</v>
      </c>
    </row>
    <row r="1280" spans="1:7" ht="12.75" customHeight="1" x14ac:dyDescent="0.3">
      <c r="A1280" s="3">
        <v>1282</v>
      </c>
      <c r="B1280" s="3" t="s">
        <v>632</v>
      </c>
      <c r="C1280" s="3" t="s">
        <v>10</v>
      </c>
      <c r="D1280" s="3" t="s">
        <v>49</v>
      </c>
      <c r="E1280" s="3" t="s">
        <v>12</v>
      </c>
      <c r="F1280" s="3">
        <v>0</v>
      </c>
      <c r="G1280" s="4">
        <v>35</v>
      </c>
    </row>
    <row r="1281" spans="1:7" ht="12.75" customHeight="1" x14ac:dyDescent="0.3">
      <c r="A1281" s="3">
        <v>1283</v>
      </c>
      <c r="B1281" s="3" t="s">
        <v>633</v>
      </c>
      <c r="C1281" s="3" t="s">
        <v>10</v>
      </c>
      <c r="D1281" s="3" t="s">
        <v>38</v>
      </c>
      <c r="E1281" s="3" t="s">
        <v>12</v>
      </c>
      <c r="F1281" s="3">
        <v>0</v>
      </c>
      <c r="G1281" s="4">
        <v>12</v>
      </c>
    </row>
    <row r="1282" spans="1:7" ht="12.75" customHeight="1" x14ac:dyDescent="0.3">
      <c r="A1282" s="3">
        <v>1284</v>
      </c>
      <c r="B1282" s="3" t="s">
        <v>634</v>
      </c>
      <c r="C1282" s="3" t="s">
        <v>10</v>
      </c>
      <c r="D1282" s="3" t="s">
        <v>99</v>
      </c>
      <c r="E1282" s="3" t="s">
        <v>12</v>
      </c>
      <c r="F1282" s="3">
        <v>0</v>
      </c>
      <c r="G1282" s="4">
        <v>17</v>
      </c>
    </row>
    <row r="1283" spans="1:7" ht="12.75" customHeight="1" x14ac:dyDescent="0.3">
      <c r="A1283" s="3">
        <v>1285</v>
      </c>
      <c r="B1283" s="3" t="s">
        <v>635</v>
      </c>
      <c r="C1283" s="3" t="s">
        <v>16</v>
      </c>
      <c r="D1283" s="3" t="s">
        <v>15</v>
      </c>
      <c r="E1283" s="3" t="s">
        <v>12</v>
      </c>
      <c r="F1283" s="3">
        <v>0</v>
      </c>
      <c r="G1283" s="4">
        <v>31</v>
      </c>
    </row>
    <row r="1284" spans="1:7" ht="12.75" customHeight="1" x14ac:dyDescent="0.3">
      <c r="A1284" s="3">
        <v>1286</v>
      </c>
      <c r="B1284" s="3" t="s">
        <v>635</v>
      </c>
      <c r="C1284" s="3" t="s">
        <v>16</v>
      </c>
      <c r="D1284" s="3" t="s">
        <v>15</v>
      </c>
      <c r="F1284" s="3">
        <v>20</v>
      </c>
      <c r="G1284" s="4">
        <v>15</v>
      </c>
    </row>
    <row r="1285" spans="1:7" ht="12.75" customHeight="1" x14ac:dyDescent="0.3">
      <c r="A1285" s="3">
        <v>1287</v>
      </c>
      <c r="B1285" s="3" t="s">
        <v>635</v>
      </c>
      <c r="C1285" s="3" t="s">
        <v>16</v>
      </c>
      <c r="D1285" s="3" t="s">
        <v>15</v>
      </c>
      <c r="F1285" s="3">
        <v>20</v>
      </c>
      <c r="G1285" s="4">
        <v>31</v>
      </c>
    </row>
    <row r="1286" spans="1:7" ht="12.75" customHeight="1" x14ac:dyDescent="0.3">
      <c r="A1286" s="3">
        <v>1288</v>
      </c>
      <c r="B1286" s="3" t="s">
        <v>635</v>
      </c>
      <c r="C1286" s="3" t="s">
        <v>16</v>
      </c>
      <c r="D1286" s="3" t="s">
        <v>15</v>
      </c>
      <c r="F1286" s="3">
        <v>30</v>
      </c>
      <c r="G1286" s="4">
        <v>40</v>
      </c>
    </row>
    <row r="1287" spans="1:7" ht="12.75" customHeight="1" x14ac:dyDescent="0.3">
      <c r="A1287" s="3">
        <v>1289</v>
      </c>
      <c r="B1287" s="3" t="s">
        <v>636</v>
      </c>
      <c r="C1287" s="3" t="s">
        <v>10</v>
      </c>
      <c r="D1287" s="3" t="s">
        <v>38</v>
      </c>
      <c r="F1287" s="3">
        <v>20</v>
      </c>
      <c r="G1287" s="4">
        <v>37</v>
      </c>
    </row>
    <row r="1288" spans="1:7" ht="12.75" customHeight="1" x14ac:dyDescent="0.3">
      <c r="A1288" s="3">
        <v>1290</v>
      </c>
      <c r="B1288" s="3" t="s">
        <v>636</v>
      </c>
      <c r="C1288" s="3" t="s">
        <v>10</v>
      </c>
      <c r="D1288" s="3" t="s">
        <v>38</v>
      </c>
      <c r="F1288" s="3">
        <v>30</v>
      </c>
      <c r="G1288" s="4">
        <v>21</v>
      </c>
    </row>
    <row r="1289" spans="1:7" ht="12.75" customHeight="1" x14ac:dyDescent="0.3">
      <c r="A1289" s="3">
        <v>1291</v>
      </c>
      <c r="B1289" s="3" t="s">
        <v>636</v>
      </c>
      <c r="C1289" s="3" t="s">
        <v>10</v>
      </c>
      <c r="D1289" s="3" t="s">
        <v>38</v>
      </c>
      <c r="E1289" s="3" t="s">
        <v>12</v>
      </c>
      <c r="F1289" s="3">
        <v>0</v>
      </c>
      <c r="G1289" s="4">
        <v>36</v>
      </c>
    </row>
    <row r="1290" spans="1:7" ht="12.75" customHeight="1" x14ac:dyDescent="0.3">
      <c r="A1290" s="3">
        <v>1292</v>
      </c>
      <c r="B1290" s="3" t="s">
        <v>637</v>
      </c>
      <c r="C1290" s="3" t="s">
        <v>10</v>
      </c>
      <c r="D1290" s="3" t="s">
        <v>11</v>
      </c>
      <c r="F1290" s="3">
        <v>30</v>
      </c>
      <c r="G1290" s="4">
        <v>19</v>
      </c>
    </row>
    <row r="1291" spans="1:7" ht="12.75" customHeight="1" x14ac:dyDescent="0.3">
      <c r="A1291" s="3">
        <v>1293</v>
      </c>
      <c r="B1291" s="3" t="s">
        <v>637</v>
      </c>
      <c r="C1291" s="3" t="s">
        <v>10</v>
      </c>
      <c r="D1291" s="3" t="s">
        <v>11</v>
      </c>
      <c r="F1291" s="3">
        <v>20</v>
      </c>
      <c r="G1291" s="4">
        <v>15</v>
      </c>
    </row>
    <row r="1292" spans="1:7" ht="12.75" customHeight="1" x14ac:dyDescent="0.3">
      <c r="A1292" s="3">
        <v>1294</v>
      </c>
      <c r="B1292" s="3" t="s">
        <v>637</v>
      </c>
      <c r="C1292" s="3" t="s">
        <v>10</v>
      </c>
      <c r="D1292" s="3" t="s">
        <v>11</v>
      </c>
      <c r="E1292" s="3" t="s">
        <v>12</v>
      </c>
      <c r="F1292" s="3">
        <v>0</v>
      </c>
      <c r="G1292" s="4">
        <v>16</v>
      </c>
    </row>
    <row r="1293" spans="1:7" ht="12.75" customHeight="1" x14ac:dyDescent="0.3">
      <c r="A1293" s="3">
        <v>1295</v>
      </c>
      <c r="B1293" s="3" t="s">
        <v>638</v>
      </c>
      <c r="C1293" s="3" t="s">
        <v>10</v>
      </c>
      <c r="D1293" s="3" t="s">
        <v>38</v>
      </c>
      <c r="E1293" s="3" t="s">
        <v>12</v>
      </c>
      <c r="F1293" s="3">
        <v>0</v>
      </c>
      <c r="G1293" s="4">
        <v>28</v>
      </c>
    </row>
    <row r="1294" spans="1:7" ht="12.75" customHeight="1" x14ac:dyDescent="0.3">
      <c r="A1294" s="3">
        <v>1296</v>
      </c>
      <c r="B1294" s="3" t="s">
        <v>639</v>
      </c>
      <c r="C1294" s="3" t="s">
        <v>10</v>
      </c>
      <c r="D1294" s="3" t="s">
        <v>38</v>
      </c>
      <c r="E1294" s="3" t="s">
        <v>12</v>
      </c>
      <c r="F1294" s="3">
        <v>0</v>
      </c>
      <c r="G1294" s="4">
        <v>11</v>
      </c>
    </row>
    <row r="1295" spans="1:7" ht="12.75" customHeight="1" x14ac:dyDescent="0.3">
      <c r="A1295" s="3">
        <v>1297</v>
      </c>
      <c r="B1295" s="3" t="s">
        <v>640</v>
      </c>
      <c r="C1295" s="3" t="s">
        <v>10</v>
      </c>
      <c r="D1295" s="3" t="s">
        <v>182</v>
      </c>
      <c r="E1295" s="3" t="s">
        <v>12</v>
      </c>
      <c r="F1295" s="3">
        <v>0</v>
      </c>
      <c r="G1295" s="4">
        <v>38</v>
      </c>
    </row>
    <row r="1296" spans="1:7" ht="12.75" customHeight="1" x14ac:dyDescent="0.3">
      <c r="A1296" s="3">
        <v>1298</v>
      </c>
      <c r="B1296" s="3" t="s">
        <v>640</v>
      </c>
      <c r="C1296" s="3" t="s">
        <v>10</v>
      </c>
      <c r="D1296" s="3" t="s">
        <v>182</v>
      </c>
      <c r="F1296" s="3">
        <v>30</v>
      </c>
      <c r="G1296" s="4">
        <v>27</v>
      </c>
    </row>
    <row r="1297" spans="1:7" ht="12.75" customHeight="1" x14ac:dyDescent="0.3">
      <c r="A1297" s="3">
        <v>1299</v>
      </c>
      <c r="B1297" s="3" t="s">
        <v>641</v>
      </c>
      <c r="C1297" s="3" t="s">
        <v>10</v>
      </c>
      <c r="D1297" s="3" t="s">
        <v>77</v>
      </c>
      <c r="E1297" s="3" t="s">
        <v>12</v>
      </c>
      <c r="F1297" s="3">
        <v>0</v>
      </c>
      <c r="G1297" s="4">
        <v>34</v>
      </c>
    </row>
    <row r="1298" spans="1:7" ht="12.75" customHeight="1" x14ac:dyDescent="0.3">
      <c r="A1298" s="3">
        <v>1300</v>
      </c>
      <c r="B1298" s="3" t="s">
        <v>642</v>
      </c>
      <c r="C1298" s="3" t="s">
        <v>10</v>
      </c>
      <c r="D1298" s="3" t="s">
        <v>77</v>
      </c>
      <c r="E1298" s="3" t="s">
        <v>12</v>
      </c>
      <c r="F1298" s="3">
        <v>0</v>
      </c>
      <c r="G1298" s="4">
        <v>38</v>
      </c>
    </row>
    <row r="1299" spans="1:7" ht="12.75" customHeight="1" x14ac:dyDescent="0.3">
      <c r="A1299" s="3">
        <v>1301</v>
      </c>
      <c r="B1299" s="3" t="s">
        <v>643</v>
      </c>
      <c r="C1299" s="3" t="s">
        <v>10</v>
      </c>
      <c r="D1299" s="3" t="s">
        <v>49</v>
      </c>
      <c r="E1299" s="3" t="s">
        <v>12</v>
      </c>
      <c r="F1299" s="3">
        <v>0</v>
      </c>
      <c r="G1299" s="4">
        <v>38</v>
      </c>
    </row>
    <row r="1300" spans="1:7" ht="12.75" customHeight="1" x14ac:dyDescent="0.3">
      <c r="A1300" s="3">
        <v>1302</v>
      </c>
      <c r="B1300" s="3" t="s">
        <v>644</v>
      </c>
      <c r="C1300" s="3" t="s">
        <v>85</v>
      </c>
      <c r="D1300" s="3" t="s">
        <v>86</v>
      </c>
      <c r="F1300" s="3">
        <v>20</v>
      </c>
      <c r="G1300" s="4">
        <v>25</v>
      </c>
    </row>
    <row r="1301" spans="1:7" ht="12.75" customHeight="1" x14ac:dyDescent="0.3">
      <c r="A1301" s="3">
        <v>1303</v>
      </c>
      <c r="B1301" s="3" t="s">
        <v>644</v>
      </c>
      <c r="C1301" s="3" t="s">
        <v>85</v>
      </c>
      <c r="D1301" s="3" t="s">
        <v>86</v>
      </c>
      <c r="F1301" s="3">
        <v>30</v>
      </c>
      <c r="G1301" s="4">
        <v>21</v>
      </c>
    </row>
    <row r="1302" spans="1:7" ht="12.75" customHeight="1" x14ac:dyDescent="0.3">
      <c r="A1302" s="3">
        <v>1304</v>
      </c>
      <c r="B1302" s="3" t="s">
        <v>644</v>
      </c>
      <c r="C1302" s="3" t="s">
        <v>85</v>
      </c>
      <c r="D1302" s="3" t="s">
        <v>86</v>
      </c>
      <c r="E1302" s="3" t="s">
        <v>12</v>
      </c>
      <c r="F1302" s="3">
        <v>0</v>
      </c>
      <c r="G1302" s="4">
        <v>17</v>
      </c>
    </row>
    <row r="1303" spans="1:7" ht="12.75" customHeight="1" x14ac:dyDescent="0.3">
      <c r="A1303" s="3">
        <v>1305</v>
      </c>
      <c r="B1303" s="3" t="s">
        <v>645</v>
      </c>
      <c r="C1303" s="3" t="s">
        <v>10</v>
      </c>
      <c r="D1303" s="3" t="s">
        <v>11</v>
      </c>
      <c r="F1303" s="3">
        <v>20</v>
      </c>
      <c r="G1303" s="4">
        <v>31</v>
      </c>
    </row>
    <row r="1304" spans="1:7" ht="12.75" customHeight="1" x14ac:dyDescent="0.3">
      <c r="A1304" s="3">
        <v>1306</v>
      </c>
      <c r="B1304" s="3" t="s">
        <v>645</v>
      </c>
      <c r="C1304" s="3" t="s">
        <v>10</v>
      </c>
      <c r="D1304" s="3" t="s">
        <v>11</v>
      </c>
      <c r="F1304" s="3">
        <v>20</v>
      </c>
      <c r="G1304" s="4">
        <v>32</v>
      </c>
    </row>
    <row r="1305" spans="1:7" ht="12.75" customHeight="1" x14ac:dyDescent="0.3">
      <c r="A1305" s="3">
        <v>1307</v>
      </c>
      <c r="B1305" s="3" t="s">
        <v>645</v>
      </c>
      <c r="C1305" s="3" t="s">
        <v>10</v>
      </c>
      <c r="D1305" s="3" t="s">
        <v>11</v>
      </c>
      <c r="F1305" s="3">
        <v>30</v>
      </c>
      <c r="G1305" s="4">
        <v>28</v>
      </c>
    </row>
    <row r="1306" spans="1:7" ht="12.75" customHeight="1" x14ac:dyDescent="0.3">
      <c r="A1306" s="3">
        <v>1308</v>
      </c>
      <c r="B1306" s="3" t="s">
        <v>645</v>
      </c>
      <c r="C1306" s="3" t="s">
        <v>10</v>
      </c>
      <c r="D1306" s="3" t="s">
        <v>11</v>
      </c>
      <c r="E1306" s="3" t="s">
        <v>12</v>
      </c>
      <c r="F1306" s="3">
        <v>0</v>
      </c>
      <c r="G1306" s="4">
        <v>18</v>
      </c>
    </row>
    <row r="1307" spans="1:7" ht="12.75" customHeight="1" x14ac:dyDescent="0.3">
      <c r="A1307" s="3">
        <v>1309</v>
      </c>
      <c r="B1307" s="3" t="s">
        <v>646</v>
      </c>
      <c r="C1307" s="3" t="s">
        <v>10</v>
      </c>
      <c r="D1307" s="3" t="s">
        <v>51</v>
      </c>
      <c r="E1307" s="3" t="s">
        <v>12</v>
      </c>
      <c r="F1307" s="3">
        <v>0</v>
      </c>
      <c r="G1307" s="4">
        <v>26</v>
      </c>
    </row>
    <row r="1308" spans="1:7" ht="12.75" customHeight="1" x14ac:dyDescent="0.3">
      <c r="A1308" s="3">
        <v>1310</v>
      </c>
      <c r="B1308" s="3" t="s">
        <v>647</v>
      </c>
      <c r="C1308" s="3" t="s">
        <v>10</v>
      </c>
      <c r="D1308" s="3" t="s">
        <v>56</v>
      </c>
      <c r="E1308" s="3" t="s">
        <v>12</v>
      </c>
      <c r="F1308" s="3">
        <v>0</v>
      </c>
      <c r="G1308" s="4">
        <v>20</v>
      </c>
    </row>
    <row r="1309" spans="1:7" ht="12.75" customHeight="1" x14ac:dyDescent="0.3">
      <c r="A1309" s="3">
        <v>1311</v>
      </c>
      <c r="B1309" s="3" t="s">
        <v>647</v>
      </c>
      <c r="C1309" s="3" t="s">
        <v>10</v>
      </c>
      <c r="D1309" s="3" t="s">
        <v>56</v>
      </c>
      <c r="F1309" s="3">
        <v>20</v>
      </c>
      <c r="G1309" s="4">
        <v>33</v>
      </c>
    </row>
    <row r="1310" spans="1:7" ht="12.75" customHeight="1" x14ac:dyDescent="0.3">
      <c r="A1310" s="3">
        <v>1312</v>
      </c>
      <c r="B1310" s="3" t="s">
        <v>647</v>
      </c>
      <c r="C1310" s="3" t="s">
        <v>10</v>
      </c>
      <c r="D1310" s="3" t="s">
        <v>56</v>
      </c>
      <c r="F1310" s="3">
        <v>20</v>
      </c>
      <c r="G1310" s="4">
        <v>26</v>
      </c>
    </row>
    <row r="1311" spans="1:7" ht="12.75" customHeight="1" x14ac:dyDescent="0.3">
      <c r="A1311" s="3">
        <v>1313</v>
      </c>
      <c r="B1311" s="3" t="s">
        <v>647</v>
      </c>
      <c r="C1311" s="3" t="s">
        <v>10</v>
      </c>
      <c r="D1311" s="3" t="s">
        <v>56</v>
      </c>
      <c r="F1311" s="3">
        <v>30</v>
      </c>
      <c r="G1311" s="4">
        <v>29</v>
      </c>
    </row>
    <row r="1312" spans="1:7" ht="12.75" customHeight="1" x14ac:dyDescent="0.3">
      <c r="A1312" s="3">
        <v>1314</v>
      </c>
      <c r="B1312" s="3" t="s">
        <v>648</v>
      </c>
      <c r="C1312" s="3" t="s">
        <v>10</v>
      </c>
      <c r="D1312" s="3" t="s">
        <v>11</v>
      </c>
      <c r="F1312" s="3">
        <v>30</v>
      </c>
      <c r="G1312" s="4">
        <v>36</v>
      </c>
    </row>
    <row r="1313" spans="1:7" ht="12.75" customHeight="1" x14ac:dyDescent="0.3">
      <c r="A1313" s="3">
        <v>1315</v>
      </c>
      <c r="B1313" s="3" t="s">
        <v>648</v>
      </c>
      <c r="C1313" s="3" t="s">
        <v>10</v>
      </c>
      <c r="D1313" s="3" t="s">
        <v>11</v>
      </c>
      <c r="F1313" s="3">
        <v>20</v>
      </c>
      <c r="G1313" s="4">
        <v>34</v>
      </c>
    </row>
    <row r="1314" spans="1:7" ht="12.75" customHeight="1" x14ac:dyDescent="0.3">
      <c r="A1314" s="3">
        <v>1316</v>
      </c>
      <c r="B1314" s="3" t="s">
        <v>648</v>
      </c>
      <c r="C1314" s="3" t="s">
        <v>10</v>
      </c>
      <c r="D1314" s="3" t="s">
        <v>11</v>
      </c>
      <c r="E1314" s="3" t="s">
        <v>12</v>
      </c>
      <c r="F1314" s="3">
        <v>0</v>
      </c>
      <c r="G1314" s="4">
        <v>36</v>
      </c>
    </row>
    <row r="1315" spans="1:7" ht="12.75" customHeight="1" x14ac:dyDescent="0.3">
      <c r="A1315" s="3">
        <v>1317</v>
      </c>
      <c r="B1315" s="3" t="s">
        <v>649</v>
      </c>
      <c r="C1315" s="3" t="s">
        <v>10</v>
      </c>
      <c r="D1315" s="3" t="s">
        <v>77</v>
      </c>
      <c r="F1315" s="3">
        <v>20</v>
      </c>
      <c r="G1315" s="4">
        <v>15</v>
      </c>
    </row>
    <row r="1316" spans="1:7" ht="12.75" customHeight="1" x14ac:dyDescent="0.3">
      <c r="A1316" s="3">
        <v>1318</v>
      </c>
      <c r="B1316" s="3" t="s">
        <v>649</v>
      </c>
      <c r="C1316" s="3" t="s">
        <v>10</v>
      </c>
      <c r="D1316" s="3" t="s">
        <v>77</v>
      </c>
      <c r="F1316" s="3">
        <v>30</v>
      </c>
      <c r="G1316" s="4">
        <v>10</v>
      </c>
    </row>
    <row r="1317" spans="1:7" ht="12.75" customHeight="1" x14ac:dyDescent="0.3">
      <c r="A1317" s="3">
        <v>1319</v>
      </c>
      <c r="B1317" s="3" t="s">
        <v>649</v>
      </c>
      <c r="C1317" s="3" t="s">
        <v>10</v>
      </c>
      <c r="D1317" s="3" t="s">
        <v>77</v>
      </c>
      <c r="E1317" s="3" t="s">
        <v>12</v>
      </c>
      <c r="F1317" s="3">
        <v>0</v>
      </c>
      <c r="G1317" s="4">
        <v>13</v>
      </c>
    </row>
    <row r="1318" spans="1:7" ht="12.75" customHeight="1" x14ac:dyDescent="0.3">
      <c r="A1318" s="3">
        <v>1320</v>
      </c>
      <c r="B1318" s="3" t="s">
        <v>650</v>
      </c>
      <c r="C1318" s="3" t="s">
        <v>10</v>
      </c>
      <c r="D1318" s="3" t="s">
        <v>77</v>
      </c>
      <c r="E1318" s="3" t="s">
        <v>12</v>
      </c>
      <c r="F1318" s="3">
        <v>0</v>
      </c>
      <c r="G1318" s="4">
        <v>14</v>
      </c>
    </row>
    <row r="1319" spans="1:7" ht="12.75" customHeight="1" x14ac:dyDescent="0.3">
      <c r="A1319" s="3">
        <v>1321</v>
      </c>
      <c r="B1319" s="3" t="s">
        <v>650</v>
      </c>
      <c r="C1319" s="3" t="s">
        <v>10</v>
      </c>
      <c r="D1319" s="3" t="s">
        <v>77</v>
      </c>
      <c r="F1319" s="3">
        <v>30</v>
      </c>
      <c r="G1319" s="4">
        <v>31</v>
      </c>
    </row>
    <row r="1320" spans="1:7" ht="12.75" customHeight="1" x14ac:dyDescent="0.3">
      <c r="A1320" s="3">
        <v>1322</v>
      </c>
      <c r="B1320" s="3" t="s">
        <v>651</v>
      </c>
      <c r="C1320" s="3" t="s">
        <v>10</v>
      </c>
      <c r="D1320" s="3" t="s">
        <v>99</v>
      </c>
      <c r="F1320" s="3">
        <v>20</v>
      </c>
      <c r="G1320" s="4">
        <v>17</v>
      </c>
    </row>
    <row r="1321" spans="1:7" ht="12.75" customHeight="1" x14ac:dyDescent="0.3">
      <c r="A1321" s="3">
        <v>1323</v>
      </c>
      <c r="B1321" s="3" t="s">
        <v>651</v>
      </c>
      <c r="C1321" s="3" t="s">
        <v>10</v>
      </c>
      <c r="D1321" s="3" t="s">
        <v>99</v>
      </c>
      <c r="E1321" s="3" t="s">
        <v>12</v>
      </c>
      <c r="F1321" s="3">
        <v>0</v>
      </c>
      <c r="G1321" s="4">
        <v>35</v>
      </c>
    </row>
    <row r="1322" spans="1:7" ht="12.75" customHeight="1" x14ac:dyDescent="0.3">
      <c r="A1322" s="3">
        <v>1324</v>
      </c>
      <c r="B1322" s="3" t="s">
        <v>651</v>
      </c>
      <c r="C1322" s="3" t="s">
        <v>10</v>
      </c>
      <c r="D1322" s="3" t="s">
        <v>99</v>
      </c>
      <c r="F1322" s="3">
        <v>20</v>
      </c>
      <c r="G1322" s="4">
        <v>33</v>
      </c>
    </row>
    <row r="1323" spans="1:7" ht="12.75" customHeight="1" x14ac:dyDescent="0.3">
      <c r="A1323" s="3">
        <v>1325</v>
      </c>
      <c r="B1323" s="3" t="s">
        <v>651</v>
      </c>
      <c r="C1323" s="3" t="s">
        <v>10</v>
      </c>
      <c r="D1323" s="3" t="s">
        <v>99</v>
      </c>
      <c r="F1323" s="3">
        <v>30</v>
      </c>
      <c r="G1323" s="4">
        <v>28</v>
      </c>
    </row>
    <row r="1324" spans="1:7" ht="12.75" customHeight="1" x14ac:dyDescent="0.3">
      <c r="A1324" s="3">
        <v>1326</v>
      </c>
      <c r="B1324" s="3" t="s">
        <v>652</v>
      </c>
      <c r="C1324" s="3" t="s">
        <v>10</v>
      </c>
      <c r="D1324" s="3" t="s">
        <v>11</v>
      </c>
      <c r="E1324" s="3" t="s">
        <v>12</v>
      </c>
      <c r="F1324" s="3">
        <v>0</v>
      </c>
      <c r="G1324" s="4">
        <v>22</v>
      </c>
    </row>
    <row r="1325" spans="1:7" ht="12.75" customHeight="1" x14ac:dyDescent="0.3">
      <c r="A1325" s="3">
        <v>1327</v>
      </c>
      <c r="B1325" s="3" t="s">
        <v>652</v>
      </c>
      <c r="C1325" s="3" t="s">
        <v>10</v>
      </c>
      <c r="D1325" s="3" t="s">
        <v>11</v>
      </c>
      <c r="F1325" s="3">
        <v>30</v>
      </c>
      <c r="G1325" s="4">
        <v>35</v>
      </c>
    </row>
    <row r="1326" spans="1:7" ht="12.75" customHeight="1" x14ac:dyDescent="0.3">
      <c r="A1326" s="3">
        <v>1328</v>
      </c>
      <c r="B1326" s="3" t="s">
        <v>653</v>
      </c>
      <c r="C1326" s="3" t="s">
        <v>10</v>
      </c>
      <c r="D1326" s="3" t="s">
        <v>38</v>
      </c>
      <c r="E1326" s="3" t="s">
        <v>12</v>
      </c>
      <c r="F1326" s="3">
        <v>0</v>
      </c>
      <c r="G1326" s="4">
        <v>27</v>
      </c>
    </row>
    <row r="1327" spans="1:7" ht="12.75" customHeight="1" x14ac:dyDescent="0.3">
      <c r="A1327" s="3">
        <v>1329</v>
      </c>
      <c r="B1327" s="3" t="s">
        <v>654</v>
      </c>
      <c r="C1327" s="3" t="s">
        <v>10</v>
      </c>
      <c r="D1327" s="3" t="s">
        <v>38</v>
      </c>
      <c r="F1327" s="3">
        <v>20</v>
      </c>
      <c r="G1327" s="4">
        <v>20</v>
      </c>
    </row>
    <row r="1328" spans="1:7" ht="12.75" customHeight="1" x14ac:dyDescent="0.3">
      <c r="A1328" s="3">
        <v>1330</v>
      </c>
      <c r="B1328" s="3" t="s">
        <v>655</v>
      </c>
      <c r="C1328" s="3" t="s">
        <v>10</v>
      </c>
      <c r="D1328" s="3" t="s">
        <v>56</v>
      </c>
      <c r="E1328" s="3" t="s">
        <v>12</v>
      </c>
      <c r="F1328" s="3">
        <v>0</v>
      </c>
      <c r="G1328" s="4">
        <v>25</v>
      </c>
    </row>
    <row r="1329" spans="1:7" ht="12.75" customHeight="1" x14ac:dyDescent="0.3">
      <c r="A1329" s="3">
        <v>1331</v>
      </c>
      <c r="B1329" s="3" t="s">
        <v>656</v>
      </c>
      <c r="C1329" s="3" t="s">
        <v>10</v>
      </c>
      <c r="D1329" s="3" t="s">
        <v>11</v>
      </c>
      <c r="E1329" s="3" t="s">
        <v>12</v>
      </c>
      <c r="F1329" s="3">
        <v>0</v>
      </c>
      <c r="G1329" s="4">
        <v>32</v>
      </c>
    </row>
    <row r="1330" spans="1:7" ht="12.75" customHeight="1" x14ac:dyDescent="0.3">
      <c r="A1330" s="3">
        <v>1332</v>
      </c>
      <c r="B1330" s="3" t="s">
        <v>657</v>
      </c>
      <c r="C1330" s="3" t="s">
        <v>10</v>
      </c>
      <c r="D1330" s="3" t="s">
        <v>11</v>
      </c>
      <c r="E1330" s="3" t="s">
        <v>12</v>
      </c>
      <c r="F1330" s="3">
        <v>0</v>
      </c>
      <c r="G1330" s="4">
        <v>40</v>
      </c>
    </row>
    <row r="1331" spans="1:7" ht="12.75" customHeight="1" x14ac:dyDescent="0.3">
      <c r="A1331" s="3">
        <v>1333</v>
      </c>
      <c r="B1331" s="3" t="s">
        <v>657</v>
      </c>
      <c r="C1331" s="3" t="s">
        <v>10</v>
      </c>
      <c r="D1331" s="3" t="s">
        <v>11</v>
      </c>
      <c r="F1331" s="3">
        <v>20</v>
      </c>
      <c r="G1331" s="4">
        <v>11</v>
      </c>
    </row>
    <row r="1332" spans="1:7" ht="12.75" customHeight="1" x14ac:dyDescent="0.3">
      <c r="A1332" s="3">
        <v>1334</v>
      </c>
      <c r="B1332" s="3" t="s">
        <v>657</v>
      </c>
      <c r="C1332" s="3" t="s">
        <v>10</v>
      </c>
      <c r="D1332" s="3" t="s">
        <v>11</v>
      </c>
      <c r="F1332" s="3">
        <v>30</v>
      </c>
      <c r="G1332" s="4">
        <v>35</v>
      </c>
    </row>
    <row r="1333" spans="1:7" ht="12.75" customHeight="1" x14ac:dyDescent="0.3">
      <c r="A1333" s="3">
        <v>1335</v>
      </c>
      <c r="B1333" s="3" t="s">
        <v>658</v>
      </c>
      <c r="C1333" s="3" t="s">
        <v>10</v>
      </c>
      <c r="D1333" s="3" t="s">
        <v>56</v>
      </c>
      <c r="E1333" s="3" t="s">
        <v>12</v>
      </c>
      <c r="F1333" s="3">
        <v>0</v>
      </c>
      <c r="G1333" s="4">
        <v>32</v>
      </c>
    </row>
    <row r="1334" spans="1:7" ht="12.75" customHeight="1" x14ac:dyDescent="0.3">
      <c r="A1334" s="3">
        <v>1336</v>
      </c>
      <c r="B1334" s="3" t="s">
        <v>659</v>
      </c>
      <c r="C1334" s="3" t="s">
        <v>10</v>
      </c>
      <c r="D1334" s="3" t="s">
        <v>11</v>
      </c>
      <c r="E1334" s="3" t="s">
        <v>12</v>
      </c>
      <c r="F1334" s="3">
        <v>0</v>
      </c>
      <c r="G1334" s="4">
        <v>10</v>
      </c>
    </row>
    <row r="1335" spans="1:7" ht="12.75" customHeight="1" x14ac:dyDescent="0.3">
      <c r="A1335" s="3">
        <v>1337</v>
      </c>
      <c r="B1335" s="3" t="s">
        <v>659</v>
      </c>
      <c r="C1335" s="3" t="s">
        <v>10</v>
      </c>
      <c r="D1335" s="3" t="s">
        <v>11</v>
      </c>
      <c r="F1335" s="3">
        <v>20</v>
      </c>
      <c r="G1335" s="4">
        <v>35</v>
      </c>
    </row>
    <row r="1336" spans="1:7" ht="12.75" customHeight="1" x14ac:dyDescent="0.3">
      <c r="A1336" s="3">
        <v>1338</v>
      </c>
      <c r="B1336" s="3" t="s">
        <v>659</v>
      </c>
      <c r="C1336" s="3" t="s">
        <v>10</v>
      </c>
      <c r="D1336" s="3" t="s">
        <v>11</v>
      </c>
      <c r="F1336" s="3">
        <v>30</v>
      </c>
      <c r="G1336" s="4">
        <v>30</v>
      </c>
    </row>
    <row r="1337" spans="1:7" ht="12.75" customHeight="1" x14ac:dyDescent="0.3">
      <c r="A1337" s="3">
        <v>1339</v>
      </c>
      <c r="B1337" s="3" t="s">
        <v>660</v>
      </c>
      <c r="C1337" s="3" t="s">
        <v>10</v>
      </c>
      <c r="D1337" s="3" t="s">
        <v>11</v>
      </c>
      <c r="E1337" s="3" t="s">
        <v>12</v>
      </c>
      <c r="F1337" s="3">
        <v>0</v>
      </c>
      <c r="G1337" s="4">
        <v>28</v>
      </c>
    </row>
    <row r="1338" spans="1:7" ht="12.75" customHeight="1" x14ac:dyDescent="0.3">
      <c r="A1338" s="3">
        <v>1340</v>
      </c>
      <c r="B1338" s="3" t="s">
        <v>660</v>
      </c>
      <c r="C1338" s="3" t="s">
        <v>10</v>
      </c>
      <c r="D1338" s="3" t="s">
        <v>11</v>
      </c>
      <c r="F1338" s="3">
        <v>20</v>
      </c>
      <c r="G1338" s="4">
        <v>11</v>
      </c>
    </row>
    <row r="1339" spans="1:7" ht="12.75" customHeight="1" x14ac:dyDescent="0.3">
      <c r="A1339" s="3">
        <v>1341</v>
      </c>
      <c r="B1339" s="3" t="s">
        <v>660</v>
      </c>
      <c r="C1339" s="3" t="s">
        <v>10</v>
      </c>
      <c r="D1339" s="3" t="s">
        <v>11</v>
      </c>
      <c r="F1339" s="3">
        <v>30</v>
      </c>
      <c r="G1339" s="4">
        <v>37</v>
      </c>
    </row>
    <row r="1340" spans="1:7" ht="12.75" customHeight="1" x14ac:dyDescent="0.3">
      <c r="A1340" s="3">
        <v>1342</v>
      </c>
      <c r="B1340" s="3" t="s">
        <v>661</v>
      </c>
      <c r="C1340" s="3" t="s">
        <v>10</v>
      </c>
      <c r="D1340" s="3" t="s">
        <v>49</v>
      </c>
      <c r="E1340" s="3" t="s">
        <v>12</v>
      </c>
      <c r="F1340" s="3">
        <v>0</v>
      </c>
      <c r="G1340" s="4">
        <v>31</v>
      </c>
    </row>
    <row r="1341" spans="1:7" ht="12.75" customHeight="1" x14ac:dyDescent="0.3">
      <c r="A1341" s="3">
        <v>1343</v>
      </c>
      <c r="B1341" s="3" t="s">
        <v>661</v>
      </c>
      <c r="C1341" s="3" t="s">
        <v>10</v>
      </c>
      <c r="D1341" s="3" t="s">
        <v>49</v>
      </c>
      <c r="F1341" s="3">
        <v>20</v>
      </c>
      <c r="G1341" s="4">
        <v>37</v>
      </c>
    </row>
    <row r="1342" spans="1:7" ht="12.75" customHeight="1" x14ac:dyDescent="0.3">
      <c r="A1342" s="3">
        <v>1344</v>
      </c>
      <c r="B1342" s="3" t="s">
        <v>661</v>
      </c>
      <c r="C1342" s="3" t="s">
        <v>10</v>
      </c>
      <c r="D1342" s="3" t="s">
        <v>49</v>
      </c>
      <c r="F1342" s="3">
        <v>30</v>
      </c>
      <c r="G1342" s="4">
        <v>26</v>
      </c>
    </row>
    <row r="1343" spans="1:7" ht="12.75" customHeight="1" x14ac:dyDescent="0.3">
      <c r="A1343" s="3">
        <v>1345</v>
      </c>
      <c r="B1343" s="3" t="s">
        <v>662</v>
      </c>
      <c r="C1343" s="3" t="s">
        <v>10</v>
      </c>
      <c r="D1343" s="3" t="s">
        <v>51</v>
      </c>
      <c r="F1343" s="3">
        <v>20</v>
      </c>
      <c r="G1343" s="4">
        <v>18</v>
      </c>
    </row>
    <row r="1344" spans="1:7" ht="12.75" customHeight="1" x14ac:dyDescent="0.3">
      <c r="A1344" s="3">
        <v>1346</v>
      </c>
      <c r="B1344" s="3" t="s">
        <v>662</v>
      </c>
      <c r="C1344" s="3" t="s">
        <v>10</v>
      </c>
      <c r="D1344" s="3" t="s">
        <v>51</v>
      </c>
      <c r="F1344" s="3">
        <v>30</v>
      </c>
      <c r="G1344" s="4">
        <v>25</v>
      </c>
    </row>
    <row r="1345" spans="1:7" ht="12.75" customHeight="1" x14ac:dyDescent="0.3">
      <c r="A1345" s="3">
        <v>1347</v>
      </c>
      <c r="B1345" s="3" t="s">
        <v>662</v>
      </c>
      <c r="C1345" s="3" t="s">
        <v>10</v>
      </c>
      <c r="D1345" s="3" t="s">
        <v>51</v>
      </c>
      <c r="E1345" s="3" t="s">
        <v>12</v>
      </c>
      <c r="F1345" s="3">
        <v>0</v>
      </c>
      <c r="G1345" s="4">
        <v>24</v>
      </c>
    </row>
    <row r="1346" spans="1:7" ht="12.75" customHeight="1" x14ac:dyDescent="0.3">
      <c r="A1346" s="3">
        <v>1348</v>
      </c>
      <c r="B1346" s="3" t="s">
        <v>662</v>
      </c>
      <c r="C1346" s="3" t="s">
        <v>10</v>
      </c>
      <c r="D1346" s="3" t="s">
        <v>51</v>
      </c>
      <c r="F1346" s="3">
        <v>20</v>
      </c>
      <c r="G1346" s="4">
        <v>38</v>
      </c>
    </row>
    <row r="1347" spans="1:7" ht="12.75" customHeight="1" x14ac:dyDescent="0.3">
      <c r="A1347" s="3">
        <v>1349</v>
      </c>
      <c r="B1347" s="3" t="s">
        <v>663</v>
      </c>
      <c r="C1347" s="3" t="s">
        <v>10</v>
      </c>
      <c r="D1347" s="3" t="s">
        <v>38</v>
      </c>
      <c r="E1347" s="3" t="s">
        <v>12</v>
      </c>
      <c r="F1347" s="3">
        <v>0</v>
      </c>
      <c r="G1347" s="4">
        <v>24</v>
      </c>
    </row>
    <row r="1348" spans="1:7" ht="12.75" customHeight="1" x14ac:dyDescent="0.3">
      <c r="A1348" s="3">
        <v>1350</v>
      </c>
      <c r="B1348" s="3" t="s">
        <v>664</v>
      </c>
      <c r="C1348" s="3" t="s">
        <v>10</v>
      </c>
      <c r="D1348" s="3" t="s">
        <v>99</v>
      </c>
      <c r="E1348" s="3" t="s">
        <v>12</v>
      </c>
      <c r="F1348" s="3">
        <v>0</v>
      </c>
      <c r="G1348" s="4">
        <v>30</v>
      </c>
    </row>
    <row r="1349" spans="1:7" ht="12.75" customHeight="1" x14ac:dyDescent="0.3">
      <c r="A1349" s="3">
        <v>1351</v>
      </c>
      <c r="B1349" s="3" t="s">
        <v>664</v>
      </c>
      <c r="C1349" s="3" t="s">
        <v>10</v>
      </c>
      <c r="D1349" s="3" t="s">
        <v>99</v>
      </c>
      <c r="F1349" s="3">
        <v>20</v>
      </c>
      <c r="G1349" s="4">
        <v>19</v>
      </c>
    </row>
    <row r="1350" spans="1:7" ht="12.75" customHeight="1" x14ac:dyDescent="0.3">
      <c r="A1350" s="3">
        <v>1352</v>
      </c>
      <c r="B1350" s="3" t="s">
        <v>664</v>
      </c>
      <c r="C1350" s="3" t="s">
        <v>10</v>
      </c>
      <c r="D1350" s="3" t="s">
        <v>99</v>
      </c>
      <c r="F1350" s="3">
        <v>30</v>
      </c>
      <c r="G1350" s="4">
        <v>26</v>
      </c>
    </row>
    <row r="1351" spans="1:7" ht="12.75" customHeight="1" x14ac:dyDescent="0.3">
      <c r="A1351" s="3">
        <v>1353</v>
      </c>
      <c r="B1351" s="3" t="s">
        <v>665</v>
      </c>
      <c r="C1351" s="3" t="s">
        <v>10</v>
      </c>
      <c r="D1351" s="3" t="s">
        <v>67</v>
      </c>
      <c r="E1351" s="3" t="s">
        <v>12</v>
      </c>
      <c r="F1351" s="3">
        <v>0</v>
      </c>
      <c r="G1351" s="4">
        <v>23</v>
      </c>
    </row>
    <row r="1352" spans="1:7" ht="12.75" customHeight="1" x14ac:dyDescent="0.3">
      <c r="A1352" s="3">
        <v>1354</v>
      </c>
      <c r="B1352" s="3" t="s">
        <v>665</v>
      </c>
      <c r="C1352" s="3" t="s">
        <v>10</v>
      </c>
      <c r="D1352" s="3" t="s">
        <v>67</v>
      </c>
      <c r="F1352" s="3">
        <v>20</v>
      </c>
      <c r="G1352" s="4">
        <v>29</v>
      </c>
    </row>
    <row r="1353" spans="1:7" ht="12.75" customHeight="1" x14ac:dyDescent="0.3">
      <c r="A1353" s="3">
        <v>1355</v>
      </c>
      <c r="B1353" s="3" t="s">
        <v>665</v>
      </c>
      <c r="C1353" s="3" t="s">
        <v>10</v>
      </c>
      <c r="D1353" s="3" t="s">
        <v>67</v>
      </c>
      <c r="F1353" s="3">
        <v>30</v>
      </c>
      <c r="G1353" s="4">
        <v>26</v>
      </c>
    </row>
    <row r="1354" spans="1:7" ht="12.75" customHeight="1" x14ac:dyDescent="0.3">
      <c r="A1354" s="3">
        <v>1356</v>
      </c>
      <c r="B1354" s="3" t="s">
        <v>666</v>
      </c>
      <c r="C1354" s="3" t="s">
        <v>10</v>
      </c>
      <c r="D1354" s="3" t="s">
        <v>38</v>
      </c>
      <c r="E1354" s="3" t="s">
        <v>12</v>
      </c>
      <c r="F1354" s="3">
        <v>0</v>
      </c>
      <c r="G1354" s="4">
        <v>37</v>
      </c>
    </row>
    <row r="1355" spans="1:7" ht="12.75" customHeight="1" x14ac:dyDescent="0.3">
      <c r="A1355" s="3">
        <v>1357</v>
      </c>
      <c r="B1355" s="3" t="s">
        <v>667</v>
      </c>
      <c r="C1355" s="3" t="s">
        <v>10</v>
      </c>
      <c r="D1355" s="3" t="s">
        <v>77</v>
      </c>
      <c r="E1355" s="3" t="s">
        <v>12</v>
      </c>
      <c r="F1355" s="3">
        <v>0</v>
      </c>
      <c r="G1355" s="4">
        <v>12</v>
      </c>
    </row>
    <row r="1356" spans="1:7" ht="12.75" customHeight="1" x14ac:dyDescent="0.3">
      <c r="A1356" s="3">
        <v>1358</v>
      </c>
      <c r="B1356" s="3" t="s">
        <v>668</v>
      </c>
      <c r="C1356" s="3" t="s">
        <v>16</v>
      </c>
      <c r="D1356" s="3" t="s">
        <v>18</v>
      </c>
      <c r="E1356" s="3" t="s">
        <v>12</v>
      </c>
      <c r="F1356" s="3">
        <v>0</v>
      </c>
      <c r="G1356" s="4">
        <v>30</v>
      </c>
    </row>
    <row r="1357" spans="1:7" ht="12.75" customHeight="1" x14ac:dyDescent="0.3">
      <c r="A1357" s="3">
        <v>1359</v>
      </c>
      <c r="B1357" s="3" t="s">
        <v>668</v>
      </c>
      <c r="C1357" s="3" t="s">
        <v>16</v>
      </c>
      <c r="D1357" s="3" t="s">
        <v>18</v>
      </c>
      <c r="F1357" s="3">
        <v>20</v>
      </c>
      <c r="G1357" s="4">
        <v>23</v>
      </c>
    </row>
    <row r="1358" spans="1:7" ht="12.75" customHeight="1" x14ac:dyDescent="0.3">
      <c r="A1358" s="3">
        <v>1360</v>
      </c>
      <c r="B1358" s="3" t="s">
        <v>668</v>
      </c>
      <c r="C1358" s="3" t="s">
        <v>16</v>
      </c>
      <c r="D1358" s="3" t="s">
        <v>18</v>
      </c>
      <c r="F1358" s="3">
        <v>30</v>
      </c>
      <c r="G1358" s="4">
        <v>17</v>
      </c>
    </row>
    <row r="1359" spans="1:7" ht="12.75" customHeight="1" x14ac:dyDescent="0.3">
      <c r="A1359" s="3">
        <v>1361</v>
      </c>
      <c r="B1359" s="3" t="s">
        <v>669</v>
      </c>
      <c r="C1359" s="3" t="s">
        <v>10</v>
      </c>
      <c r="D1359" s="3" t="s">
        <v>96</v>
      </c>
      <c r="E1359" s="3" t="s">
        <v>12</v>
      </c>
      <c r="F1359" s="3">
        <v>0</v>
      </c>
      <c r="G1359" s="4">
        <v>19</v>
      </c>
    </row>
    <row r="1360" spans="1:7" ht="12.75" customHeight="1" x14ac:dyDescent="0.3">
      <c r="A1360" s="3">
        <v>1362</v>
      </c>
      <c r="B1360" s="3" t="s">
        <v>669</v>
      </c>
      <c r="C1360" s="3" t="s">
        <v>10</v>
      </c>
      <c r="D1360" s="3" t="s">
        <v>96</v>
      </c>
      <c r="F1360" s="3">
        <v>20</v>
      </c>
      <c r="G1360" s="4">
        <v>16</v>
      </c>
    </row>
    <row r="1361" spans="1:7" ht="12.75" customHeight="1" x14ac:dyDescent="0.3">
      <c r="A1361" s="3">
        <v>1363</v>
      </c>
      <c r="B1361" s="3" t="s">
        <v>669</v>
      </c>
      <c r="C1361" s="3" t="s">
        <v>10</v>
      </c>
      <c r="D1361" s="3" t="s">
        <v>96</v>
      </c>
      <c r="F1361" s="3">
        <v>30</v>
      </c>
      <c r="G1361" s="4">
        <v>26</v>
      </c>
    </row>
    <row r="1362" spans="1:7" ht="12.75" customHeight="1" x14ac:dyDescent="0.3">
      <c r="A1362" s="3">
        <v>1364</v>
      </c>
      <c r="B1362" s="3" t="s">
        <v>670</v>
      </c>
      <c r="C1362" s="3" t="s">
        <v>10</v>
      </c>
      <c r="D1362" s="3" t="s">
        <v>11</v>
      </c>
      <c r="F1362" s="3">
        <v>30</v>
      </c>
      <c r="G1362" s="4">
        <v>17</v>
      </c>
    </row>
    <row r="1363" spans="1:7" ht="12.75" customHeight="1" x14ac:dyDescent="0.3">
      <c r="A1363" s="3">
        <v>1365</v>
      </c>
      <c r="B1363" s="3" t="s">
        <v>670</v>
      </c>
      <c r="C1363" s="3" t="s">
        <v>10</v>
      </c>
      <c r="D1363" s="3" t="s">
        <v>11</v>
      </c>
      <c r="E1363" s="3" t="s">
        <v>12</v>
      </c>
      <c r="F1363" s="3">
        <v>0</v>
      </c>
      <c r="G1363" s="4">
        <v>13</v>
      </c>
    </row>
    <row r="1364" spans="1:7" ht="12.75" customHeight="1" x14ac:dyDescent="0.3">
      <c r="A1364" s="3">
        <v>1366</v>
      </c>
      <c r="B1364" s="3" t="s">
        <v>671</v>
      </c>
      <c r="C1364" s="3" t="s">
        <v>10</v>
      </c>
      <c r="D1364" s="3" t="s">
        <v>67</v>
      </c>
      <c r="E1364" s="3" t="s">
        <v>12</v>
      </c>
      <c r="F1364" s="3">
        <v>0</v>
      </c>
      <c r="G1364" s="4">
        <v>28</v>
      </c>
    </row>
    <row r="1365" spans="1:7" ht="12.75" customHeight="1" x14ac:dyDescent="0.3">
      <c r="A1365" s="3">
        <v>1367</v>
      </c>
      <c r="B1365" s="3" t="s">
        <v>671</v>
      </c>
      <c r="C1365" s="3" t="s">
        <v>10</v>
      </c>
      <c r="D1365" s="3" t="s">
        <v>67</v>
      </c>
      <c r="F1365" s="3">
        <v>20</v>
      </c>
      <c r="G1365" s="4">
        <v>16</v>
      </c>
    </row>
    <row r="1366" spans="1:7" ht="12.75" customHeight="1" x14ac:dyDescent="0.3">
      <c r="A1366" s="3">
        <v>1368</v>
      </c>
      <c r="B1366" s="3" t="s">
        <v>671</v>
      </c>
      <c r="C1366" s="3" t="s">
        <v>10</v>
      </c>
      <c r="D1366" s="3" t="s">
        <v>67</v>
      </c>
      <c r="F1366" s="3">
        <v>30</v>
      </c>
      <c r="G1366" s="4">
        <v>19</v>
      </c>
    </row>
    <row r="1367" spans="1:7" ht="12.75" customHeight="1" x14ac:dyDescent="0.3">
      <c r="A1367" s="3">
        <v>1369</v>
      </c>
      <c r="B1367" s="3" t="s">
        <v>672</v>
      </c>
      <c r="C1367" s="3" t="s">
        <v>10</v>
      </c>
      <c r="D1367" s="3" t="s">
        <v>11</v>
      </c>
      <c r="F1367" s="3">
        <v>30</v>
      </c>
      <c r="G1367" s="4">
        <v>22</v>
      </c>
    </row>
    <row r="1368" spans="1:7" ht="12.75" customHeight="1" x14ac:dyDescent="0.3">
      <c r="A1368" s="3">
        <v>1370</v>
      </c>
      <c r="B1368" s="3" t="s">
        <v>672</v>
      </c>
      <c r="C1368" s="3" t="s">
        <v>10</v>
      </c>
      <c r="D1368" s="3" t="s">
        <v>11</v>
      </c>
      <c r="F1368" s="3">
        <v>20</v>
      </c>
      <c r="G1368" s="4">
        <v>22</v>
      </c>
    </row>
    <row r="1369" spans="1:7" ht="12.75" customHeight="1" x14ac:dyDescent="0.3">
      <c r="A1369" s="3">
        <v>1371</v>
      </c>
      <c r="B1369" s="3" t="s">
        <v>672</v>
      </c>
      <c r="C1369" s="3" t="s">
        <v>10</v>
      </c>
      <c r="D1369" s="3" t="s">
        <v>11</v>
      </c>
      <c r="E1369" s="3" t="s">
        <v>12</v>
      </c>
      <c r="F1369" s="3">
        <v>0</v>
      </c>
      <c r="G1369" s="4">
        <v>22</v>
      </c>
    </row>
    <row r="1370" spans="1:7" ht="12.75" customHeight="1" x14ac:dyDescent="0.3">
      <c r="A1370" s="3">
        <v>1372</v>
      </c>
      <c r="B1370" s="3" t="s">
        <v>673</v>
      </c>
      <c r="C1370" s="3" t="s">
        <v>10</v>
      </c>
      <c r="D1370" s="3" t="s">
        <v>11</v>
      </c>
      <c r="F1370" s="3">
        <v>30</v>
      </c>
      <c r="G1370" s="4">
        <v>14</v>
      </c>
    </row>
    <row r="1371" spans="1:7" ht="12.75" customHeight="1" x14ac:dyDescent="0.3">
      <c r="A1371" s="3">
        <v>1373</v>
      </c>
      <c r="B1371" s="3" t="s">
        <v>674</v>
      </c>
      <c r="C1371" s="3" t="s">
        <v>10</v>
      </c>
      <c r="D1371" s="3" t="s">
        <v>49</v>
      </c>
      <c r="F1371" s="3">
        <v>30</v>
      </c>
      <c r="G1371" s="4">
        <v>30</v>
      </c>
    </row>
    <row r="1372" spans="1:7" ht="12.75" customHeight="1" x14ac:dyDescent="0.3">
      <c r="A1372" s="3">
        <v>1374</v>
      </c>
      <c r="B1372" s="3" t="s">
        <v>674</v>
      </c>
      <c r="C1372" s="3" t="s">
        <v>10</v>
      </c>
      <c r="D1372" s="3" t="s">
        <v>49</v>
      </c>
      <c r="E1372" s="3" t="s">
        <v>12</v>
      </c>
      <c r="F1372" s="3">
        <v>0</v>
      </c>
      <c r="G1372" s="4">
        <v>12</v>
      </c>
    </row>
    <row r="1373" spans="1:7" ht="12.75" customHeight="1" x14ac:dyDescent="0.3">
      <c r="A1373" s="3">
        <v>1375</v>
      </c>
      <c r="B1373" s="3" t="s">
        <v>674</v>
      </c>
      <c r="C1373" s="3" t="s">
        <v>10</v>
      </c>
      <c r="D1373" s="3" t="s">
        <v>49</v>
      </c>
      <c r="F1373" s="3">
        <v>20</v>
      </c>
      <c r="G1373" s="4">
        <v>23</v>
      </c>
    </row>
    <row r="1374" spans="1:7" ht="12.75" customHeight="1" x14ac:dyDescent="0.3">
      <c r="A1374" s="3">
        <v>1376</v>
      </c>
      <c r="B1374" s="3" t="s">
        <v>675</v>
      </c>
      <c r="C1374" s="3" t="s">
        <v>10</v>
      </c>
      <c r="D1374" s="3" t="s">
        <v>11</v>
      </c>
      <c r="E1374" s="3" t="s">
        <v>12</v>
      </c>
      <c r="F1374" s="3">
        <v>0</v>
      </c>
      <c r="G1374" s="4">
        <v>24</v>
      </c>
    </row>
    <row r="1375" spans="1:7" ht="12.75" customHeight="1" x14ac:dyDescent="0.3">
      <c r="A1375" s="3">
        <v>1377</v>
      </c>
      <c r="B1375" s="3" t="s">
        <v>675</v>
      </c>
      <c r="C1375" s="3" t="s">
        <v>10</v>
      </c>
      <c r="D1375" s="3" t="s">
        <v>11</v>
      </c>
      <c r="F1375" s="3">
        <v>30</v>
      </c>
      <c r="G1375" s="4">
        <v>25</v>
      </c>
    </row>
    <row r="1376" spans="1:7" ht="12.75" customHeight="1" x14ac:dyDescent="0.3">
      <c r="A1376" s="3">
        <v>1378</v>
      </c>
      <c r="B1376" s="3" t="s">
        <v>675</v>
      </c>
      <c r="C1376" s="3" t="s">
        <v>10</v>
      </c>
      <c r="D1376" s="3" t="s">
        <v>11</v>
      </c>
      <c r="F1376" s="3">
        <v>20</v>
      </c>
      <c r="G1376" s="4">
        <v>29</v>
      </c>
    </row>
    <row r="1377" spans="1:7" ht="12.75" customHeight="1" x14ac:dyDescent="0.3">
      <c r="A1377" s="3">
        <v>1379</v>
      </c>
      <c r="B1377" s="3" t="s">
        <v>676</v>
      </c>
      <c r="C1377" s="3" t="s">
        <v>10</v>
      </c>
      <c r="D1377" s="3" t="s">
        <v>77</v>
      </c>
      <c r="F1377" s="3">
        <v>20</v>
      </c>
      <c r="G1377" s="4">
        <v>36</v>
      </c>
    </row>
    <row r="1378" spans="1:7" ht="12.75" customHeight="1" x14ac:dyDescent="0.3">
      <c r="A1378" s="3">
        <v>1380</v>
      </c>
      <c r="B1378" s="3" t="s">
        <v>676</v>
      </c>
      <c r="C1378" s="3" t="s">
        <v>10</v>
      </c>
      <c r="D1378" s="3" t="s">
        <v>77</v>
      </c>
      <c r="E1378" s="3" t="s">
        <v>12</v>
      </c>
      <c r="F1378" s="3">
        <v>0</v>
      </c>
      <c r="G1378" s="4">
        <v>32</v>
      </c>
    </row>
    <row r="1379" spans="1:7" ht="12.75" customHeight="1" x14ac:dyDescent="0.3">
      <c r="A1379" s="3">
        <v>1381</v>
      </c>
      <c r="B1379" s="3" t="s">
        <v>677</v>
      </c>
      <c r="C1379" s="3" t="s">
        <v>10</v>
      </c>
      <c r="D1379" s="3" t="s">
        <v>49</v>
      </c>
      <c r="E1379" s="3" t="s">
        <v>12</v>
      </c>
      <c r="F1379" s="3">
        <v>0</v>
      </c>
      <c r="G1379" s="4">
        <v>19</v>
      </c>
    </row>
    <row r="1380" spans="1:7" ht="12.75" customHeight="1" x14ac:dyDescent="0.3">
      <c r="A1380" s="3">
        <v>1382</v>
      </c>
      <c r="B1380" s="3" t="s">
        <v>678</v>
      </c>
      <c r="C1380" s="3" t="s">
        <v>10</v>
      </c>
      <c r="D1380" s="3" t="s">
        <v>11</v>
      </c>
      <c r="E1380" s="3" t="s">
        <v>12</v>
      </c>
      <c r="F1380" s="3">
        <v>0</v>
      </c>
      <c r="G1380" s="4">
        <v>37</v>
      </c>
    </row>
    <row r="1381" spans="1:7" ht="12.75" customHeight="1" x14ac:dyDescent="0.3">
      <c r="A1381" s="3">
        <v>1383</v>
      </c>
      <c r="B1381" s="3" t="s">
        <v>678</v>
      </c>
      <c r="C1381" s="3" t="s">
        <v>10</v>
      </c>
      <c r="D1381" s="3" t="s">
        <v>11</v>
      </c>
      <c r="F1381" s="3">
        <v>30</v>
      </c>
      <c r="G1381" s="4">
        <v>28</v>
      </c>
    </row>
    <row r="1382" spans="1:7" ht="12.75" customHeight="1" x14ac:dyDescent="0.3">
      <c r="A1382" s="3">
        <v>1384</v>
      </c>
      <c r="B1382" s="3" t="s">
        <v>679</v>
      </c>
      <c r="C1382" s="3" t="s">
        <v>10</v>
      </c>
      <c r="D1382" s="3" t="s">
        <v>49</v>
      </c>
      <c r="E1382" s="3" t="s">
        <v>12</v>
      </c>
      <c r="F1382" s="3">
        <v>0</v>
      </c>
      <c r="G1382" s="4">
        <v>40</v>
      </c>
    </row>
    <row r="1383" spans="1:7" ht="12.75" customHeight="1" x14ac:dyDescent="0.3">
      <c r="A1383" s="3">
        <v>1385</v>
      </c>
      <c r="B1383" s="3" t="s">
        <v>680</v>
      </c>
      <c r="C1383" s="3" t="s">
        <v>32</v>
      </c>
      <c r="D1383" s="3" t="s">
        <v>18</v>
      </c>
      <c r="E1383" s="3" t="s">
        <v>12</v>
      </c>
      <c r="F1383" s="3">
        <v>0</v>
      </c>
      <c r="G1383" s="4">
        <v>17</v>
      </c>
    </row>
    <row r="1384" spans="1:7" ht="12.75" customHeight="1" x14ac:dyDescent="0.3">
      <c r="A1384" s="3">
        <v>1386</v>
      </c>
      <c r="B1384" s="3" t="s">
        <v>680</v>
      </c>
      <c r="C1384" s="3" t="s">
        <v>32</v>
      </c>
      <c r="D1384" s="3" t="s">
        <v>18</v>
      </c>
      <c r="F1384" s="3">
        <v>20</v>
      </c>
      <c r="G1384" s="4">
        <v>14</v>
      </c>
    </row>
    <row r="1385" spans="1:7" ht="12.75" customHeight="1" x14ac:dyDescent="0.3">
      <c r="A1385" s="3">
        <v>1387</v>
      </c>
      <c r="B1385" s="3" t="s">
        <v>680</v>
      </c>
      <c r="C1385" s="3" t="s">
        <v>32</v>
      </c>
      <c r="D1385" s="3" t="s">
        <v>18</v>
      </c>
      <c r="F1385" s="3">
        <v>30</v>
      </c>
      <c r="G1385" s="4">
        <v>19</v>
      </c>
    </row>
    <row r="1386" spans="1:7" ht="12.75" customHeight="1" x14ac:dyDescent="0.3">
      <c r="A1386" s="3">
        <v>1388</v>
      </c>
      <c r="B1386" s="3" t="s">
        <v>681</v>
      </c>
      <c r="C1386" s="3" t="s">
        <v>10</v>
      </c>
      <c r="D1386" s="3" t="s">
        <v>11</v>
      </c>
      <c r="E1386" s="3" t="s">
        <v>12</v>
      </c>
      <c r="F1386" s="3">
        <v>0</v>
      </c>
      <c r="G1386" s="4">
        <v>29</v>
      </c>
    </row>
    <row r="1387" spans="1:7" ht="12.75" customHeight="1" x14ac:dyDescent="0.3">
      <c r="A1387" s="3">
        <v>1389</v>
      </c>
      <c r="B1387" s="3" t="s">
        <v>681</v>
      </c>
      <c r="C1387" s="3" t="s">
        <v>10</v>
      </c>
      <c r="D1387" s="3" t="s">
        <v>11</v>
      </c>
      <c r="F1387" s="3">
        <v>30</v>
      </c>
      <c r="G1387" s="4">
        <v>19</v>
      </c>
    </row>
    <row r="1388" spans="1:7" ht="12.75" customHeight="1" x14ac:dyDescent="0.3">
      <c r="A1388" s="3">
        <v>1390</v>
      </c>
      <c r="B1388" s="3" t="s">
        <v>682</v>
      </c>
      <c r="C1388" s="3" t="s">
        <v>10</v>
      </c>
      <c r="D1388" s="3" t="s">
        <v>182</v>
      </c>
      <c r="F1388" s="3">
        <v>30</v>
      </c>
      <c r="G1388" s="4">
        <v>11</v>
      </c>
    </row>
    <row r="1389" spans="1:7" ht="12.75" customHeight="1" x14ac:dyDescent="0.3">
      <c r="A1389" s="3">
        <v>1391</v>
      </c>
      <c r="B1389" s="3" t="s">
        <v>682</v>
      </c>
      <c r="C1389" s="3" t="s">
        <v>10</v>
      </c>
      <c r="D1389" s="3" t="s">
        <v>182</v>
      </c>
      <c r="F1389" s="3">
        <v>20</v>
      </c>
      <c r="G1389" s="4">
        <v>36</v>
      </c>
    </row>
    <row r="1390" spans="1:7" ht="12.75" customHeight="1" x14ac:dyDescent="0.3">
      <c r="A1390" s="3">
        <v>1392</v>
      </c>
      <c r="B1390" s="3" t="s">
        <v>682</v>
      </c>
      <c r="C1390" s="3" t="s">
        <v>10</v>
      </c>
      <c r="D1390" s="3" t="s">
        <v>182</v>
      </c>
      <c r="E1390" s="3" t="s">
        <v>12</v>
      </c>
      <c r="F1390" s="3">
        <v>0</v>
      </c>
      <c r="G1390" s="4">
        <v>18</v>
      </c>
    </row>
    <row r="1391" spans="1:7" ht="12.75" customHeight="1" x14ac:dyDescent="0.3">
      <c r="A1391" s="3">
        <v>1393</v>
      </c>
      <c r="B1391" s="3" t="s">
        <v>683</v>
      </c>
      <c r="C1391" s="3" t="s">
        <v>10</v>
      </c>
      <c r="D1391" s="3" t="s">
        <v>11</v>
      </c>
      <c r="E1391" s="3" t="s">
        <v>12</v>
      </c>
      <c r="F1391" s="3">
        <v>0</v>
      </c>
      <c r="G1391" s="4">
        <v>37</v>
      </c>
    </row>
    <row r="1392" spans="1:7" ht="12.75" customHeight="1" x14ac:dyDescent="0.3">
      <c r="A1392" s="3">
        <v>1394</v>
      </c>
      <c r="B1392" s="3" t="s">
        <v>683</v>
      </c>
      <c r="C1392" s="3" t="s">
        <v>10</v>
      </c>
      <c r="D1392" s="3" t="s">
        <v>11</v>
      </c>
      <c r="F1392" s="3">
        <v>20</v>
      </c>
      <c r="G1392" s="4">
        <v>16</v>
      </c>
    </row>
    <row r="1393" spans="1:7" ht="12.75" customHeight="1" x14ac:dyDescent="0.3">
      <c r="A1393" s="3">
        <v>1395</v>
      </c>
      <c r="B1393" s="3" t="s">
        <v>683</v>
      </c>
      <c r="C1393" s="3" t="s">
        <v>10</v>
      </c>
      <c r="D1393" s="3" t="s">
        <v>11</v>
      </c>
      <c r="F1393" s="3">
        <v>30</v>
      </c>
      <c r="G1393" s="4">
        <v>15</v>
      </c>
    </row>
    <row r="1394" spans="1:7" ht="12.75" customHeight="1" x14ac:dyDescent="0.3">
      <c r="A1394" s="3">
        <v>1396</v>
      </c>
      <c r="B1394" s="3" t="s">
        <v>684</v>
      </c>
      <c r="C1394" s="3" t="s">
        <v>10</v>
      </c>
      <c r="D1394" s="3" t="s">
        <v>38</v>
      </c>
      <c r="E1394" s="3" t="s">
        <v>12</v>
      </c>
      <c r="F1394" s="3">
        <v>0</v>
      </c>
      <c r="G1394" s="4">
        <v>39</v>
      </c>
    </row>
    <row r="1395" spans="1:7" ht="12.75" customHeight="1" x14ac:dyDescent="0.3">
      <c r="A1395" s="3">
        <v>1397</v>
      </c>
      <c r="B1395" s="3" t="s">
        <v>685</v>
      </c>
      <c r="C1395" s="3" t="s">
        <v>10</v>
      </c>
      <c r="D1395" s="3" t="s">
        <v>67</v>
      </c>
      <c r="F1395" s="3">
        <v>20</v>
      </c>
      <c r="G1395" s="4">
        <v>11</v>
      </c>
    </row>
    <row r="1396" spans="1:7" ht="12.75" customHeight="1" x14ac:dyDescent="0.3">
      <c r="A1396" s="3">
        <v>1398</v>
      </c>
      <c r="B1396" s="3" t="s">
        <v>685</v>
      </c>
      <c r="C1396" s="3" t="s">
        <v>10</v>
      </c>
      <c r="D1396" s="3" t="s">
        <v>67</v>
      </c>
      <c r="E1396" s="3" t="s">
        <v>12</v>
      </c>
      <c r="F1396" s="3">
        <v>0</v>
      </c>
      <c r="G1396" s="4">
        <v>32</v>
      </c>
    </row>
    <row r="1397" spans="1:7" ht="12.75" customHeight="1" x14ac:dyDescent="0.3">
      <c r="A1397" s="3">
        <v>1399</v>
      </c>
      <c r="B1397" s="3" t="s">
        <v>685</v>
      </c>
      <c r="C1397" s="3" t="s">
        <v>10</v>
      </c>
      <c r="D1397" s="3" t="s">
        <v>67</v>
      </c>
      <c r="F1397" s="3">
        <v>30</v>
      </c>
      <c r="G1397" s="4">
        <v>33</v>
      </c>
    </row>
    <row r="1398" spans="1:7" ht="12.75" customHeight="1" x14ac:dyDescent="0.3">
      <c r="A1398" s="3">
        <v>1400</v>
      </c>
      <c r="B1398" s="3" t="s">
        <v>686</v>
      </c>
      <c r="C1398" s="3" t="s">
        <v>10</v>
      </c>
      <c r="D1398" s="3" t="s">
        <v>38</v>
      </c>
      <c r="E1398" s="3" t="s">
        <v>12</v>
      </c>
      <c r="F1398" s="3">
        <v>0</v>
      </c>
      <c r="G1398" s="4">
        <v>39</v>
      </c>
    </row>
    <row r="1399" spans="1:7" ht="12.75" customHeight="1" x14ac:dyDescent="0.3">
      <c r="A1399" s="3">
        <v>1401</v>
      </c>
      <c r="B1399" s="3" t="s">
        <v>686</v>
      </c>
      <c r="C1399" s="3" t="s">
        <v>10</v>
      </c>
      <c r="D1399" s="3" t="s">
        <v>38</v>
      </c>
      <c r="F1399" s="3">
        <v>30</v>
      </c>
      <c r="G1399" s="4">
        <v>39</v>
      </c>
    </row>
    <row r="1400" spans="1:7" ht="12.75" customHeight="1" x14ac:dyDescent="0.3">
      <c r="A1400" s="3">
        <v>1402</v>
      </c>
      <c r="B1400" s="3" t="s">
        <v>686</v>
      </c>
      <c r="C1400" s="3" t="s">
        <v>10</v>
      </c>
      <c r="D1400" s="3" t="s">
        <v>38</v>
      </c>
      <c r="F1400" s="3">
        <v>20</v>
      </c>
      <c r="G1400" s="4">
        <v>38</v>
      </c>
    </row>
    <row r="1401" spans="1:7" ht="12.75" customHeight="1" x14ac:dyDescent="0.3">
      <c r="A1401" s="3">
        <v>1403</v>
      </c>
      <c r="B1401" s="3" t="s">
        <v>687</v>
      </c>
      <c r="C1401" s="3" t="s">
        <v>16</v>
      </c>
      <c r="D1401" s="3" t="s">
        <v>25</v>
      </c>
      <c r="F1401" s="3">
        <v>20</v>
      </c>
      <c r="G1401" s="4">
        <v>35</v>
      </c>
    </row>
    <row r="1402" spans="1:7" ht="12.75" customHeight="1" x14ac:dyDescent="0.3">
      <c r="A1402" s="3">
        <v>1404</v>
      </c>
      <c r="B1402" s="3" t="s">
        <v>687</v>
      </c>
      <c r="C1402" s="3" t="s">
        <v>16</v>
      </c>
      <c r="D1402" s="3" t="s">
        <v>25</v>
      </c>
      <c r="E1402" s="3" t="s">
        <v>12</v>
      </c>
      <c r="F1402" s="3">
        <v>0</v>
      </c>
      <c r="G1402" s="4">
        <v>29</v>
      </c>
    </row>
    <row r="1403" spans="1:7" ht="12.75" customHeight="1" x14ac:dyDescent="0.3">
      <c r="A1403" s="3">
        <v>1405</v>
      </c>
      <c r="B1403" s="3" t="s">
        <v>687</v>
      </c>
      <c r="C1403" s="3" t="s">
        <v>16</v>
      </c>
      <c r="D1403" s="3" t="s">
        <v>25</v>
      </c>
      <c r="F1403" s="3">
        <v>30</v>
      </c>
      <c r="G1403" s="4">
        <v>22</v>
      </c>
    </row>
    <row r="1404" spans="1:7" ht="12.75" customHeight="1" x14ac:dyDescent="0.3">
      <c r="A1404" s="3">
        <v>1406</v>
      </c>
      <c r="B1404" s="3" t="s">
        <v>687</v>
      </c>
      <c r="C1404" s="3" t="s">
        <v>16</v>
      </c>
      <c r="D1404" s="3" t="s">
        <v>25</v>
      </c>
      <c r="F1404" s="3">
        <v>20</v>
      </c>
      <c r="G1404" s="4">
        <v>14</v>
      </c>
    </row>
    <row r="1405" spans="1:7" ht="12.75" customHeight="1" x14ac:dyDescent="0.3">
      <c r="A1405" s="3">
        <v>1407</v>
      </c>
      <c r="B1405" s="3" t="s">
        <v>688</v>
      </c>
      <c r="C1405" s="3" t="s">
        <v>16</v>
      </c>
      <c r="D1405" s="3" t="s">
        <v>25</v>
      </c>
      <c r="E1405" s="3" t="s">
        <v>12</v>
      </c>
      <c r="F1405" s="3">
        <v>0</v>
      </c>
      <c r="G1405" s="4">
        <v>22</v>
      </c>
    </row>
    <row r="1406" spans="1:7" ht="12.75" customHeight="1" x14ac:dyDescent="0.3">
      <c r="A1406" s="3">
        <v>1408</v>
      </c>
      <c r="B1406" s="3" t="s">
        <v>688</v>
      </c>
      <c r="C1406" s="3" t="s">
        <v>16</v>
      </c>
      <c r="D1406" s="3" t="s">
        <v>25</v>
      </c>
      <c r="F1406" s="3">
        <v>20</v>
      </c>
      <c r="G1406" s="4">
        <v>15</v>
      </c>
    </row>
    <row r="1407" spans="1:7" ht="12.75" customHeight="1" x14ac:dyDescent="0.3">
      <c r="A1407" s="3">
        <v>1409</v>
      </c>
      <c r="B1407" s="3" t="s">
        <v>688</v>
      </c>
      <c r="C1407" s="3" t="s">
        <v>16</v>
      </c>
      <c r="D1407" s="3" t="s">
        <v>25</v>
      </c>
      <c r="F1407" s="3">
        <v>30</v>
      </c>
      <c r="G1407" s="4">
        <v>23</v>
      </c>
    </row>
    <row r="1408" spans="1:7" ht="12.75" customHeight="1" x14ac:dyDescent="0.3">
      <c r="A1408" s="3">
        <v>1410</v>
      </c>
      <c r="B1408" s="3" t="s">
        <v>689</v>
      </c>
      <c r="C1408" s="3" t="s">
        <v>16</v>
      </c>
      <c r="D1408" s="3" t="s">
        <v>25</v>
      </c>
      <c r="E1408" s="3" t="s">
        <v>12</v>
      </c>
      <c r="F1408" s="3">
        <v>0</v>
      </c>
      <c r="G1408" s="4">
        <v>28</v>
      </c>
    </row>
    <row r="1409" spans="1:7" ht="12.75" customHeight="1" x14ac:dyDescent="0.3">
      <c r="A1409" s="3">
        <v>1411</v>
      </c>
      <c r="B1409" s="3" t="s">
        <v>689</v>
      </c>
      <c r="C1409" s="3" t="s">
        <v>16</v>
      </c>
      <c r="D1409" s="3" t="s">
        <v>25</v>
      </c>
      <c r="F1409" s="3">
        <v>30</v>
      </c>
      <c r="G1409" s="4">
        <v>38</v>
      </c>
    </row>
    <row r="1410" spans="1:7" ht="12.75" customHeight="1" x14ac:dyDescent="0.3">
      <c r="A1410" s="3">
        <v>1412</v>
      </c>
      <c r="B1410" s="3" t="s">
        <v>689</v>
      </c>
      <c r="C1410" s="3" t="s">
        <v>16</v>
      </c>
      <c r="D1410" s="3" t="s">
        <v>25</v>
      </c>
      <c r="F1410" s="3">
        <v>20</v>
      </c>
      <c r="G1410" s="4">
        <v>33</v>
      </c>
    </row>
    <row r="1411" spans="1:7" ht="12.75" customHeight="1" x14ac:dyDescent="0.3">
      <c r="A1411" s="3">
        <v>1413</v>
      </c>
      <c r="B1411" s="3" t="s">
        <v>689</v>
      </c>
      <c r="C1411" s="3" t="s">
        <v>16</v>
      </c>
      <c r="D1411" s="3" t="s">
        <v>25</v>
      </c>
      <c r="F1411" s="3">
        <v>20</v>
      </c>
      <c r="G1411" s="4">
        <v>16</v>
      </c>
    </row>
    <row r="1412" spans="1:7" ht="12.75" customHeight="1" x14ac:dyDescent="0.3">
      <c r="A1412" s="3">
        <v>1414</v>
      </c>
      <c r="B1412" s="3" t="s">
        <v>690</v>
      </c>
      <c r="C1412" s="3" t="s">
        <v>16</v>
      </c>
      <c r="D1412" s="3" t="s">
        <v>18</v>
      </c>
      <c r="F1412" s="3">
        <v>20</v>
      </c>
      <c r="G1412" s="4">
        <v>34</v>
      </c>
    </row>
    <row r="1413" spans="1:7" ht="12.75" customHeight="1" x14ac:dyDescent="0.3">
      <c r="A1413" s="3">
        <v>1415</v>
      </c>
      <c r="B1413" s="3" t="s">
        <v>690</v>
      </c>
      <c r="C1413" s="3" t="s">
        <v>16</v>
      </c>
      <c r="D1413" s="3" t="s">
        <v>18</v>
      </c>
      <c r="F1413" s="3">
        <v>30</v>
      </c>
      <c r="G1413" s="4">
        <v>20</v>
      </c>
    </row>
    <row r="1414" spans="1:7" ht="12.75" customHeight="1" x14ac:dyDescent="0.3">
      <c r="A1414" s="3">
        <v>1416</v>
      </c>
      <c r="B1414" s="3" t="s">
        <v>690</v>
      </c>
      <c r="C1414" s="3" t="s">
        <v>16</v>
      </c>
      <c r="D1414" s="3" t="s">
        <v>18</v>
      </c>
      <c r="E1414" s="3" t="s">
        <v>12</v>
      </c>
      <c r="F1414" s="3">
        <v>0</v>
      </c>
      <c r="G1414" s="4">
        <v>28</v>
      </c>
    </row>
    <row r="1415" spans="1:7" ht="12.75" customHeight="1" x14ac:dyDescent="0.3">
      <c r="A1415" s="3">
        <v>1417</v>
      </c>
      <c r="B1415" s="3" t="s">
        <v>691</v>
      </c>
      <c r="C1415" s="3" t="s">
        <v>16</v>
      </c>
      <c r="D1415" s="3" t="s">
        <v>15</v>
      </c>
      <c r="F1415" s="3">
        <v>20</v>
      </c>
      <c r="G1415" s="4">
        <v>28</v>
      </c>
    </row>
    <row r="1416" spans="1:7" ht="12.75" customHeight="1" x14ac:dyDescent="0.3">
      <c r="A1416" s="3">
        <v>1418</v>
      </c>
      <c r="B1416" s="3" t="s">
        <v>692</v>
      </c>
      <c r="C1416" s="3" t="s">
        <v>16</v>
      </c>
      <c r="D1416" s="3" t="s">
        <v>25</v>
      </c>
      <c r="F1416" s="3">
        <v>30</v>
      </c>
      <c r="G1416" s="4">
        <v>25</v>
      </c>
    </row>
    <row r="1417" spans="1:7" ht="12.75" customHeight="1" x14ac:dyDescent="0.3">
      <c r="A1417" s="3">
        <v>1419</v>
      </c>
      <c r="B1417" s="3" t="s">
        <v>693</v>
      </c>
      <c r="C1417" s="3" t="s">
        <v>32</v>
      </c>
      <c r="D1417" s="3" t="s">
        <v>18</v>
      </c>
      <c r="E1417" s="3" t="s">
        <v>12</v>
      </c>
      <c r="F1417" s="3">
        <v>0</v>
      </c>
      <c r="G1417" s="4">
        <v>11</v>
      </c>
    </row>
    <row r="1418" spans="1:7" ht="12.75" customHeight="1" x14ac:dyDescent="0.3">
      <c r="A1418" s="3">
        <v>1420</v>
      </c>
      <c r="B1418" s="3" t="s">
        <v>693</v>
      </c>
      <c r="C1418" s="3" t="s">
        <v>32</v>
      </c>
      <c r="D1418" s="3" t="s">
        <v>18</v>
      </c>
      <c r="F1418" s="3">
        <v>20</v>
      </c>
      <c r="G1418" s="4">
        <v>38</v>
      </c>
    </row>
    <row r="1419" spans="1:7" ht="12.75" customHeight="1" x14ac:dyDescent="0.3">
      <c r="A1419" s="3">
        <v>1421</v>
      </c>
      <c r="B1419" s="3" t="s">
        <v>693</v>
      </c>
      <c r="C1419" s="3" t="s">
        <v>32</v>
      </c>
      <c r="D1419" s="3" t="s">
        <v>18</v>
      </c>
      <c r="F1419" s="3">
        <v>30</v>
      </c>
      <c r="G1419" s="4">
        <v>38</v>
      </c>
    </row>
    <row r="1420" spans="1:7" ht="12.75" customHeight="1" x14ac:dyDescent="0.3">
      <c r="A1420" s="3">
        <v>1422</v>
      </c>
      <c r="B1420" s="3" t="s">
        <v>694</v>
      </c>
      <c r="C1420" s="3" t="s">
        <v>16</v>
      </c>
      <c r="D1420" s="3" t="s">
        <v>15</v>
      </c>
      <c r="F1420" s="3">
        <v>30</v>
      </c>
      <c r="G1420" s="4">
        <v>21</v>
      </c>
    </row>
    <row r="1421" spans="1:7" ht="12.75" customHeight="1" x14ac:dyDescent="0.3">
      <c r="A1421" s="3">
        <v>1423</v>
      </c>
      <c r="B1421" s="3" t="s">
        <v>694</v>
      </c>
      <c r="C1421" s="3" t="s">
        <v>16</v>
      </c>
      <c r="D1421" s="3" t="s">
        <v>15</v>
      </c>
      <c r="F1421" s="3">
        <v>20</v>
      </c>
      <c r="G1421" s="4">
        <v>34</v>
      </c>
    </row>
    <row r="1422" spans="1:7" ht="12.75" customHeight="1" x14ac:dyDescent="0.3">
      <c r="A1422" s="3">
        <v>1424</v>
      </c>
      <c r="B1422" s="3" t="s">
        <v>694</v>
      </c>
      <c r="C1422" s="3" t="s">
        <v>16</v>
      </c>
      <c r="D1422" s="3" t="s">
        <v>15</v>
      </c>
      <c r="F1422" s="3">
        <v>20</v>
      </c>
      <c r="G1422" s="4">
        <v>36</v>
      </c>
    </row>
    <row r="1423" spans="1:7" ht="12.75" customHeight="1" x14ac:dyDescent="0.3">
      <c r="A1423" s="3">
        <v>1425</v>
      </c>
      <c r="B1423" s="3" t="s">
        <v>694</v>
      </c>
      <c r="C1423" s="3" t="s">
        <v>16</v>
      </c>
      <c r="D1423" s="3" t="s">
        <v>15</v>
      </c>
      <c r="E1423" s="3" t="s">
        <v>12</v>
      </c>
      <c r="F1423" s="3">
        <v>0</v>
      </c>
      <c r="G1423" s="4">
        <v>20</v>
      </c>
    </row>
    <row r="1424" spans="1:7" ht="12.75" customHeight="1" x14ac:dyDescent="0.3">
      <c r="A1424" s="3">
        <v>1426</v>
      </c>
      <c r="B1424" s="3" t="s">
        <v>695</v>
      </c>
      <c r="C1424" s="3" t="s">
        <v>16</v>
      </c>
      <c r="D1424" s="3" t="s">
        <v>25</v>
      </c>
      <c r="F1424" s="3">
        <v>20</v>
      </c>
      <c r="G1424" s="4">
        <v>15</v>
      </c>
    </row>
    <row r="1425" spans="1:7" ht="12.75" customHeight="1" x14ac:dyDescent="0.3">
      <c r="A1425" s="3">
        <v>1427</v>
      </c>
      <c r="B1425" s="3" t="s">
        <v>695</v>
      </c>
      <c r="C1425" s="3" t="s">
        <v>16</v>
      </c>
      <c r="D1425" s="3" t="s">
        <v>25</v>
      </c>
      <c r="E1425" s="3" t="s">
        <v>12</v>
      </c>
      <c r="F1425" s="3">
        <v>0</v>
      </c>
      <c r="G1425" s="4">
        <v>22</v>
      </c>
    </row>
    <row r="1426" spans="1:7" ht="12.75" customHeight="1" x14ac:dyDescent="0.3">
      <c r="A1426" s="3">
        <v>1428</v>
      </c>
      <c r="B1426" s="3" t="s">
        <v>695</v>
      </c>
      <c r="C1426" s="3" t="s">
        <v>16</v>
      </c>
      <c r="D1426" s="3" t="s">
        <v>25</v>
      </c>
      <c r="F1426" s="3">
        <v>30</v>
      </c>
      <c r="G1426" s="4">
        <v>17</v>
      </c>
    </row>
    <row r="1427" spans="1:7" ht="12.75" customHeight="1" x14ac:dyDescent="0.3">
      <c r="A1427" s="3">
        <v>1429</v>
      </c>
      <c r="B1427" s="3" t="s">
        <v>696</v>
      </c>
      <c r="C1427" s="3" t="s">
        <v>16</v>
      </c>
      <c r="D1427" s="3" t="s">
        <v>15</v>
      </c>
      <c r="F1427" s="3">
        <v>30</v>
      </c>
      <c r="G1427" s="4">
        <v>24</v>
      </c>
    </row>
    <row r="1428" spans="1:7" ht="12.75" customHeight="1" x14ac:dyDescent="0.3">
      <c r="A1428" s="3">
        <v>1430</v>
      </c>
      <c r="B1428" s="3" t="s">
        <v>696</v>
      </c>
      <c r="C1428" s="3" t="s">
        <v>16</v>
      </c>
      <c r="D1428" s="3" t="s">
        <v>15</v>
      </c>
      <c r="E1428" s="3" t="s">
        <v>12</v>
      </c>
      <c r="F1428" s="3">
        <v>0</v>
      </c>
      <c r="G1428" s="4">
        <v>24</v>
      </c>
    </row>
    <row r="1429" spans="1:7" ht="12.75" customHeight="1" x14ac:dyDescent="0.3">
      <c r="A1429" s="3">
        <v>1431</v>
      </c>
      <c r="B1429" s="3" t="s">
        <v>696</v>
      </c>
      <c r="C1429" s="3" t="s">
        <v>16</v>
      </c>
      <c r="D1429" s="3" t="s">
        <v>15</v>
      </c>
      <c r="F1429" s="3">
        <v>20</v>
      </c>
      <c r="G1429" s="4">
        <v>35</v>
      </c>
    </row>
    <row r="1430" spans="1:7" ht="12.75" customHeight="1" x14ac:dyDescent="0.3">
      <c r="A1430" s="3">
        <v>1432</v>
      </c>
      <c r="B1430" s="3" t="s">
        <v>697</v>
      </c>
      <c r="C1430" s="3" t="s">
        <v>10</v>
      </c>
      <c r="D1430" s="3" t="s">
        <v>49</v>
      </c>
      <c r="F1430" s="3">
        <v>20</v>
      </c>
      <c r="G1430" s="4">
        <v>31</v>
      </c>
    </row>
    <row r="1431" spans="1:7" ht="12.75" customHeight="1" x14ac:dyDescent="0.3">
      <c r="A1431" s="3">
        <v>1433</v>
      </c>
      <c r="B1431" s="3" t="s">
        <v>697</v>
      </c>
      <c r="C1431" s="3" t="s">
        <v>10</v>
      </c>
      <c r="D1431" s="3" t="s">
        <v>49</v>
      </c>
      <c r="F1431" s="3">
        <v>20</v>
      </c>
      <c r="G1431" s="4">
        <v>20</v>
      </c>
    </row>
    <row r="1432" spans="1:7" ht="12.75" customHeight="1" x14ac:dyDescent="0.3">
      <c r="A1432" s="3">
        <v>1434</v>
      </c>
      <c r="B1432" s="3" t="s">
        <v>697</v>
      </c>
      <c r="C1432" s="3" t="s">
        <v>10</v>
      </c>
      <c r="D1432" s="3" t="s">
        <v>49</v>
      </c>
      <c r="E1432" s="3" t="s">
        <v>12</v>
      </c>
      <c r="F1432" s="3">
        <v>0</v>
      </c>
      <c r="G1432" s="4">
        <v>19</v>
      </c>
    </row>
    <row r="1433" spans="1:7" ht="12.75" customHeight="1" x14ac:dyDescent="0.3">
      <c r="A1433" s="3">
        <v>1435</v>
      </c>
      <c r="B1433" s="3" t="s">
        <v>697</v>
      </c>
      <c r="C1433" s="3" t="s">
        <v>10</v>
      </c>
      <c r="D1433" s="3" t="s">
        <v>49</v>
      </c>
      <c r="F1433" s="3">
        <v>30</v>
      </c>
      <c r="G1433" s="4">
        <v>37</v>
      </c>
    </row>
    <row r="1434" spans="1:7" ht="12.75" customHeight="1" x14ac:dyDescent="0.3">
      <c r="A1434" s="3">
        <v>1436</v>
      </c>
      <c r="B1434" s="3" t="s">
        <v>698</v>
      </c>
      <c r="C1434" s="3" t="s">
        <v>10</v>
      </c>
      <c r="D1434" s="3" t="s">
        <v>11</v>
      </c>
      <c r="F1434" s="3">
        <v>30</v>
      </c>
      <c r="G1434" s="4">
        <v>27</v>
      </c>
    </row>
    <row r="1435" spans="1:7" ht="12.75" customHeight="1" x14ac:dyDescent="0.3">
      <c r="A1435" s="3">
        <v>1437</v>
      </c>
      <c r="B1435" s="3" t="s">
        <v>698</v>
      </c>
      <c r="C1435" s="3" t="s">
        <v>10</v>
      </c>
      <c r="D1435" s="3" t="s">
        <v>11</v>
      </c>
      <c r="E1435" s="3" t="s">
        <v>12</v>
      </c>
      <c r="F1435" s="3">
        <v>0</v>
      </c>
      <c r="G1435" s="4">
        <v>21</v>
      </c>
    </row>
    <row r="1436" spans="1:7" ht="12.75" customHeight="1" x14ac:dyDescent="0.3">
      <c r="A1436" s="3">
        <v>1438</v>
      </c>
      <c r="B1436" s="3" t="s">
        <v>698</v>
      </c>
      <c r="C1436" s="3" t="s">
        <v>10</v>
      </c>
      <c r="D1436" s="3" t="s">
        <v>11</v>
      </c>
      <c r="F1436" s="3">
        <v>20</v>
      </c>
      <c r="G1436" s="4">
        <v>37</v>
      </c>
    </row>
    <row r="1437" spans="1:7" ht="12.75" customHeight="1" x14ac:dyDescent="0.3">
      <c r="A1437" s="3">
        <v>1439</v>
      </c>
      <c r="B1437" s="3" t="s">
        <v>699</v>
      </c>
      <c r="C1437" s="3" t="s">
        <v>10</v>
      </c>
      <c r="D1437" s="3" t="s">
        <v>38</v>
      </c>
      <c r="E1437" s="3" t="s">
        <v>12</v>
      </c>
      <c r="F1437" s="3">
        <v>0</v>
      </c>
      <c r="G1437" s="4">
        <v>17</v>
      </c>
    </row>
    <row r="1438" spans="1:7" ht="12.75" customHeight="1" x14ac:dyDescent="0.3">
      <c r="A1438" s="3">
        <v>1440</v>
      </c>
      <c r="B1438" s="3" t="s">
        <v>699</v>
      </c>
      <c r="C1438" s="3" t="s">
        <v>10</v>
      </c>
      <c r="D1438" s="3" t="s">
        <v>38</v>
      </c>
      <c r="F1438" s="3">
        <v>30</v>
      </c>
      <c r="G1438" s="4">
        <v>23</v>
      </c>
    </row>
    <row r="1439" spans="1:7" ht="12.75" customHeight="1" x14ac:dyDescent="0.3">
      <c r="A1439" s="3">
        <v>1441</v>
      </c>
      <c r="B1439" s="3" t="s">
        <v>699</v>
      </c>
      <c r="C1439" s="3" t="s">
        <v>10</v>
      </c>
      <c r="D1439" s="3" t="s">
        <v>38</v>
      </c>
      <c r="F1439" s="3">
        <v>20</v>
      </c>
      <c r="G1439" s="4">
        <v>31</v>
      </c>
    </row>
    <row r="1440" spans="1:7" ht="12.75" customHeight="1" x14ac:dyDescent="0.3">
      <c r="A1440" s="3">
        <v>1442</v>
      </c>
      <c r="B1440" s="3" t="s">
        <v>699</v>
      </c>
      <c r="C1440" s="3" t="s">
        <v>10</v>
      </c>
      <c r="D1440" s="3" t="s">
        <v>38</v>
      </c>
      <c r="F1440" s="3">
        <v>20</v>
      </c>
      <c r="G1440" s="4">
        <v>15</v>
      </c>
    </row>
    <row r="1441" spans="1:7" ht="12.75" customHeight="1" x14ac:dyDescent="0.3">
      <c r="A1441" s="3">
        <v>1443</v>
      </c>
      <c r="B1441" s="3" t="s">
        <v>700</v>
      </c>
      <c r="C1441" s="3" t="s">
        <v>32</v>
      </c>
      <c r="D1441" s="3" t="s">
        <v>18</v>
      </c>
      <c r="E1441" s="3" t="s">
        <v>12</v>
      </c>
      <c r="F1441" s="3">
        <v>0</v>
      </c>
      <c r="G1441" s="4">
        <v>19</v>
      </c>
    </row>
    <row r="1442" spans="1:7" ht="12.75" customHeight="1" x14ac:dyDescent="0.3">
      <c r="A1442" s="3">
        <v>1444</v>
      </c>
      <c r="B1442" s="3" t="s">
        <v>701</v>
      </c>
      <c r="C1442" s="3" t="s">
        <v>10</v>
      </c>
      <c r="D1442" s="3" t="s">
        <v>11</v>
      </c>
      <c r="F1442" s="3">
        <v>30</v>
      </c>
      <c r="G1442" s="4">
        <v>29</v>
      </c>
    </row>
    <row r="1443" spans="1:7" ht="12.75" customHeight="1" x14ac:dyDescent="0.3">
      <c r="A1443" s="3">
        <v>1445</v>
      </c>
      <c r="B1443" s="3" t="s">
        <v>701</v>
      </c>
      <c r="C1443" s="3" t="s">
        <v>10</v>
      </c>
      <c r="D1443" s="3" t="s">
        <v>11</v>
      </c>
      <c r="E1443" s="3" t="s">
        <v>12</v>
      </c>
      <c r="F1443" s="3">
        <v>0</v>
      </c>
      <c r="G1443" s="4">
        <v>22</v>
      </c>
    </row>
    <row r="1444" spans="1:7" ht="12.75" customHeight="1" x14ac:dyDescent="0.3">
      <c r="A1444" s="3">
        <v>1446</v>
      </c>
      <c r="B1444" s="3" t="s">
        <v>701</v>
      </c>
      <c r="C1444" s="3" t="s">
        <v>10</v>
      </c>
      <c r="D1444" s="3" t="s">
        <v>11</v>
      </c>
      <c r="F1444" s="3">
        <v>20</v>
      </c>
      <c r="G1444" s="4">
        <v>21</v>
      </c>
    </row>
    <row r="1445" spans="1:7" ht="12.75" customHeight="1" x14ac:dyDescent="0.3">
      <c r="A1445" s="3">
        <v>1447</v>
      </c>
      <c r="B1445" s="3" t="s">
        <v>702</v>
      </c>
      <c r="C1445" s="3" t="s">
        <v>10</v>
      </c>
      <c r="D1445" s="3" t="s">
        <v>11</v>
      </c>
      <c r="F1445" s="3">
        <v>30</v>
      </c>
      <c r="G1445" s="4">
        <v>20</v>
      </c>
    </row>
    <row r="1446" spans="1:7" ht="12.75" customHeight="1" x14ac:dyDescent="0.3">
      <c r="A1446" s="3">
        <v>1448</v>
      </c>
      <c r="B1446" s="3" t="s">
        <v>702</v>
      </c>
      <c r="C1446" s="3" t="s">
        <v>10</v>
      </c>
      <c r="D1446" s="3" t="s">
        <v>11</v>
      </c>
      <c r="E1446" s="3" t="s">
        <v>12</v>
      </c>
      <c r="F1446" s="3">
        <v>0</v>
      </c>
      <c r="G1446" s="4">
        <v>28</v>
      </c>
    </row>
    <row r="1447" spans="1:7" ht="12.75" customHeight="1" x14ac:dyDescent="0.3">
      <c r="A1447" s="3">
        <v>1449</v>
      </c>
      <c r="B1447" s="3" t="s">
        <v>703</v>
      </c>
      <c r="C1447" s="3" t="s">
        <v>10</v>
      </c>
      <c r="D1447" s="3" t="s">
        <v>49</v>
      </c>
      <c r="E1447" s="3" t="s">
        <v>12</v>
      </c>
      <c r="F1447" s="3">
        <v>0</v>
      </c>
      <c r="G1447" s="4">
        <v>10</v>
      </c>
    </row>
    <row r="1448" spans="1:7" ht="12.75" customHeight="1" x14ac:dyDescent="0.3">
      <c r="A1448" s="3">
        <v>1450</v>
      </c>
      <c r="B1448" s="3" t="s">
        <v>703</v>
      </c>
      <c r="C1448" s="3" t="s">
        <v>10</v>
      </c>
      <c r="D1448" s="3" t="s">
        <v>49</v>
      </c>
      <c r="F1448" s="3">
        <v>20</v>
      </c>
      <c r="G1448" s="4">
        <v>21</v>
      </c>
    </row>
    <row r="1449" spans="1:7" ht="12.75" customHeight="1" x14ac:dyDescent="0.3">
      <c r="A1449" s="3">
        <v>1451</v>
      </c>
      <c r="B1449" s="3" t="s">
        <v>704</v>
      </c>
      <c r="C1449" s="3" t="s">
        <v>16</v>
      </c>
      <c r="D1449" s="3" t="s">
        <v>15</v>
      </c>
      <c r="F1449" s="3">
        <v>20</v>
      </c>
      <c r="G1449" s="4">
        <v>27</v>
      </c>
    </row>
    <row r="1450" spans="1:7" ht="12.75" customHeight="1" x14ac:dyDescent="0.3">
      <c r="A1450" s="3">
        <v>1452</v>
      </c>
      <c r="B1450" s="3" t="s">
        <v>704</v>
      </c>
      <c r="C1450" s="3" t="s">
        <v>16</v>
      </c>
      <c r="D1450" s="3" t="s">
        <v>15</v>
      </c>
      <c r="E1450" s="3" t="s">
        <v>12</v>
      </c>
      <c r="F1450" s="3">
        <v>0</v>
      </c>
      <c r="G1450" s="4">
        <v>34</v>
      </c>
    </row>
    <row r="1451" spans="1:7" ht="12.75" customHeight="1" x14ac:dyDescent="0.3">
      <c r="A1451" s="3">
        <v>1453</v>
      </c>
      <c r="B1451" s="3" t="s">
        <v>705</v>
      </c>
      <c r="C1451" s="3" t="s">
        <v>16</v>
      </c>
      <c r="D1451" s="3" t="s">
        <v>25</v>
      </c>
      <c r="F1451" s="3">
        <v>20</v>
      </c>
      <c r="G1451" s="4">
        <v>35</v>
      </c>
    </row>
    <row r="1452" spans="1:7" ht="12.75" customHeight="1" x14ac:dyDescent="0.3">
      <c r="A1452" s="3">
        <v>1454</v>
      </c>
      <c r="B1452" s="3" t="s">
        <v>705</v>
      </c>
      <c r="C1452" s="3" t="s">
        <v>16</v>
      </c>
      <c r="D1452" s="3" t="s">
        <v>25</v>
      </c>
      <c r="F1452" s="3">
        <v>20</v>
      </c>
      <c r="G1452" s="4">
        <v>29</v>
      </c>
    </row>
    <row r="1453" spans="1:7" ht="12.75" customHeight="1" x14ac:dyDescent="0.3">
      <c r="A1453" s="3">
        <v>1455</v>
      </c>
      <c r="B1453" s="3" t="s">
        <v>705</v>
      </c>
      <c r="C1453" s="3" t="s">
        <v>16</v>
      </c>
      <c r="D1453" s="3" t="s">
        <v>25</v>
      </c>
      <c r="E1453" s="3" t="s">
        <v>12</v>
      </c>
      <c r="F1453" s="3">
        <v>0</v>
      </c>
      <c r="G1453" s="4">
        <v>22</v>
      </c>
    </row>
    <row r="1454" spans="1:7" ht="12.75" customHeight="1" x14ac:dyDescent="0.3">
      <c r="A1454" s="3">
        <v>1456</v>
      </c>
      <c r="B1454" s="3" t="s">
        <v>706</v>
      </c>
      <c r="C1454" s="3" t="s">
        <v>16</v>
      </c>
      <c r="D1454" s="3" t="s">
        <v>15</v>
      </c>
      <c r="F1454" s="3">
        <v>20</v>
      </c>
      <c r="G1454" s="4">
        <v>19</v>
      </c>
    </row>
    <row r="1455" spans="1:7" ht="12.75" customHeight="1" x14ac:dyDescent="0.3">
      <c r="A1455" s="3">
        <v>1457</v>
      </c>
      <c r="B1455" s="3" t="s">
        <v>707</v>
      </c>
      <c r="C1455" s="3" t="s">
        <v>16</v>
      </c>
      <c r="D1455" s="3" t="s">
        <v>15</v>
      </c>
      <c r="E1455" s="3" t="s">
        <v>12</v>
      </c>
      <c r="F1455" s="3">
        <v>0</v>
      </c>
      <c r="G1455" s="4">
        <v>19</v>
      </c>
    </row>
    <row r="1456" spans="1:7" ht="12.75" customHeight="1" x14ac:dyDescent="0.3">
      <c r="A1456" s="3">
        <v>1458</v>
      </c>
      <c r="B1456" s="3" t="s">
        <v>707</v>
      </c>
      <c r="C1456" s="3" t="s">
        <v>16</v>
      </c>
      <c r="D1456" s="3" t="s">
        <v>15</v>
      </c>
      <c r="F1456" s="3">
        <v>20</v>
      </c>
      <c r="G1456" s="4">
        <v>11</v>
      </c>
    </row>
    <row r="1457" spans="1:7" ht="12.75" customHeight="1" x14ac:dyDescent="0.3">
      <c r="A1457" s="3">
        <v>1459</v>
      </c>
      <c r="B1457" s="3" t="s">
        <v>708</v>
      </c>
      <c r="C1457" s="3" t="s">
        <v>10</v>
      </c>
      <c r="D1457" s="3" t="s">
        <v>67</v>
      </c>
      <c r="E1457" s="3" t="s">
        <v>12</v>
      </c>
      <c r="F1457" s="3">
        <v>0</v>
      </c>
      <c r="G1457" s="4">
        <v>35</v>
      </c>
    </row>
    <row r="1458" spans="1:7" ht="12.75" customHeight="1" x14ac:dyDescent="0.3">
      <c r="A1458" s="3">
        <v>1460</v>
      </c>
      <c r="B1458" s="3" t="s">
        <v>708</v>
      </c>
      <c r="C1458" s="3" t="s">
        <v>10</v>
      </c>
      <c r="D1458" s="3" t="s">
        <v>67</v>
      </c>
      <c r="F1458" s="3">
        <v>30</v>
      </c>
      <c r="G1458" s="4">
        <v>26</v>
      </c>
    </row>
    <row r="1459" spans="1:7" ht="12.75" customHeight="1" x14ac:dyDescent="0.3">
      <c r="A1459" s="3">
        <v>1461</v>
      </c>
      <c r="B1459" s="3" t="s">
        <v>708</v>
      </c>
      <c r="C1459" s="3" t="s">
        <v>10</v>
      </c>
      <c r="D1459" s="3" t="s">
        <v>67</v>
      </c>
      <c r="F1459" s="3">
        <v>20</v>
      </c>
      <c r="G1459" s="4">
        <v>23</v>
      </c>
    </row>
    <row r="1460" spans="1:7" ht="12.75" customHeight="1" x14ac:dyDescent="0.3">
      <c r="A1460" s="3">
        <v>1462</v>
      </c>
      <c r="B1460" s="3" t="s">
        <v>709</v>
      </c>
      <c r="C1460" s="3" t="s">
        <v>10</v>
      </c>
      <c r="D1460" s="3" t="s">
        <v>49</v>
      </c>
      <c r="E1460" s="3" t="s">
        <v>12</v>
      </c>
      <c r="F1460" s="3">
        <v>0</v>
      </c>
      <c r="G1460" s="4">
        <v>38</v>
      </c>
    </row>
    <row r="1461" spans="1:7" ht="12.75" customHeight="1" x14ac:dyDescent="0.3">
      <c r="A1461" s="3">
        <v>1463</v>
      </c>
      <c r="B1461" s="3" t="s">
        <v>709</v>
      </c>
      <c r="C1461" s="3" t="s">
        <v>10</v>
      </c>
      <c r="D1461" s="3" t="s">
        <v>49</v>
      </c>
      <c r="F1461" s="3">
        <v>30</v>
      </c>
      <c r="G1461" s="4">
        <v>21</v>
      </c>
    </row>
    <row r="1462" spans="1:7" ht="12.75" customHeight="1" x14ac:dyDescent="0.3">
      <c r="A1462" s="3">
        <v>1464</v>
      </c>
      <c r="B1462" s="3" t="s">
        <v>709</v>
      </c>
      <c r="C1462" s="3" t="s">
        <v>10</v>
      </c>
      <c r="D1462" s="3" t="s">
        <v>49</v>
      </c>
      <c r="F1462" s="3">
        <v>20</v>
      </c>
      <c r="G1462" s="4">
        <v>10</v>
      </c>
    </row>
    <row r="1463" spans="1:7" ht="12.75" customHeight="1" x14ac:dyDescent="0.3">
      <c r="A1463" s="3">
        <v>1465</v>
      </c>
      <c r="B1463" s="3" t="s">
        <v>709</v>
      </c>
      <c r="C1463" s="3" t="s">
        <v>10</v>
      </c>
      <c r="D1463" s="3" t="s">
        <v>49</v>
      </c>
      <c r="F1463" s="3">
        <v>20</v>
      </c>
      <c r="G1463" s="4">
        <v>20</v>
      </c>
    </row>
    <row r="1464" spans="1:7" ht="12.75" customHeight="1" x14ac:dyDescent="0.3">
      <c r="A1464" s="3">
        <v>1466</v>
      </c>
      <c r="B1464" s="3" t="s">
        <v>710</v>
      </c>
      <c r="C1464" s="3" t="s">
        <v>10</v>
      </c>
      <c r="D1464" s="3" t="s">
        <v>77</v>
      </c>
      <c r="E1464" s="3" t="s">
        <v>12</v>
      </c>
      <c r="F1464" s="3">
        <v>0</v>
      </c>
      <c r="G1464" s="4">
        <v>27</v>
      </c>
    </row>
    <row r="1465" spans="1:7" ht="12.75" customHeight="1" x14ac:dyDescent="0.3">
      <c r="A1465" s="3">
        <v>1467</v>
      </c>
      <c r="B1465" s="3" t="s">
        <v>711</v>
      </c>
      <c r="C1465" s="3" t="s">
        <v>10</v>
      </c>
      <c r="D1465" s="3" t="s">
        <v>38</v>
      </c>
      <c r="E1465" s="3" t="s">
        <v>12</v>
      </c>
      <c r="F1465" s="3">
        <v>0</v>
      </c>
      <c r="G1465" s="4">
        <v>35</v>
      </c>
    </row>
    <row r="1466" spans="1:7" ht="12.75" customHeight="1" x14ac:dyDescent="0.3">
      <c r="A1466" s="3">
        <v>1468</v>
      </c>
      <c r="B1466" s="3" t="s">
        <v>712</v>
      </c>
      <c r="C1466" s="3" t="s">
        <v>10</v>
      </c>
      <c r="D1466" s="3" t="s">
        <v>49</v>
      </c>
      <c r="E1466" s="3" t="s">
        <v>12</v>
      </c>
      <c r="F1466" s="3">
        <v>0</v>
      </c>
      <c r="G1466" s="4">
        <v>36</v>
      </c>
    </row>
    <row r="1467" spans="1:7" ht="12.75" customHeight="1" x14ac:dyDescent="0.3">
      <c r="A1467" s="3">
        <v>1469</v>
      </c>
      <c r="B1467" s="3" t="s">
        <v>712</v>
      </c>
      <c r="C1467" s="3" t="s">
        <v>10</v>
      </c>
      <c r="D1467" s="3" t="s">
        <v>49</v>
      </c>
      <c r="F1467" s="3">
        <v>30</v>
      </c>
      <c r="G1467" s="4">
        <v>22</v>
      </c>
    </row>
    <row r="1468" spans="1:7" ht="12.75" customHeight="1" x14ac:dyDescent="0.3">
      <c r="A1468" s="3">
        <v>1470</v>
      </c>
      <c r="B1468" s="3" t="s">
        <v>713</v>
      </c>
      <c r="C1468" s="3" t="s">
        <v>10</v>
      </c>
      <c r="D1468" s="3" t="s">
        <v>38</v>
      </c>
      <c r="E1468" s="3" t="s">
        <v>12</v>
      </c>
      <c r="F1468" s="3">
        <v>0</v>
      </c>
      <c r="G1468" s="4">
        <v>13</v>
      </c>
    </row>
    <row r="1469" spans="1:7" ht="12.75" customHeight="1" x14ac:dyDescent="0.3">
      <c r="A1469" s="3">
        <v>1471</v>
      </c>
      <c r="B1469" s="3" t="s">
        <v>713</v>
      </c>
      <c r="C1469" s="3" t="s">
        <v>10</v>
      </c>
      <c r="D1469" s="3" t="s">
        <v>38</v>
      </c>
      <c r="F1469" s="3">
        <v>30</v>
      </c>
      <c r="G1469" s="4">
        <v>34</v>
      </c>
    </row>
    <row r="1470" spans="1:7" ht="12.75" customHeight="1" x14ac:dyDescent="0.3">
      <c r="A1470" s="3">
        <v>1472</v>
      </c>
      <c r="B1470" s="3" t="s">
        <v>714</v>
      </c>
      <c r="C1470" s="3" t="s">
        <v>10</v>
      </c>
      <c r="D1470" s="3" t="s">
        <v>49</v>
      </c>
      <c r="E1470" s="3" t="s">
        <v>12</v>
      </c>
      <c r="F1470" s="3">
        <v>0</v>
      </c>
      <c r="G1470" s="4">
        <v>16</v>
      </c>
    </row>
    <row r="1471" spans="1:7" ht="12.75" customHeight="1" x14ac:dyDescent="0.3">
      <c r="A1471" s="3">
        <v>1473</v>
      </c>
      <c r="B1471" s="3" t="s">
        <v>715</v>
      </c>
      <c r="C1471" s="3" t="s">
        <v>10</v>
      </c>
      <c r="D1471" s="3" t="s">
        <v>11</v>
      </c>
      <c r="E1471" s="3" t="s">
        <v>12</v>
      </c>
      <c r="F1471" s="3">
        <v>0</v>
      </c>
      <c r="G1471" s="4">
        <v>19</v>
      </c>
    </row>
    <row r="1472" spans="1:7" ht="12.75" customHeight="1" x14ac:dyDescent="0.3">
      <c r="A1472" s="3">
        <v>1474</v>
      </c>
      <c r="B1472" s="3" t="s">
        <v>716</v>
      </c>
      <c r="C1472" s="3" t="s">
        <v>10</v>
      </c>
      <c r="D1472" s="3" t="s">
        <v>77</v>
      </c>
      <c r="E1472" s="3" t="s">
        <v>12</v>
      </c>
      <c r="F1472" s="3">
        <v>0</v>
      </c>
      <c r="G1472" s="4">
        <v>18</v>
      </c>
    </row>
    <row r="1473" spans="1:7" ht="12.75" customHeight="1" x14ac:dyDescent="0.3">
      <c r="A1473" s="3">
        <v>1475</v>
      </c>
      <c r="B1473" s="3" t="s">
        <v>717</v>
      </c>
      <c r="C1473" s="3" t="s">
        <v>10</v>
      </c>
      <c r="D1473" s="3" t="s">
        <v>11</v>
      </c>
      <c r="E1473" s="3" t="s">
        <v>12</v>
      </c>
      <c r="F1473" s="3">
        <v>0</v>
      </c>
      <c r="G1473" s="4">
        <v>32</v>
      </c>
    </row>
    <row r="1474" spans="1:7" ht="12.75" customHeight="1" x14ac:dyDescent="0.3">
      <c r="A1474" s="3">
        <v>1476</v>
      </c>
      <c r="B1474" s="3" t="s">
        <v>717</v>
      </c>
      <c r="C1474" s="3" t="s">
        <v>10</v>
      </c>
      <c r="D1474" s="3" t="s">
        <v>11</v>
      </c>
      <c r="F1474" s="3">
        <v>30</v>
      </c>
      <c r="G1474" s="4">
        <v>11</v>
      </c>
    </row>
    <row r="1475" spans="1:7" ht="12.75" customHeight="1" x14ac:dyDescent="0.3">
      <c r="A1475" s="3">
        <v>1477</v>
      </c>
      <c r="B1475" s="3" t="s">
        <v>718</v>
      </c>
      <c r="C1475" s="3" t="s">
        <v>16</v>
      </c>
      <c r="D1475" s="3" t="s">
        <v>25</v>
      </c>
      <c r="F1475" s="3">
        <v>20</v>
      </c>
      <c r="G1475" s="4">
        <v>35</v>
      </c>
    </row>
    <row r="1476" spans="1:7" ht="12.75" customHeight="1" x14ac:dyDescent="0.3">
      <c r="A1476" s="3">
        <v>1478</v>
      </c>
      <c r="B1476" s="3" t="s">
        <v>718</v>
      </c>
      <c r="C1476" s="3" t="s">
        <v>16</v>
      </c>
      <c r="D1476" s="3" t="s">
        <v>25</v>
      </c>
      <c r="F1476" s="3">
        <v>30</v>
      </c>
      <c r="G1476" s="4">
        <v>34</v>
      </c>
    </row>
    <row r="1477" spans="1:7" ht="12.75" customHeight="1" x14ac:dyDescent="0.3">
      <c r="A1477" s="3">
        <v>1479</v>
      </c>
      <c r="B1477" s="3" t="s">
        <v>718</v>
      </c>
      <c r="C1477" s="3" t="s">
        <v>16</v>
      </c>
      <c r="D1477" s="3" t="s">
        <v>25</v>
      </c>
      <c r="E1477" s="3" t="s">
        <v>12</v>
      </c>
      <c r="F1477" s="3">
        <v>0</v>
      </c>
      <c r="G1477" s="4">
        <v>11</v>
      </c>
    </row>
    <row r="1478" spans="1:7" ht="12.75" customHeight="1" x14ac:dyDescent="0.3">
      <c r="A1478" s="3">
        <v>1480</v>
      </c>
      <c r="B1478" s="3" t="s">
        <v>718</v>
      </c>
      <c r="C1478" s="3" t="s">
        <v>16</v>
      </c>
      <c r="D1478" s="3" t="s">
        <v>25</v>
      </c>
      <c r="F1478" s="3">
        <v>20</v>
      </c>
      <c r="G1478" s="4">
        <v>40</v>
      </c>
    </row>
    <row r="1479" spans="1:7" ht="12.75" customHeight="1" x14ac:dyDescent="0.3">
      <c r="A1479" s="3">
        <v>1481</v>
      </c>
      <c r="B1479" s="3" t="s">
        <v>719</v>
      </c>
      <c r="C1479" s="3" t="s">
        <v>10</v>
      </c>
      <c r="D1479" s="3" t="s">
        <v>56</v>
      </c>
      <c r="F1479" s="3">
        <v>20</v>
      </c>
      <c r="G1479" s="4">
        <v>29</v>
      </c>
    </row>
    <row r="1480" spans="1:7" ht="12.75" customHeight="1" x14ac:dyDescent="0.3">
      <c r="A1480" s="3">
        <v>1482</v>
      </c>
      <c r="B1480" s="3" t="s">
        <v>719</v>
      </c>
      <c r="C1480" s="3" t="s">
        <v>10</v>
      </c>
      <c r="D1480" s="3" t="s">
        <v>56</v>
      </c>
      <c r="F1480" s="3">
        <v>30</v>
      </c>
      <c r="G1480" s="4">
        <v>19</v>
      </c>
    </row>
    <row r="1481" spans="1:7" ht="12.75" customHeight="1" x14ac:dyDescent="0.3">
      <c r="A1481" s="3">
        <v>1483</v>
      </c>
      <c r="B1481" s="3" t="s">
        <v>720</v>
      </c>
      <c r="C1481" s="3" t="s">
        <v>10</v>
      </c>
      <c r="D1481" s="3" t="s">
        <v>11</v>
      </c>
      <c r="E1481" s="3" t="s">
        <v>12</v>
      </c>
      <c r="F1481" s="3">
        <v>0</v>
      </c>
      <c r="G1481" s="4">
        <v>30</v>
      </c>
    </row>
    <row r="1482" spans="1:7" ht="12.75" customHeight="1" x14ac:dyDescent="0.3">
      <c r="A1482" s="3">
        <v>1484</v>
      </c>
      <c r="B1482" s="3" t="s">
        <v>720</v>
      </c>
      <c r="C1482" s="3" t="s">
        <v>10</v>
      </c>
      <c r="D1482" s="3" t="s">
        <v>11</v>
      </c>
      <c r="F1482" s="3">
        <v>30</v>
      </c>
      <c r="G1482" s="4">
        <v>38</v>
      </c>
    </row>
    <row r="1483" spans="1:7" ht="12.75" customHeight="1" x14ac:dyDescent="0.3">
      <c r="A1483" s="3">
        <v>1485</v>
      </c>
      <c r="B1483" s="3" t="s">
        <v>721</v>
      </c>
      <c r="C1483" s="3" t="s">
        <v>10</v>
      </c>
      <c r="D1483" s="3" t="s">
        <v>38</v>
      </c>
      <c r="E1483" s="3" t="s">
        <v>12</v>
      </c>
      <c r="F1483" s="3">
        <v>0</v>
      </c>
      <c r="G1483" s="4">
        <v>10</v>
      </c>
    </row>
    <row r="1484" spans="1:7" ht="12.75" customHeight="1" x14ac:dyDescent="0.3">
      <c r="A1484" s="3">
        <v>1486</v>
      </c>
      <c r="B1484" s="3" t="s">
        <v>722</v>
      </c>
      <c r="C1484" s="3" t="s">
        <v>32</v>
      </c>
      <c r="D1484" s="3" t="s">
        <v>18</v>
      </c>
      <c r="F1484" s="3">
        <v>30</v>
      </c>
      <c r="G1484" s="4">
        <v>30</v>
      </c>
    </row>
    <row r="1485" spans="1:7" ht="12.75" customHeight="1" x14ac:dyDescent="0.3">
      <c r="A1485" s="3">
        <v>1487</v>
      </c>
      <c r="B1485" s="3" t="s">
        <v>722</v>
      </c>
      <c r="C1485" s="3" t="s">
        <v>32</v>
      </c>
      <c r="D1485" s="3" t="s">
        <v>18</v>
      </c>
      <c r="E1485" s="3" t="s">
        <v>12</v>
      </c>
      <c r="F1485" s="3">
        <v>0</v>
      </c>
      <c r="G1485" s="4">
        <v>11</v>
      </c>
    </row>
    <row r="1486" spans="1:7" ht="12.75" customHeight="1" x14ac:dyDescent="0.3">
      <c r="A1486" s="3">
        <v>1488</v>
      </c>
      <c r="B1486" s="3" t="s">
        <v>722</v>
      </c>
      <c r="C1486" s="3" t="s">
        <v>32</v>
      </c>
      <c r="D1486" s="3" t="s">
        <v>18</v>
      </c>
      <c r="F1486" s="3">
        <v>20</v>
      </c>
      <c r="G1486" s="4">
        <v>38</v>
      </c>
    </row>
    <row r="1487" spans="1:7" ht="12.75" customHeight="1" x14ac:dyDescent="0.3">
      <c r="A1487" s="3">
        <v>1489</v>
      </c>
      <c r="B1487" s="3" t="s">
        <v>723</v>
      </c>
      <c r="C1487" s="3" t="s">
        <v>10</v>
      </c>
      <c r="D1487" s="3" t="s">
        <v>38</v>
      </c>
      <c r="E1487" s="3" t="s">
        <v>12</v>
      </c>
      <c r="F1487" s="3">
        <v>0</v>
      </c>
      <c r="G1487" s="4">
        <v>17</v>
      </c>
    </row>
    <row r="1488" spans="1:7" ht="12.75" customHeight="1" x14ac:dyDescent="0.3">
      <c r="A1488" s="3">
        <v>1490</v>
      </c>
      <c r="B1488" s="3" t="s">
        <v>723</v>
      </c>
      <c r="C1488" s="3" t="s">
        <v>10</v>
      </c>
      <c r="D1488" s="3" t="s">
        <v>38</v>
      </c>
      <c r="F1488" s="3">
        <v>20</v>
      </c>
      <c r="G1488" s="4">
        <v>29</v>
      </c>
    </row>
    <row r="1489" spans="1:7" ht="12.75" customHeight="1" x14ac:dyDescent="0.3">
      <c r="A1489" s="3">
        <v>1491</v>
      </c>
      <c r="B1489" s="3" t="s">
        <v>723</v>
      </c>
      <c r="C1489" s="3" t="s">
        <v>10</v>
      </c>
      <c r="D1489" s="3" t="s">
        <v>38</v>
      </c>
      <c r="F1489" s="3">
        <v>30</v>
      </c>
      <c r="G1489" s="4">
        <v>40</v>
      </c>
    </row>
    <row r="1490" spans="1:7" ht="12.75" customHeight="1" x14ac:dyDescent="0.3">
      <c r="A1490" s="3">
        <v>1492</v>
      </c>
      <c r="B1490" s="3" t="s">
        <v>723</v>
      </c>
      <c r="C1490" s="3" t="s">
        <v>10</v>
      </c>
      <c r="D1490" s="3" t="s">
        <v>38</v>
      </c>
      <c r="F1490" s="3">
        <v>20</v>
      </c>
      <c r="G1490" s="4">
        <v>15</v>
      </c>
    </row>
    <row r="1491" spans="1:7" ht="12.75" customHeight="1" x14ac:dyDescent="0.3">
      <c r="A1491" s="3">
        <v>1493</v>
      </c>
      <c r="B1491" s="3" t="s">
        <v>724</v>
      </c>
      <c r="C1491" s="3" t="s">
        <v>16</v>
      </c>
      <c r="D1491" s="3" t="s">
        <v>25</v>
      </c>
      <c r="F1491" s="3">
        <v>30</v>
      </c>
      <c r="G1491" s="4">
        <v>12</v>
      </c>
    </row>
    <row r="1492" spans="1:7" ht="12.75" customHeight="1" x14ac:dyDescent="0.3">
      <c r="A1492" s="3">
        <v>1494</v>
      </c>
      <c r="B1492" s="3" t="s">
        <v>725</v>
      </c>
      <c r="C1492" s="3" t="s">
        <v>85</v>
      </c>
      <c r="D1492" s="3" t="s">
        <v>201</v>
      </c>
      <c r="F1492" s="3">
        <v>20</v>
      </c>
      <c r="G1492" s="4">
        <v>29</v>
      </c>
    </row>
    <row r="1493" spans="1:7" ht="12.75" customHeight="1" x14ac:dyDescent="0.3">
      <c r="A1493" s="3">
        <v>1495</v>
      </c>
      <c r="B1493" s="3" t="s">
        <v>725</v>
      </c>
      <c r="C1493" s="3" t="s">
        <v>85</v>
      </c>
      <c r="D1493" s="3" t="s">
        <v>201</v>
      </c>
      <c r="E1493" s="3" t="s">
        <v>12</v>
      </c>
      <c r="F1493" s="3">
        <v>0</v>
      </c>
      <c r="G1493" s="4">
        <v>22</v>
      </c>
    </row>
    <row r="1494" spans="1:7" ht="12.75" customHeight="1" x14ac:dyDescent="0.3">
      <c r="A1494" s="3">
        <v>1496</v>
      </c>
      <c r="B1494" s="3" t="s">
        <v>726</v>
      </c>
      <c r="C1494" s="3" t="s">
        <v>85</v>
      </c>
      <c r="D1494" s="3" t="s">
        <v>201</v>
      </c>
      <c r="E1494" s="3" t="s">
        <v>12</v>
      </c>
      <c r="F1494" s="3">
        <v>0</v>
      </c>
      <c r="G1494" s="4">
        <v>20</v>
      </c>
    </row>
    <row r="1495" spans="1:7" ht="12.75" customHeight="1" x14ac:dyDescent="0.3">
      <c r="A1495" s="3">
        <v>1497</v>
      </c>
      <c r="B1495" s="3" t="s">
        <v>726</v>
      </c>
      <c r="C1495" s="3" t="s">
        <v>85</v>
      </c>
      <c r="D1495" s="3" t="s">
        <v>201</v>
      </c>
      <c r="F1495" s="3">
        <v>20</v>
      </c>
      <c r="G1495" s="4">
        <v>29</v>
      </c>
    </row>
    <row r="1496" spans="1:7" ht="12.75" customHeight="1" x14ac:dyDescent="0.3">
      <c r="A1496" s="3">
        <v>1498</v>
      </c>
      <c r="B1496" s="3" t="s">
        <v>726</v>
      </c>
      <c r="C1496" s="3" t="s">
        <v>85</v>
      </c>
      <c r="D1496" s="3" t="s">
        <v>201</v>
      </c>
      <c r="F1496" s="3">
        <v>30</v>
      </c>
      <c r="G1496" s="4">
        <v>22</v>
      </c>
    </row>
    <row r="1497" spans="1:7" ht="12.75" customHeight="1" x14ac:dyDescent="0.3">
      <c r="A1497" s="3">
        <v>1499</v>
      </c>
      <c r="B1497" s="3" t="s">
        <v>727</v>
      </c>
      <c r="C1497" s="3" t="s">
        <v>16</v>
      </c>
      <c r="D1497" s="3" t="s">
        <v>15</v>
      </c>
      <c r="E1497" s="3" t="s">
        <v>12</v>
      </c>
      <c r="F1497" s="3">
        <v>0</v>
      </c>
      <c r="G1497" s="4">
        <v>17</v>
      </c>
    </row>
    <row r="1498" spans="1:7" ht="12.75" customHeight="1" x14ac:dyDescent="0.3">
      <c r="A1498" s="3">
        <v>1500</v>
      </c>
      <c r="B1498" s="3" t="s">
        <v>727</v>
      </c>
      <c r="C1498" s="3" t="s">
        <v>16</v>
      </c>
      <c r="D1498" s="3" t="s">
        <v>15</v>
      </c>
      <c r="F1498" s="3">
        <v>20</v>
      </c>
      <c r="G1498" s="4">
        <v>27</v>
      </c>
    </row>
    <row r="1499" spans="1:7" ht="12.75" customHeight="1" x14ac:dyDescent="0.3">
      <c r="A1499" s="3">
        <v>1501</v>
      </c>
      <c r="B1499" s="3" t="s">
        <v>727</v>
      </c>
      <c r="C1499" s="3" t="s">
        <v>16</v>
      </c>
      <c r="D1499" s="3" t="s">
        <v>15</v>
      </c>
      <c r="F1499" s="3">
        <v>30</v>
      </c>
      <c r="G1499" s="4">
        <v>28</v>
      </c>
    </row>
    <row r="1500" spans="1:7" ht="12.75" customHeight="1" x14ac:dyDescent="0.3">
      <c r="A1500" s="3">
        <v>1502</v>
      </c>
      <c r="B1500" s="3" t="s">
        <v>727</v>
      </c>
      <c r="C1500" s="3" t="s">
        <v>16</v>
      </c>
      <c r="D1500" s="3" t="s">
        <v>15</v>
      </c>
      <c r="F1500" s="3">
        <v>20</v>
      </c>
      <c r="G1500" s="4">
        <v>22</v>
      </c>
    </row>
    <row r="1501" spans="1:7" ht="12.75" customHeight="1" x14ac:dyDescent="0.3">
      <c r="A1501" s="3">
        <v>1503</v>
      </c>
      <c r="B1501" s="3" t="s">
        <v>728</v>
      </c>
      <c r="C1501" s="3" t="s">
        <v>10</v>
      </c>
      <c r="D1501" s="3" t="s">
        <v>11</v>
      </c>
      <c r="E1501" s="3" t="s">
        <v>12</v>
      </c>
      <c r="F1501" s="3">
        <v>0</v>
      </c>
      <c r="G1501" s="4">
        <v>26</v>
      </c>
    </row>
    <row r="1502" spans="1:7" ht="12.75" customHeight="1" x14ac:dyDescent="0.3">
      <c r="A1502" s="3">
        <v>1504</v>
      </c>
      <c r="B1502" s="3" t="s">
        <v>728</v>
      </c>
      <c r="C1502" s="3" t="s">
        <v>10</v>
      </c>
      <c r="D1502" s="3" t="s">
        <v>11</v>
      </c>
      <c r="F1502" s="3">
        <v>20</v>
      </c>
      <c r="G1502" s="4">
        <v>11</v>
      </c>
    </row>
    <row r="1503" spans="1:7" ht="12.75" customHeight="1" x14ac:dyDescent="0.3">
      <c r="A1503" s="3">
        <v>1505</v>
      </c>
      <c r="B1503" s="3" t="s">
        <v>728</v>
      </c>
      <c r="C1503" s="3" t="s">
        <v>10</v>
      </c>
      <c r="D1503" s="3" t="s">
        <v>11</v>
      </c>
      <c r="F1503" s="3">
        <v>30</v>
      </c>
      <c r="G1503" s="4">
        <v>32</v>
      </c>
    </row>
    <row r="1504" spans="1:7" ht="12.75" customHeight="1" x14ac:dyDescent="0.3">
      <c r="A1504" s="3">
        <v>1506</v>
      </c>
      <c r="B1504" s="3" t="s">
        <v>728</v>
      </c>
      <c r="C1504" s="3" t="s">
        <v>10</v>
      </c>
      <c r="D1504" s="3" t="s">
        <v>11</v>
      </c>
      <c r="F1504" s="3">
        <v>20</v>
      </c>
      <c r="G1504" s="4">
        <v>22</v>
      </c>
    </row>
    <row r="1505" spans="1:7" ht="12.75" customHeight="1" x14ac:dyDescent="0.3">
      <c r="A1505" s="3">
        <v>1507</v>
      </c>
      <c r="B1505" s="3" t="s">
        <v>729</v>
      </c>
      <c r="C1505" s="3" t="s">
        <v>10</v>
      </c>
      <c r="D1505" s="3" t="s">
        <v>11</v>
      </c>
      <c r="E1505" s="3" t="s">
        <v>12</v>
      </c>
      <c r="F1505" s="3">
        <v>0</v>
      </c>
      <c r="G1505" s="4">
        <v>37</v>
      </c>
    </row>
    <row r="1506" spans="1:7" ht="12.75" customHeight="1" x14ac:dyDescent="0.3">
      <c r="A1506" s="3">
        <v>1508</v>
      </c>
      <c r="B1506" s="3" t="s">
        <v>730</v>
      </c>
      <c r="C1506" s="3" t="s">
        <v>10</v>
      </c>
      <c r="D1506" s="3" t="s">
        <v>38</v>
      </c>
      <c r="F1506" s="3">
        <v>30</v>
      </c>
      <c r="G1506" s="4">
        <v>39</v>
      </c>
    </row>
    <row r="1507" spans="1:7" ht="12.75" customHeight="1" x14ac:dyDescent="0.3">
      <c r="A1507" s="3">
        <v>1509</v>
      </c>
      <c r="B1507" s="3" t="s">
        <v>730</v>
      </c>
      <c r="C1507" s="3" t="s">
        <v>10</v>
      </c>
      <c r="D1507" s="3" t="s">
        <v>38</v>
      </c>
      <c r="E1507" s="3" t="s">
        <v>12</v>
      </c>
      <c r="F1507" s="3">
        <v>0</v>
      </c>
      <c r="G1507" s="4">
        <v>23</v>
      </c>
    </row>
    <row r="1508" spans="1:7" ht="12.75" customHeight="1" x14ac:dyDescent="0.3">
      <c r="A1508" s="3">
        <v>1510</v>
      </c>
      <c r="B1508" s="3" t="s">
        <v>730</v>
      </c>
      <c r="C1508" s="3" t="s">
        <v>10</v>
      </c>
      <c r="D1508" s="3" t="s">
        <v>38</v>
      </c>
      <c r="F1508" s="3">
        <v>20</v>
      </c>
      <c r="G1508" s="4">
        <v>18</v>
      </c>
    </row>
    <row r="1509" spans="1:7" ht="12.75" customHeight="1" x14ac:dyDescent="0.3">
      <c r="A1509" s="3">
        <v>1511</v>
      </c>
      <c r="B1509" s="3" t="s">
        <v>731</v>
      </c>
      <c r="C1509" s="3" t="s">
        <v>10</v>
      </c>
      <c r="D1509" s="3" t="s">
        <v>56</v>
      </c>
      <c r="F1509" s="3">
        <v>20</v>
      </c>
      <c r="G1509" s="4">
        <v>23</v>
      </c>
    </row>
    <row r="1510" spans="1:7" ht="12.75" customHeight="1" x14ac:dyDescent="0.3">
      <c r="A1510" s="3">
        <v>1512</v>
      </c>
      <c r="B1510" s="3" t="s">
        <v>731</v>
      </c>
      <c r="C1510" s="3" t="s">
        <v>10</v>
      </c>
      <c r="D1510" s="3" t="s">
        <v>56</v>
      </c>
      <c r="F1510" s="3">
        <v>30</v>
      </c>
      <c r="G1510" s="4">
        <v>27</v>
      </c>
    </row>
    <row r="1511" spans="1:7" ht="12.75" customHeight="1" x14ac:dyDescent="0.3">
      <c r="A1511" s="3">
        <v>1513</v>
      </c>
      <c r="B1511" s="3" t="s">
        <v>732</v>
      </c>
      <c r="C1511" s="3" t="s">
        <v>10</v>
      </c>
      <c r="D1511" s="3" t="s">
        <v>56</v>
      </c>
      <c r="E1511" s="3" t="s">
        <v>12</v>
      </c>
      <c r="F1511" s="3">
        <v>0</v>
      </c>
      <c r="G1511" s="4">
        <v>17</v>
      </c>
    </row>
    <row r="1512" spans="1:7" ht="12.75" customHeight="1" x14ac:dyDescent="0.3">
      <c r="A1512" s="3">
        <v>1514</v>
      </c>
      <c r="B1512" s="3" t="s">
        <v>732</v>
      </c>
      <c r="C1512" s="3" t="s">
        <v>10</v>
      </c>
      <c r="D1512" s="3" t="s">
        <v>56</v>
      </c>
      <c r="F1512" s="3">
        <v>20</v>
      </c>
      <c r="G1512" s="4">
        <v>22</v>
      </c>
    </row>
    <row r="1513" spans="1:7" ht="12.75" customHeight="1" x14ac:dyDescent="0.3">
      <c r="A1513" s="3">
        <v>1515</v>
      </c>
      <c r="B1513" s="3" t="s">
        <v>733</v>
      </c>
      <c r="C1513" s="3" t="s">
        <v>10</v>
      </c>
      <c r="D1513" s="3" t="s">
        <v>77</v>
      </c>
      <c r="E1513" s="3" t="s">
        <v>12</v>
      </c>
      <c r="F1513" s="3">
        <v>0</v>
      </c>
      <c r="G1513" s="4">
        <v>39</v>
      </c>
    </row>
    <row r="1514" spans="1:7" ht="12.75" customHeight="1" x14ac:dyDescent="0.3">
      <c r="A1514" s="3">
        <v>1516</v>
      </c>
      <c r="B1514" s="3" t="s">
        <v>734</v>
      </c>
      <c r="C1514" s="3" t="s">
        <v>10</v>
      </c>
      <c r="D1514" s="3" t="s">
        <v>51</v>
      </c>
      <c r="F1514" s="3">
        <v>20</v>
      </c>
      <c r="G1514" s="4">
        <v>36</v>
      </c>
    </row>
    <row r="1515" spans="1:7" ht="12.75" customHeight="1" x14ac:dyDescent="0.3">
      <c r="A1515" s="3">
        <v>1517</v>
      </c>
      <c r="B1515" s="3" t="s">
        <v>734</v>
      </c>
      <c r="C1515" s="3" t="s">
        <v>10</v>
      </c>
      <c r="D1515" s="3" t="s">
        <v>51</v>
      </c>
      <c r="F1515" s="3">
        <v>30</v>
      </c>
      <c r="G1515" s="4">
        <v>11</v>
      </c>
    </row>
    <row r="1516" spans="1:7" ht="12.75" customHeight="1" x14ac:dyDescent="0.3">
      <c r="A1516" s="3">
        <v>1518</v>
      </c>
      <c r="B1516" s="3" t="s">
        <v>735</v>
      </c>
      <c r="C1516" s="3" t="s">
        <v>10</v>
      </c>
      <c r="D1516" s="3" t="s">
        <v>11</v>
      </c>
      <c r="F1516" s="3">
        <v>20</v>
      </c>
      <c r="G1516" s="4">
        <v>16</v>
      </c>
    </row>
    <row r="1517" spans="1:7" ht="12.75" customHeight="1" x14ac:dyDescent="0.3">
      <c r="A1517" s="3">
        <v>1519</v>
      </c>
      <c r="B1517" s="3" t="s">
        <v>735</v>
      </c>
      <c r="C1517" s="3" t="s">
        <v>10</v>
      </c>
      <c r="D1517" s="3" t="s">
        <v>11</v>
      </c>
      <c r="E1517" s="3" t="s">
        <v>12</v>
      </c>
      <c r="F1517" s="3">
        <v>0</v>
      </c>
      <c r="G1517" s="4">
        <v>16</v>
      </c>
    </row>
    <row r="1518" spans="1:7" ht="12.75" customHeight="1" x14ac:dyDescent="0.3">
      <c r="A1518" s="3">
        <v>1520</v>
      </c>
      <c r="B1518" s="3" t="s">
        <v>735</v>
      </c>
      <c r="C1518" s="3" t="s">
        <v>10</v>
      </c>
      <c r="D1518" s="3" t="s">
        <v>11</v>
      </c>
      <c r="F1518" s="3">
        <v>30</v>
      </c>
      <c r="G1518" s="4">
        <v>16</v>
      </c>
    </row>
    <row r="1519" spans="1:7" ht="12.75" customHeight="1" x14ac:dyDescent="0.3">
      <c r="A1519" s="3">
        <v>1521</v>
      </c>
      <c r="B1519" s="3" t="s">
        <v>736</v>
      </c>
      <c r="C1519" s="3" t="s">
        <v>10</v>
      </c>
      <c r="D1519" s="3" t="s">
        <v>11</v>
      </c>
      <c r="E1519" s="3" t="s">
        <v>12</v>
      </c>
      <c r="F1519" s="3">
        <v>0</v>
      </c>
      <c r="G1519" s="4">
        <v>31</v>
      </c>
    </row>
    <row r="1520" spans="1:7" ht="12.75" customHeight="1" x14ac:dyDescent="0.3">
      <c r="A1520" s="3">
        <v>1522</v>
      </c>
      <c r="B1520" s="3" t="s">
        <v>736</v>
      </c>
      <c r="C1520" s="3" t="s">
        <v>10</v>
      </c>
      <c r="D1520" s="3" t="s">
        <v>11</v>
      </c>
      <c r="F1520" s="3">
        <v>30</v>
      </c>
      <c r="G1520" s="4">
        <v>38</v>
      </c>
    </row>
    <row r="1521" spans="1:7" ht="12.75" customHeight="1" x14ac:dyDescent="0.3">
      <c r="A1521" s="3">
        <v>1523</v>
      </c>
      <c r="B1521" s="3" t="s">
        <v>737</v>
      </c>
      <c r="C1521" s="3" t="s">
        <v>10</v>
      </c>
      <c r="D1521" s="3" t="s">
        <v>49</v>
      </c>
      <c r="F1521" s="3">
        <v>20</v>
      </c>
      <c r="G1521" s="4">
        <v>34</v>
      </c>
    </row>
    <row r="1522" spans="1:7" ht="12.75" customHeight="1" x14ac:dyDescent="0.3">
      <c r="A1522" s="3">
        <v>1524</v>
      </c>
      <c r="B1522" s="3" t="s">
        <v>737</v>
      </c>
      <c r="C1522" s="3" t="s">
        <v>10</v>
      </c>
      <c r="D1522" s="3" t="s">
        <v>49</v>
      </c>
      <c r="F1522" s="3">
        <v>30</v>
      </c>
      <c r="G1522" s="4">
        <v>14</v>
      </c>
    </row>
    <row r="1523" spans="1:7" ht="12.75" customHeight="1" x14ac:dyDescent="0.3">
      <c r="A1523" s="3">
        <v>1525</v>
      </c>
      <c r="B1523" s="3" t="s">
        <v>737</v>
      </c>
      <c r="C1523" s="3" t="s">
        <v>10</v>
      </c>
      <c r="D1523" s="3" t="s">
        <v>49</v>
      </c>
      <c r="E1523" s="3" t="s">
        <v>12</v>
      </c>
      <c r="F1523" s="3">
        <v>0</v>
      </c>
      <c r="G1523" s="4">
        <v>10</v>
      </c>
    </row>
    <row r="1524" spans="1:7" ht="12.75" customHeight="1" x14ac:dyDescent="0.3">
      <c r="A1524" s="3">
        <v>1526</v>
      </c>
      <c r="B1524" s="3" t="s">
        <v>738</v>
      </c>
      <c r="C1524" s="3" t="s">
        <v>10</v>
      </c>
      <c r="D1524" s="3" t="s">
        <v>67</v>
      </c>
      <c r="E1524" s="3" t="s">
        <v>12</v>
      </c>
      <c r="F1524" s="3">
        <v>0</v>
      </c>
      <c r="G1524" s="4">
        <v>28</v>
      </c>
    </row>
    <row r="1525" spans="1:7" ht="12.75" customHeight="1" x14ac:dyDescent="0.3">
      <c r="A1525" s="3">
        <v>1527</v>
      </c>
      <c r="B1525" s="3" t="s">
        <v>738</v>
      </c>
      <c r="C1525" s="3" t="s">
        <v>10</v>
      </c>
      <c r="D1525" s="3" t="s">
        <v>67</v>
      </c>
      <c r="F1525" s="3">
        <v>20</v>
      </c>
      <c r="G1525" s="4">
        <v>25</v>
      </c>
    </row>
    <row r="1526" spans="1:7" ht="12.75" customHeight="1" x14ac:dyDescent="0.3">
      <c r="A1526" s="3">
        <v>1528</v>
      </c>
      <c r="B1526" s="3" t="s">
        <v>738</v>
      </c>
      <c r="C1526" s="3" t="s">
        <v>10</v>
      </c>
      <c r="D1526" s="3" t="s">
        <v>67</v>
      </c>
      <c r="F1526" s="3">
        <v>30</v>
      </c>
      <c r="G1526" s="4">
        <v>14</v>
      </c>
    </row>
    <row r="1527" spans="1:7" ht="12.75" customHeight="1" x14ac:dyDescent="0.3">
      <c r="A1527" s="3">
        <v>1529</v>
      </c>
      <c r="B1527" s="3" t="s">
        <v>739</v>
      </c>
      <c r="C1527" s="3" t="s">
        <v>10</v>
      </c>
      <c r="D1527" s="3" t="s">
        <v>77</v>
      </c>
      <c r="E1527" s="3" t="s">
        <v>12</v>
      </c>
      <c r="F1527" s="3">
        <v>0</v>
      </c>
      <c r="G1527" s="4">
        <v>31</v>
      </c>
    </row>
    <row r="1528" spans="1:7" ht="12.75" customHeight="1" x14ac:dyDescent="0.3">
      <c r="A1528" s="3">
        <v>1530</v>
      </c>
      <c r="B1528" s="3" t="s">
        <v>740</v>
      </c>
      <c r="C1528" s="3" t="s">
        <v>10</v>
      </c>
      <c r="D1528" s="3" t="s">
        <v>56</v>
      </c>
      <c r="F1528" s="3">
        <v>30</v>
      </c>
      <c r="G1528" s="4">
        <v>13</v>
      </c>
    </row>
    <row r="1529" spans="1:7" ht="12.75" customHeight="1" x14ac:dyDescent="0.3">
      <c r="A1529" s="3">
        <v>1531</v>
      </c>
      <c r="B1529" s="3" t="s">
        <v>740</v>
      </c>
      <c r="C1529" s="3" t="s">
        <v>10</v>
      </c>
      <c r="D1529" s="3" t="s">
        <v>56</v>
      </c>
      <c r="F1529" s="3">
        <v>20</v>
      </c>
      <c r="G1529" s="4">
        <v>30</v>
      </c>
    </row>
    <row r="1530" spans="1:7" ht="12.75" customHeight="1" x14ac:dyDescent="0.3">
      <c r="A1530" s="3">
        <v>1532</v>
      </c>
      <c r="B1530" s="3" t="s">
        <v>741</v>
      </c>
      <c r="C1530" s="3" t="s">
        <v>10</v>
      </c>
      <c r="D1530" s="3" t="s">
        <v>49</v>
      </c>
      <c r="E1530" s="3" t="s">
        <v>12</v>
      </c>
      <c r="F1530" s="3">
        <v>0</v>
      </c>
      <c r="G1530" s="4">
        <v>33</v>
      </c>
    </row>
    <row r="1531" spans="1:7" ht="12.75" customHeight="1" x14ac:dyDescent="0.3">
      <c r="A1531" s="3">
        <v>1533</v>
      </c>
      <c r="B1531" s="3" t="s">
        <v>741</v>
      </c>
      <c r="C1531" s="3" t="s">
        <v>10</v>
      </c>
      <c r="D1531" s="3" t="s">
        <v>49</v>
      </c>
      <c r="F1531" s="3">
        <v>30</v>
      </c>
      <c r="G1531" s="4">
        <v>18</v>
      </c>
    </row>
    <row r="1532" spans="1:7" ht="12.75" customHeight="1" x14ac:dyDescent="0.3">
      <c r="A1532" s="3">
        <v>1534</v>
      </c>
      <c r="B1532" s="3" t="s">
        <v>741</v>
      </c>
      <c r="C1532" s="3" t="s">
        <v>10</v>
      </c>
      <c r="D1532" s="3" t="s">
        <v>49</v>
      </c>
      <c r="F1532" s="3">
        <v>20</v>
      </c>
      <c r="G1532" s="4">
        <v>38</v>
      </c>
    </row>
    <row r="1533" spans="1:7" ht="12.75" customHeight="1" x14ac:dyDescent="0.3">
      <c r="A1533" s="3">
        <v>1535</v>
      </c>
      <c r="B1533" s="3" t="s">
        <v>742</v>
      </c>
      <c r="C1533" s="3" t="s">
        <v>10</v>
      </c>
      <c r="D1533" s="3" t="s">
        <v>11</v>
      </c>
      <c r="F1533" s="3">
        <v>20</v>
      </c>
      <c r="G1533" s="4">
        <v>29</v>
      </c>
    </row>
    <row r="1534" spans="1:7" ht="12.75" customHeight="1" x14ac:dyDescent="0.3">
      <c r="A1534" s="3">
        <v>1536</v>
      </c>
      <c r="B1534" s="3" t="s">
        <v>742</v>
      </c>
      <c r="C1534" s="3" t="s">
        <v>10</v>
      </c>
      <c r="D1534" s="3" t="s">
        <v>11</v>
      </c>
      <c r="F1534" s="3">
        <v>30</v>
      </c>
      <c r="G1534" s="4">
        <v>30</v>
      </c>
    </row>
    <row r="1535" spans="1:7" ht="12.75" customHeight="1" x14ac:dyDescent="0.3">
      <c r="A1535" s="3">
        <v>1537</v>
      </c>
      <c r="B1535" s="3" t="s">
        <v>742</v>
      </c>
      <c r="C1535" s="3" t="s">
        <v>10</v>
      </c>
      <c r="D1535" s="3" t="s">
        <v>11</v>
      </c>
      <c r="E1535" s="3" t="s">
        <v>12</v>
      </c>
      <c r="F1535" s="3">
        <v>0</v>
      </c>
      <c r="G1535" s="4">
        <v>17</v>
      </c>
    </row>
    <row r="1536" spans="1:7" ht="12.75" customHeight="1" x14ac:dyDescent="0.3">
      <c r="A1536" s="3">
        <v>1538</v>
      </c>
      <c r="B1536" s="3" t="s">
        <v>743</v>
      </c>
      <c r="C1536" s="3" t="s">
        <v>10</v>
      </c>
      <c r="D1536" s="3" t="s">
        <v>11</v>
      </c>
      <c r="E1536" s="3" t="s">
        <v>12</v>
      </c>
      <c r="F1536" s="3">
        <v>0</v>
      </c>
      <c r="G1536" s="4">
        <v>28</v>
      </c>
    </row>
    <row r="1537" spans="1:7" ht="12.75" customHeight="1" x14ac:dyDescent="0.3">
      <c r="A1537" s="3">
        <v>1539</v>
      </c>
      <c r="B1537" s="3" t="s">
        <v>743</v>
      </c>
      <c r="C1537" s="3" t="s">
        <v>10</v>
      </c>
      <c r="D1537" s="3" t="s">
        <v>11</v>
      </c>
      <c r="F1537" s="3">
        <v>30</v>
      </c>
      <c r="G1537" s="4">
        <v>18</v>
      </c>
    </row>
    <row r="1538" spans="1:7" ht="12.75" customHeight="1" x14ac:dyDescent="0.3">
      <c r="A1538" s="3">
        <v>1540</v>
      </c>
      <c r="B1538" s="3" t="s">
        <v>744</v>
      </c>
      <c r="C1538" s="3" t="s">
        <v>10</v>
      </c>
      <c r="D1538" s="3" t="s">
        <v>49</v>
      </c>
      <c r="E1538" s="3" t="s">
        <v>12</v>
      </c>
      <c r="F1538" s="3">
        <v>0</v>
      </c>
      <c r="G1538" s="4">
        <v>22</v>
      </c>
    </row>
    <row r="1539" spans="1:7" ht="12.75" customHeight="1" x14ac:dyDescent="0.3">
      <c r="A1539" s="3">
        <v>1541</v>
      </c>
      <c r="B1539" s="3" t="s">
        <v>744</v>
      </c>
      <c r="C1539" s="3" t="s">
        <v>10</v>
      </c>
      <c r="D1539" s="3" t="s">
        <v>49</v>
      </c>
      <c r="F1539" s="3">
        <v>20</v>
      </c>
      <c r="G1539" s="4">
        <v>15</v>
      </c>
    </row>
    <row r="1540" spans="1:7" ht="12.75" customHeight="1" x14ac:dyDescent="0.3">
      <c r="A1540" s="3">
        <v>1542</v>
      </c>
      <c r="B1540" s="3" t="s">
        <v>745</v>
      </c>
      <c r="C1540" s="3" t="s">
        <v>10</v>
      </c>
      <c r="D1540" s="3" t="s">
        <v>11</v>
      </c>
      <c r="F1540" s="3">
        <v>20</v>
      </c>
      <c r="G1540" s="4">
        <v>28</v>
      </c>
    </row>
    <row r="1541" spans="1:7" ht="12.75" customHeight="1" x14ac:dyDescent="0.3">
      <c r="A1541" s="3">
        <v>1543</v>
      </c>
      <c r="B1541" s="3" t="s">
        <v>745</v>
      </c>
      <c r="C1541" s="3" t="s">
        <v>10</v>
      </c>
      <c r="D1541" s="3" t="s">
        <v>11</v>
      </c>
      <c r="E1541" s="3" t="s">
        <v>12</v>
      </c>
      <c r="F1541" s="3">
        <v>0</v>
      </c>
      <c r="G1541" s="4">
        <v>35</v>
      </c>
    </row>
    <row r="1542" spans="1:7" ht="12.75" customHeight="1" x14ac:dyDescent="0.3">
      <c r="A1542" s="3">
        <v>1544</v>
      </c>
      <c r="B1542" s="3" t="s">
        <v>745</v>
      </c>
      <c r="C1542" s="3" t="s">
        <v>10</v>
      </c>
      <c r="D1542" s="3" t="s">
        <v>11</v>
      </c>
      <c r="F1542" s="3">
        <v>30</v>
      </c>
      <c r="G1542" s="4">
        <v>31</v>
      </c>
    </row>
    <row r="1543" spans="1:7" ht="12.75" customHeight="1" x14ac:dyDescent="0.3">
      <c r="A1543" s="3">
        <v>1545</v>
      </c>
      <c r="B1543" s="3" t="s">
        <v>746</v>
      </c>
      <c r="C1543" s="3" t="s">
        <v>10</v>
      </c>
      <c r="D1543" s="3" t="s">
        <v>11</v>
      </c>
      <c r="E1543" s="3" t="s">
        <v>12</v>
      </c>
      <c r="F1543" s="3">
        <v>0</v>
      </c>
      <c r="G1543" s="4">
        <v>37</v>
      </c>
    </row>
    <row r="1544" spans="1:7" ht="12.75" customHeight="1" x14ac:dyDescent="0.3">
      <c r="A1544" s="3">
        <v>1546</v>
      </c>
      <c r="B1544" s="3" t="s">
        <v>746</v>
      </c>
      <c r="C1544" s="3" t="s">
        <v>10</v>
      </c>
      <c r="D1544" s="3" t="s">
        <v>11</v>
      </c>
      <c r="F1544" s="3">
        <v>30</v>
      </c>
      <c r="G1544" s="4">
        <v>24</v>
      </c>
    </row>
    <row r="1545" spans="1:7" ht="12.75" customHeight="1" x14ac:dyDescent="0.3">
      <c r="A1545" s="3">
        <v>1547</v>
      </c>
      <c r="B1545" s="3" t="s">
        <v>747</v>
      </c>
      <c r="C1545" s="3" t="s">
        <v>10</v>
      </c>
      <c r="D1545" s="3" t="s">
        <v>38</v>
      </c>
      <c r="E1545" s="3" t="s">
        <v>12</v>
      </c>
      <c r="F1545" s="3">
        <v>0</v>
      </c>
      <c r="G1545" s="4">
        <v>39</v>
      </c>
    </row>
    <row r="1546" spans="1:7" ht="12.75" customHeight="1" x14ac:dyDescent="0.3">
      <c r="A1546" s="3">
        <v>1548</v>
      </c>
      <c r="B1546" s="3" t="s">
        <v>748</v>
      </c>
      <c r="C1546" s="3" t="s">
        <v>10</v>
      </c>
      <c r="D1546" s="3" t="s">
        <v>11</v>
      </c>
      <c r="E1546" s="3" t="s">
        <v>12</v>
      </c>
      <c r="F1546" s="3">
        <v>0</v>
      </c>
      <c r="G1546" s="4">
        <v>37</v>
      </c>
    </row>
    <row r="1547" spans="1:7" ht="12.75" customHeight="1" x14ac:dyDescent="0.3">
      <c r="A1547" s="3">
        <v>1549</v>
      </c>
      <c r="B1547" s="3" t="s">
        <v>748</v>
      </c>
      <c r="C1547" s="3" t="s">
        <v>10</v>
      </c>
      <c r="D1547" s="3" t="s">
        <v>11</v>
      </c>
      <c r="F1547" s="3">
        <v>20</v>
      </c>
      <c r="G1547" s="4">
        <v>28</v>
      </c>
    </row>
    <row r="1548" spans="1:7" ht="12.75" customHeight="1" x14ac:dyDescent="0.3">
      <c r="A1548" s="3">
        <v>1550</v>
      </c>
      <c r="B1548" s="3" t="s">
        <v>748</v>
      </c>
      <c r="C1548" s="3" t="s">
        <v>10</v>
      </c>
      <c r="D1548" s="3" t="s">
        <v>11</v>
      </c>
      <c r="F1548" s="3">
        <v>30</v>
      </c>
      <c r="G1548" s="4">
        <v>21</v>
      </c>
    </row>
    <row r="1549" spans="1:7" ht="12.75" customHeight="1" x14ac:dyDescent="0.3">
      <c r="A1549" s="3">
        <v>1551</v>
      </c>
      <c r="B1549" s="3" t="s">
        <v>749</v>
      </c>
      <c r="C1549" s="3" t="s">
        <v>10</v>
      </c>
      <c r="D1549" s="3" t="s">
        <v>11</v>
      </c>
      <c r="E1549" s="3" t="s">
        <v>12</v>
      </c>
      <c r="F1549" s="3">
        <v>0</v>
      </c>
      <c r="G1549" s="4">
        <v>24</v>
      </c>
    </row>
    <row r="1550" spans="1:7" ht="12.75" customHeight="1" x14ac:dyDescent="0.3">
      <c r="A1550" s="3">
        <v>1552</v>
      </c>
      <c r="B1550" s="3" t="s">
        <v>749</v>
      </c>
      <c r="C1550" s="3" t="s">
        <v>10</v>
      </c>
      <c r="D1550" s="3" t="s">
        <v>11</v>
      </c>
      <c r="F1550" s="3">
        <v>30</v>
      </c>
      <c r="G1550" s="4">
        <v>39</v>
      </c>
    </row>
    <row r="1551" spans="1:7" ht="12.75" customHeight="1" x14ac:dyDescent="0.3">
      <c r="A1551" s="3">
        <v>1553</v>
      </c>
      <c r="B1551" s="3" t="s">
        <v>750</v>
      </c>
      <c r="C1551" s="3" t="s">
        <v>10</v>
      </c>
      <c r="D1551" s="3" t="s">
        <v>38</v>
      </c>
      <c r="E1551" s="3" t="s">
        <v>12</v>
      </c>
      <c r="F1551" s="3">
        <v>0</v>
      </c>
      <c r="G1551" s="4">
        <v>32</v>
      </c>
    </row>
    <row r="1552" spans="1:7" ht="12.75" customHeight="1" x14ac:dyDescent="0.3">
      <c r="A1552" s="3">
        <v>1554</v>
      </c>
      <c r="B1552" s="3" t="s">
        <v>751</v>
      </c>
      <c r="C1552" s="3" t="s">
        <v>10</v>
      </c>
      <c r="D1552" s="3" t="s">
        <v>11</v>
      </c>
      <c r="F1552" s="3">
        <v>30</v>
      </c>
      <c r="G1552" s="4">
        <v>25</v>
      </c>
    </row>
    <row r="1553" spans="1:7" ht="12.75" customHeight="1" x14ac:dyDescent="0.3">
      <c r="A1553" s="3">
        <v>1555</v>
      </c>
      <c r="B1553" s="3" t="s">
        <v>751</v>
      </c>
      <c r="C1553" s="3" t="s">
        <v>10</v>
      </c>
      <c r="D1553" s="3" t="s">
        <v>11</v>
      </c>
      <c r="E1553" s="3" t="s">
        <v>12</v>
      </c>
      <c r="F1553" s="3">
        <v>0</v>
      </c>
      <c r="G1553" s="4">
        <v>34</v>
      </c>
    </row>
    <row r="1554" spans="1:7" ht="12.75" customHeight="1" x14ac:dyDescent="0.3">
      <c r="A1554" s="3">
        <v>1556</v>
      </c>
      <c r="B1554" s="3" t="s">
        <v>752</v>
      </c>
      <c r="C1554" s="3" t="s">
        <v>10</v>
      </c>
      <c r="D1554" s="3" t="s">
        <v>56</v>
      </c>
      <c r="F1554" s="3">
        <v>20</v>
      </c>
      <c r="G1554" s="4">
        <v>20</v>
      </c>
    </row>
    <row r="1555" spans="1:7" ht="12.75" customHeight="1" x14ac:dyDescent="0.3">
      <c r="A1555" s="3">
        <v>1557</v>
      </c>
      <c r="B1555" s="3" t="s">
        <v>753</v>
      </c>
      <c r="C1555" s="3" t="s">
        <v>10</v>
      </c>
      <c r="D1555" s="3" t="s">
        <v>49</v>
      </c>
      <c r="F1555" s="3">
        <v>30</v>
      </c>
      <c r="G1555" s="4">
        <v>36</v>
      </c>
    </row>
    <row r="1556" spans="1:7" ht="12.75" customHeight="1" x14ac:dyDescent="0.3">
      <c r="A1556" s="3">
        <v>1558</v>
      </c>
      <c r="B1556" s="3" t="s">
        <v>753</v>
      </c>
      <c r="C1556" s="3" t="s">
        <v>10</v>
      </c>
      <c r="D1556" s="3" t="s">
        <v>49</v>
      </c>
      <c r="E1556" s="3" t="s">
        <v>12</v>
      </c>
      <c r="F1556" s="3">
        <v>0</v>
      </c>
      <c r="G1556" s="4">
        <v>22</v>
      </c>
    </row>
    <row r="1557" spans="1:7" ht="12.75" customHeight="1" x14ac:dyDescent="0.3">
      <c r="A1557" s="3">
        <v>1559</v>
      </c>
      <c r="B1557" s="3" t="s">
        <v>753</v>
      </c>
      <c r="C1557" s="3" t="s">
        <v>10</v>
      </c>
      <c r="D1557" s="3" t="s">
        <v>49</v>
      </c>
      <c r="F1557" s="3">
        <v>20</v>
      </c>
      <c r="G1557" s="4">
        <v>19</v>
      </c>
    </row>
    <row r="1558" spans="1:7" ht="12.75" customHeight="1" x14ac:dyDescent="0.3">
      <c r="A1558" s="3">
        <v>1560</v>
      </c>
      <c r="B1558" s="3" t="s">
        <v>754</v>
      </c>
      <c r="C1558" s="3" t="s">
        <v>10</v>
      </c>
      <c r="D1558" s="3" t="s">
        <v>99</v>
      </c>
      <c r="E1558" s="3" t="s">
        <v>12</v>
      </c>
      <c r="F1558" s="3">
        <v>0</v>
      </c>
      <c r="G1558" s="4">
        <v>22</v>
      </c>
    </row>
    <row r="1559" spans="1:7" ht="12.75" customHeight="1" x14ac:dyDescent="0.3">
      <c r="A1559" s="3">
        <v>1561</v>
      </c>
      <c r="B1559" s="3" t="s">
        <v>754</v>
      </c>
      <c r="C1559" s="3" t="s">
        <v>10</v>
      </c>
      <c r="D1559" s="3" t="s">
        <v>99</v>
      </c>
      <c r="F1559" s="3">
        <v>20</v>
      </c>
      <c r="G1559" s="4">
        <v>17</v>
      </c>
    </row>
    <row r="1560" spans="1:7" ht="12.75" customHeight="1" x14ac:dyDescent="0.3">
      <c r="A1560" s="3">
        <v>1562</v>
      </c>
      <c r="B1560" s="3" t="s">
        <v>754</v>
      </c>
      <c r="C1560" s="3" t="s">
        <v>10</v>
      </c>
      <c r="D1560" s="3" t="s">
        <v>99</v>
      </c>
      <c r="F1560" s="3">
        <v>30</v>
      </c>
      <c r="G1560" s="4">
        <v>17</v>
      </c>
    </row>
    <row r="1561" spans="1:7" ht="12.75" customHeight="1" x14ac:dyDescent="0.3">
      <c r="A1561" s="3">
        <v>1563</v>
      </c>
      <c r="B1561" s="3" t="s">
        <v>755</v>
      </c>
      <c r="C1561" s="3" t="s">
        <v>10</v>
      </c>
      <c r="D1561" s="3" t="s">
        <v>99</v>
      </c>
      <c r="F1561" s="3">
        <v>30</v>
      </c>
      <c r="G1561" s="4">
        <v>13</v>
      </c>
    </row>
    <row r="1562" spans="1:7" ht="12.75" customHeight="1" x14ac:dyDescent="0.3">
      <c r="A1562" s="3">
        <v>1564</v>
      </c>
      <c r="B1562" s="3" t="s">
        <v>755</v>
      </c>
      <c r="C1562" s="3" t="s">
        <v>10</v>
      </c>
      <c r="D1562" s="3" t="s">
        <v>99</v>
      </c>
      <c r="E1562" s="3" t="s">
        <v>12</v>
      </c>
      <c r="F1562" s="3">
        <v>0</v>
      </c>
      <c r="G1562" s="4">
        <v>14</v>
      </c>
    </row>
    <row r="1563" spans="1:7" ht="12.75" customHeight="1" x14ac:dyDescent="0.3">
      <c r="A1563" s="3">
        <v>1565</v>
      </c>
      <c r="B1563" s="3" t="s">
        <v>755</v>
      </c>
      <c r="C1563" s="3" t="s">
        <v>10</v>
      </c>
      <c r="D1563" s="3" t="s">
        <v>99</v>
      </c>
      <c r="F1563" s="3">
        <v>20</v>
      </c>
      <c r="G1563" s="4">
        <v>28</v>
      </c>
    </row>
    <row r="1564" spans="1:7" ht="12.75" customHeight="1" x14ac:dyDescent="0.3">
      <c r="A1564" s="3">
        <v>1566</v>
      </c>
      <c r="B1564" s="3" t="s">
        <v>756</v>
      </c>
      <c r="C1564" s="3" t="s">
        <v>10</v>
      </c>
      <c r="D1564" s="3" t="s">
        <v>11</v>
      </c>
      <c r="E1564" s="3" t="s">
        <v>12</v>
      </c>
      <c r="F1564" s="3">
        <v>0</v>
      </c>
      <c r="G1564" s="4">
        <v>17</v>
      </c>
    </row>
    <row r="1565" spans="1:7" ht="12.75" customHeight="1" x14ac:dyDescent="0.3">
      <c r="A1565" s="3">
        <v>1567</v>
      </c>
      <c r="B1565" s="3" t="s">
        <v>756</v>
      </c>
      <c r="C1565" s="3" t="s">
        <v>10</v>
      </c>
      <c r="D1565" s="3" t="s">
        <v>11</v>
      </c>
      <c r="F1565" s="3">
        <v>20</v>
      </c>
      <c r="G1565" s="4">
        <v>18</v>
      </c>
    </row>
    <row r="1566" spans="1:7" ht="12.75" customHeight="1" x14ac:dyDescent="0.3">
      <c r="A1566" s="3">
        <v>1568</v>
      </c>
      <c r="B1566" s="3" t="s">
        <v>756</v>
      </c>
      <c r="C1566" s="3" t="s">
        <v>10</v>
      </c>
      <c r="D1566" s="3" t="s">
        <v>11</v>
      </c>
      <c r="F1566" s="3">
        <v>30</v>
      </c>
      <c r="G1566" s="4">
        <v>24</v>
      </c>
    </row>
    <row r="1567" spans="1:7" ht="12.75" customHeight="1" x14ac:dyDescent="0.3">
      <c r="A1567" s="3">
        <v>1569</v>
      </c>
      <c r="B1567" s="3" t="s">
        <v>757</v>
      </c>
      <c r="C1567" s="3" t="s">
        <v>10</v>
      </c>
      <c r="D1567" s="3" t="s">
        <v>49</v>
      </c>
      <c r="F1567" s="3">
        <v>20</v>
      </c>
      <c r="G1567" s="4">
        <v>22</v>
      </c>
    </row>
    <row r="1568" spans="1:7" ht="12.75" customHeight="1" x14ac:dyDescent="0.3">
      <c r="A1568" s="3">
        <v>1570</v>
      </c>
      <c r="B1568" s="3" t="s">
        <v>757</v>
      </c>
      <c r="C1568" s="3" t="s">
        <v>10</v>
      </c>
      <c r="D1568" s="3" t="s">
        <v>49</v>
      </c>
      <c r="F1568" s="3">
        <v>20</v>
      </c>
      <c r="G1568" s="4">
        <v>29</v>
      </c>
    </row>
    <row r="1569" spans="1:7" ht="12.75" customHeight="1" x14ac:dyDescent="0.3">
      <c r="A1569" s="3">
        <v>1571</v>
      </c>
      <c r="B1569" s="3" t="s">
        <v>757</v>
      </c>
      <c r="C1569" s="3" t="s">
        <v>10</v>
      </c>
      <c r="D1569" s="3" t="s">
        <v>49</v>
      </c>
      <c r="F1569" s="3">
        <v>30</v>
      </c>
      <c r="G1569" s="4">
        <v>35</v>
      </c>
    </row>
    <row r="1570" spans="1:7" ht="12.75" customHeight="1" x14ac:dyDescent="0.3">
      <c r="A1570" s="3">
        <v>1572</v>
      </c>
      <c r="B1570" s="3" t="s">
        <v>757</v>
      </c>
      <c r="C1570" s="3" t="s">
        <v>10</v>
      </c>
      <c r="D1570" s="3" t="s">
        <v>49</v>
      </c>
      <c r="E1570" s="3" t="s">
        <v>12</v>
      </c>
      <c r="F1570" s="3">
        <v>0</v>
      </c>
      <c r="G1570" s="4">
        <v>18</v>
      </c>
    </row>
    <row r="1571" spans="1:7" ht="12.75" customHeight="1" x14ac:dyDescent="0.3">
      <c r="A1571" s="3">
        <v>1573</v>
      </c>
      <c r="B1571" s="3" t="s">
        <v>758</v>
      </c>
      <c r="C1571" s="3" t="s">
        <v>10</v>
      </c>
      <c r="D1571" s="3" t="s">
        <v>49</v>
      </c>
      <c r="E1571" s="3" t="s">
        <v>12</v>
      </c>
      <c r="F1571" s="3">
        <v>0</v>
      </c>
      <c r="G1571" s="4">
        <v>15</v>
      </c>
    </row>
    <row r="1572" spans="1:7" ht="12.75" customHeight="1" x14ac:dyDescent="0.3">
      <c r="A1572" s="3">
        <v>1574</v>
      </c>
      <c r="B1572" s="3" t="s">
        <v>758</v>
      </c>
      <c r="C1572" s="3" t="s">
        <v>10</v>
      </c>
      <c r="D1572" s="3" t="s">
        <v>49</v>
      </c>
      <c r="F1572" s="3">
        <v>30</v>
      </c>
      <c r="G1572" s="4">
        <v>29</v>
      </c>
    </row>
    <row r="1573" spans="1:7" ht="12.75" customHeight="1" x14ac:dyDescent="0.3">
      <c r="A1573" s="3">
        <v>1575</v>
      </c>
      <c r="B1573" s="3" t="s">
        <v>759</v>
      </c>
      <c r="C1573" s="3" t="s">
        <v>10</v>
      </c>
      <c r="D1573" s="3" t="s">
        <v>11</v>
      </c>
      <c r="E1573" s="3" t="s">
        <v>12</v>
      </c>
      <c r="F1573" s="3">
        <v>0</v>
      </c>
      <c r="G1573" s="4">
        <v>35</v>
      </c>
    </row>
    <row r="1574" spans="1:7" ht="12.75" customHeight="1" x14ac:dyDescent="0.3">
      <c r="A1574" s="3">
        <v>1576</v>
      </c>
      <c r="B1574" s="3" t="s">
        <v>760</v>
      </c>
      <c r="C1574" s="3" t="s">
        <v>10</v>
      </c>
      <c r="D1574" s="3" t="s">
        <v>49</v>
      </c>
      <c r="E1574" s="3" t="s">
        <v>12</v>
      </c>
      <c r="F1574" s="3">
        <v>0</v>
      </c>
      <c r="G1574" s="4">
        <v>33</v>
      </c>
    </row>
    <row r="1575" spans="1:7" ht="12.75" customHeight="1" x14ac:dyDescent="0.3">
      <c r="A1575" s="3">
        <v>1577</v>
      </c>
      <c r="B1575" s="3" t="s">
        <v>761</v>
      </c>
      <c r="C1575" s="3" t="s">
        <v>10</v>
      </c>
      <c r="D1575" s="3" t="s">
        <v>11</v>
      </c>
      <c r="E1575" s="3" t="s">
        <v>12</v>
      </c>
      <c r="F1575" s="3">
        <v>0</v>
      </c>
      <c r="G1575" s="4">
        <v>36</v>
      </c>
    </row>
    <row r="1576" spans="1:7" ht="12.75" customHeight="1" x14ac:dyDescent="0.3">
      <c r="A1576" s="3">
        <v>1578</v>
      </c>
      <c r="B1576" s="3" t="s">
        <v>762</v>
      </c>
      <c r="C1576" s="3" t="s">
        <v>10</v>
      </c>
      <c r="D1576" s="3" t="s">
        <v>67</v>
      </c>
      <c r="F1576" s="3">
        <v>20</v>
      </c>
      <c r="G1576" s="4">
        <v>27</v>
      </c>
    </row>
    <row r="1577" spans="1:7" ht="12.75" customHeight="1" x14ac:dyDescent="0.3">
      <c r="A1577" s="3">
        <v>1579</v>
      </c>
      <c r="B1577" s="3" t="s">
        <v>762</v>
      </c>
      <c r="C1577" s="3" t="s">
        <v>10</v>
      </c>
      <c r="D1577" s="3" t="s">
        <v>67</v>
      </c>
      <c r="E1577" s="3" t="s">
        <v>12</v>
      </c>
      <c r="F1577" s="3">
        <v>0</v>
      </c>
      <c r="G1577" s="4">
        <v>36</v>
      </c>
    </row>
    <row r="1578" spans="1:7" ht="12.75" customHeight="1" x14ac:dyDescent="0.3">
      <c r="A1578" s="3">
        <v>1580</v>
      </c>
      <c r="B1578" s="3" t="s">
        <v>762</v>
      </c>
      <c r="C1578" s="3" t="s">
        <v>10</v>
      </c>
      <c r="D1578" s="3" t="s">
        <v>67</v>
      </c>
      <c r="F1578" s="3">
        <v>30</v>
      </c>
      <c r="G1578" s="4">
        <v>26</v>
      </c>
    </row>
    <row r="1579" spans="1:7" ht="12.75" customHeight="1" x14ac:dyDescent="0.3">
      <c r="A1579" s="3">
        <v>1581</v>
      </c>
      <c r="B1579" s="3" t="s">
        <v>763</v>
      </c>
      <c r="C1579" s="3" t="s">
        <v>10</v>
      </c>
      <c r="D1579" s="3" t="s">
        <v>38</v>
      </c>
      <c r="F1579" s="3">
        <v>20</v>
      </c>
      <c r="G1579" s="4">
        <v>19</v>
      </c>
    </row>
    <row r="1580" spans="1:7" ht="12.75" customHeight="1" x14ac:dyDescent="0.3">
      <c r="A1580" s="3">
        <v>1582</v>
      </c>
      <c r="B1580" s="3" t="s">
        <v>763</v>
      </c>
      <c r="C1580" s="3" t="s">
        <v>10</v>
      </c>
      <c r="D1580" s="3" t="s">
        <v>38</v>
      </c>
      <c r="E1580" s="3" t="s">
        <v>12</v>
      </c>
      <c r="F1580" s="3">
        <v>0</v>
      </c>
      <c r="G1580" s="4">
        <v>23</v>
      </c>
    </row>
    <row r="1581" spans="1:7" ht="12.75" customHeight="1" x14ac:dyDescent="0.3">
      <c r="A1581" s="3">
        <v>1583</v>
      </c>
      <c r="B1581" s="3" t="s">
        <v>763</v>
      </c>
      <c r="C1581" s="3" t="s">
        <v>10</v>
      </c>
      <c r="D1581" s="3" t="s">
        <v>38</v>
      </c>
      <c r="F1581" s="3">
        <v>30</v>
      </c>
      <c r="G1581" s="4">
        <v>21</v>
      </c>
    </row>
    <row r="1582" spans="1:7" ht="12.75" customHeight="1" x14ac:dyDescent="0.3">
      <c r="A1582" s="3">
        <v>1584</v>
      </c>
      <c r="B1582" s="3" t="s">
        <v>764</v>
      </c>
      <c r="C1582" s="3" t="s">
        <v>16</v>
      </c>
      <c r="D1582" s="3" t="s">
        <v>15</v>
      </c>
      <c r="F1582" s="3">
        <v>20</v>
      </c>
      <c r="G1582" s="4">
        <v>10</v>
      </c>
    </row>
    <row r="1583" spans="1:7" ht="12.75" customHeight="1" x14ac:dyDescent="0.3">
      <c r="A1583" s="3">
        <v>1585</v>
      </c>
      <c r="B1583" s="3" t="s">
        <v>764</v>
      </c>
      <c r="C1583" s="3" t="s">
        <v>16</v>
      </c>
      <c r="D1583" s="3" t="s">
        <v>15</v>
      </c>
      <c r="F1583" s="3">
        <v>20</v>
      </c>
      <c r="G1583" s="4">
        <v>11</v>
      </c>
    </row>
    <row r="1584" spans="1:7" ht="12.75" customHeight="1" x14ac:dyDescent="0.3">
      <c r="A1584" s="3">
        <v>1586</v>
      </c>
      <c r="B1584" s="3" t="s">
        <v>764</v>
      </c>
      <c r="C1584" s="3" t="s">
        <v>16</v>
      </c>
      <c r="D1584" s="3" t="s">
        <v>15</v>
      </c>
      <c r="E1584" s="3" t="s">
        <v>12</v>
      </c>
      <c r="F1584" s="3">
        <v>0</v>
      </c>
      <c r="G1584" s="4">
        <v>17</v>
      </c>
    </row>
    <row r="1585" spans="1:7" ht="12.75" customHeight="1" x14ac:dyDescent="0.3">
      <c r="A1585" s="3">
        <v>1587</v>
      </c>
      <c r="B1585" s="3" t="s">
        <v>764</v>
      </c>
      <c r="C1585" s="3" t="s">
        <v>16</v>
      </c>
      <c r="D1585" s="3" t="s">
        <v>15</v>
      </c>
      <c r="F1585" s="3">
        <v>30</v>
      </c>
      <c r="G1585" s="4">
        <v>12</v>
      </c>
    </row>
    <row r="1586" spans="1:7" ht="12.75" customHeight="1" x14ac:dyDescent="0.3">
      <c r="A1586" s="3">
        <v>1588</v>
      </c>
      <c r="B1586" s="3" t="s">
        <v>765</v>
      </c>
      <c r="C1586" s="3" t="s">
        <v>10</v>
      </c>
      <c r="D1586" s="3" t="s">
        <v>38</v>
      </c>
      <c r="E1586" s="3" t="s">
        <v>12</v>
      </c>
      <c r="F1586" s="3">
        <v>0</v>
      </c>
      <c r="G1586" s="4">
        <v>14</v>
      </c>
    </row>
    <row r="1587" spans="1:7" ht="12.75" customHeight="1" x14ac:dyDescent="0.3">
      <c r="A1587" s="3">
        <v>1589</v>
      </c>
      <c r="B1587" s="3" t="s">
        <v>766</v>
      </c>
      <c r="C1587" s="3" t="s">
        <v>10</v>
      </c>
      <c r="D1587" s="3" t="s">
        <v>77</v>
      </c>
      <c r="E1587" s="3" t="s">
        <v>12</v>
      </c>
      <c r="F1587" s="3">
        <v>0</v>
      </c>
      <c r="G1587" s="4">
        <v>36</v>
      </c>
    </row>
    <row r="1588" spans="1:7" ht="12.75" customHeight="1" x14ac:dyDescent="0.3">
      <c r="A1588" s="3">
        <v>1590</v>
      </c>
      <c r="B1588" s="3" t="s">
        <v>767</v>
      </c>
      <c r="C1588" s="3" t="s">
        <v>10</v>
      </c>
      <c r="D1588" s="3" t="s">
        <v>38</v>
      </c>
      <c r="E1588" s="3" t="s">
        <v>12</v>
      </c>
      <c r="F1588" s="3">
        <v>0</v>
      </c>
      <c r="G1588" s="4">
        <v>38</v>
      </c>
    </row>
    <row r="1589" spans="1:7" ht="12.75" customHeight="1" x14ac:dyDescent="0.3">
      <c r="A1589" s="3">
        <v>1591</v>
      </c>
      <c r="B1589" s="3" t="s">
        <v>768</v>
      </c>
      <c r="C1589" s="3" t="s">
        <v>10</v>
      </c>
      <c r="D1589" s="3" t="s">
        <v>769</v>
      </c>
      <c r="F1589" s="3">
        <v>20</v>
      </c>
      <c r="G1589" s="4">
        <v>33</v>
      </c>
    </row>
    <row r="1590" spans="1:7" ht="12.75" customHeight="1" x14ac:dyDescent="0.3">
      <c r="A1590" s="3">
        <v>1592</v>
      </c>
      <c r="B1590" s="3" t="s">
        <v>768</v>
      </c>
      <c r="C1590" s="3" t="s">
        <v>10</v>
      </c>
      <c r="D1590" s="3" t="s">
        <v>769</v>
      </c>
      <c r="E1590" s="3" t="s">
        <v>12</v>
      </c>
      <c r="F1590" s="3">
        <v>0</v>
      </c>
      <c r="G1590" s="4">
        <v>38</v>
      </c>
    </row>
    <row r="1591" spans="1:7" ht="12.75" customHeight="1" x14ac:dyDescent="0.3">
      <c r="A1591" s="3">
        <v>1593</v>
      </c>
      <c r="B1591" s="3" t="s">
        <v>768</v>
      </c>
      <c r="C1591" s="3" t="s">
        <v>10</v>
      </c>
      <c r="D1591" s="3" t="s">
        <v>769</v>
      </c>
      <c r="F1591" s="3">
        <v>30</v>
      </c>
      <c r="G1591" s="4">
        <v>11</v>
      </c>
    </row>
    <row r="1592" spans="1:7" ht="12.75" customHeight="1" x14ac:dyDescent="0.3">
      <c r="A1592" s="3">
        <v>1594</v>
      </c>
      <c r="B1592" s="3" t="s">
        <v>770</v>
      </c>
      <c r="C1592" s="3" t="s">
        <v>10</v>
      </c>
      <c r="D1592" s="3" t="s">
        <v>11</v>
      </c>
      <c r="E1592" s="3" t="s">
        <v>12</v>
      </c>
      <c r="F1592" s="3">
        <v>0</v>
      </c>
      <c r="G1592" s="4">
        <v>35</v>
      </c>
    </row>
    <row r="1593" spans="1:7" ht="12.75" customHeight="1" x14ac:dyDescent="0.3">
      <c r="A1593" s="3">
        <v>1595</v>
      </c>
      <c r="B1593" s="3" t="s">
        <v>770</v>
      </c>
      <c r="C1593" s="3" t="s">
        <v>10</v>
      </c>
      <c r="D1593" s="3" t="s">
        <v>11</v>
      </c>
      <c r="F1593" s="3">
        <v>30</v>
      </c>
      <c r="G1593" s="4">
        <v>33</v>
      </c>
    </row>
    <row r="1594" spans="1:7" ht="12.75" customHeight="1" x14ac:dyDescent="0.3">
      <c r="A1594" s="3">
        <v>1596</v>
      </c>
      <c r="B1594" s="3" t="s">
        <v>771</v>
      </c>
      <c r="C1594" s="3" t="s">
        <v>10</v>
      </c>
      <c r="D1594" s="3" t="s">
        <v>67</v>
      </c>
      <c r="E1594" s="3" t="s">
        <v>12</v>
      </c>
      <c r="F1594" s="3">
        <v>0</v>
      </c>
      <c r="G1594" s="4">
        <v>22</v>
      </c>
    </row>
    <row r="1595" spans="1:7" ht="12.75" customHeight="1" x14ac:dyDescent="0.3">
      <c r="A1595" s="3">
        <v>1597</v>
      </c>
      <c r="B1595" s="3" t="s">
        <v>771</v>
      </c>
      <c r="C1595" s="3" t="s">
        <v>10</v>
      </c>
      <c r="D1595" s="3" t="s">
        <v>67</v>
      </c>
      <c r="F1595" s="3">
        <v>30</v>
      </c>
      <c r="G1595" s="4">
        <v>21</v>
      </c>
    </row>
    <row r="1596" spans="1:7" ht="12.75" customHeight="1" x14ac:dyDescent="0.3">
      <c r="A1596" s="3">
        <v>1598</v>
      </c>
      <c r="B1596" s="3" t="s">
        <v>771</v>
      </c>
      <c r="C1596" s="3" t="s">
        <v>10</v>
      </c>
      <c r="D1596" s="3" t="s">
        <v>67</v>
      </c>
      <c r="F1596" s="3">
        <v>20</v>
      </c>
      <c r="G1596" s="4">
        <v>20</v>
      </c>
    </row>
    <row r="1597" spans="1:7" ht="12.75" customHeight="1" x14ac:dyDescent="0.3">
      <c r="A1597" s="3">
        <v>1599</v>
      </c>
      <c r="B1597" s="3" t="s">
        <v>772</v>
      </c>
      <c r="C1597" s="3" t="s">
        <v>10</v>
      </c>
      <c r="D1597" s="3" t="s">
        <v>11</v>
      </c>
      <c r="F1597" s="3">
        <v>30</v>
      </c>
      <c r="G1597" s="4">
        <v>10</v>
      </c>
    </row>
    <row r="1598" spans="1:7" ht="12.75" customHeight="1" x14ac:dyDescent="0.3">
      <c r="A1598" s="3">
        <v>1600</v>
      </c>
      <c r="B1598" s="3" t="s">
        <v>772</v>
      </c>
      <c r="C1598" s="3" t="s">
        <v>10</v>
      </c>
      <c r="D1598" s="3" t="s">
        <v>11</v>
      </c>
      <c r="E1598" s="3" t="s">
        <v>12</v>
      </c>
      <c r="F1598" s="3">
        <v>0</v>
      </c>
      <c r="G1598" s="4">
        <v>34</v>
      </c>
    </row>
    <row r="1599" spans="1:7" ht="12.75" customHeight="1" x14ac:dyDescent="0.3">
      <c r="A1599" s="3">
        <v>1601</v>
      </c>
      <c r="B1599" s="3" t="s">
        <v>773</v>
      </c>
      <c r="C1599" s="3" t="s">
        <v>10</v>
      </c>
      <c r="D1599" s="3" t="s">
        <v>11</v>
      </c>
      <c r="E1599" s="3" t="s">
        <v>12</v>
      </c>
      <c r="F1599" s="3">
        <v>0</v>
      </c>
      <c r="G1599" s="4">
        <v>28</v>
      </c>
    </row>
    <row r="1600" spans="1:7" ht="12.75" customHeight="1" x14ac:dyDescent="0.3">
      <c r="A1600" s="3">
        <v>1602</v>
      </c>
      <c r="B1600" s="3" t="s">
        <v>773</v>
      </c>
      <c r="C1600" s="3" t="s">
        <v>10</v>
      </c>
      <c r="D1600" s="3" t="s">
        <v>11</v>
      </c>
      <c r="F1600" s="3">
        <v>30</v>
      </c>
      <c r="G1600" s="4">
        <v>20</v>
      </c>
    </row>
    <row r="1601" spans="1:7" ht="12.75" customHeight="1" x14ac:dyDescent="0.3">
      <c r="A1601" s="3">
        <v>1603</v>
      </c>
      <c r="B1601" s="3" t="s">
        <v>774</v>
      </c>
      <c r="C1601" s="3" t="s">
        <v>85</v>
      </c>
      <c r="D1601" s="3" t="s">
        <v>86</v>
      </c>
      <c r="F1601" s="3">
        <v>30</v>
      </c>
      <c r="G1601" s="4">
        <v>26</v>
      </c>
    </row>
    <row r="1602" spans="1:7" ht="12.75" customHeight="1" x14ac:dyDescent="0.3">
      <c r="A1602" s="3">
        <v>1604</v>
      </c>
      <c r="B1602" s="3" t="s">
        <v>774</v>
      </c>
      <c r="C1602" s="3" t="s">
        <v>85</v>
      </c>
      <c r="D1602" s="3" t="s">
        <v>86</v>
      </c>
      <c r="E1602" s="3" t="s">
        <v>12</v>
      </c>
      <c r="F1602" s="3">
        <v>0</v>
      </c>
      <c r="G1602" s="4">
        <v>20</v>
      </c>
    </row>
    <row r="1603" spans="1:7" ht="12.75" customHeight="1" x14ac:dyDescent="0.3">
      <c r="A1603" s="3">
        <v>1605</v>
      </c>
      <c r="B1603" s="3" t="s">
        <v>774</v>
      </c>
      <c r="C1603" s="3" t="s">
        <v>85</v>
      </c>
      <c r="D1603" s="3" t="s">
        <v>86</v>
      </c>
      <c r="F1603" s="3">
        <v>20</v>
      </c>
      <c r="G1603" s="4">
        <v>37</v>
      </c>
    </row>
    <row r="1604" spans="1:7" ht="12.75" customHeight="1" x14ac:dyDescent="0.3">
      <c r="A1604" s="3">
        <v>1606</v>
      </c>
      <c r="B1604" s="3" t="s">
        <v>775</v>
      </c>
      <c r="C1604" s="3" t="s">
        <v>10</v>
      </c>
      <c r="D1604" s="3" t="s">
        <v>77</v>
      </c>
      <c r="E1604" s="3" t="s">
        <v>12</v>
      </c>
      <c r="F1604" s="3">
        <v>0</v>
      </c>
      <c r="G1604" s="4">
        <v>28</v>
      </c>
    </row>
    <row r="1605" spans="1:7" ht="12.75" customHeight="1" x14ac:dyDescent="0.3">
      <c r="A1605" s="3">
        <v>1607</v>
      </c>
      <c r="B1605" s="3" t="s">
        <v>776</v>
      </c>
      <c r="C1605" s="3" t="s">
        <v>10</v>
      </c>
      <c r="D1605" s="3" t="s">
        <v>49</v>
      </c>
      <c r="E1605" s="3" t="s">
        <v>12</v>
      </c>
      <c r="F1605" s="3">
        <v>0</v>
      </c>
      <c r="G1605" s="4">
        <v>37</v>
      </c>
    </row>
    <row r="1606" spans="1:7" ht="12.75" customHeight="1" x14ac:dyDescent="0.3">
      <c r="A1606" s="3">
        <v>1608</v>
      </c>
      <c r="B1606" s="3" t="s">
        <v>777</v>
      </c>
      <c r="C1606" s="3" t="s">
        <v>10</v>
      </c>
      <c r="D1606" s="3" t="s">
        <v>11</v>
      </c>
      <c r="E1606" s="3" t="s">
        <v>12</v>
      </c>
      <c r="F1606" s="3">
        <v>0</v>
      </c>
      <c r="G1606" s="4">
        <v>23</v>
      </c>
    </row>
    <row r="1607" spans="1:7" ht="12.75" customHeight="1" x14ac:dyDescent="0.3">
      <c r="A1607" s="3">
        <v>1609</v>
      </c>
      <c r="B1607" s="3" t="s">
        <v>777</v>
      </c>
      <c r="C1607" s="3" t="s">
        <v>10</v>
      </c>
      <c r="D1607" s="3" t="s">
        <v>11</v>
      </c>
      <c r="F1607" s="3">
        <v>30</v>
      </c>
      <c r="G1607" s="4">
        <v>13</v>
      </c>
    </row>
    <row r="1608" spans="1:7" ht="12.75" customHeight="1" x14ac:dyDescent="0.3">
      <c r="A1608" s="3">
        <v>1610</v>
      </c>
      <c r="B1608" s="3" t="s">
        <v>778</v>
      </c>
      <c r="C1608" s="3" t="s">
        <v>10</v>
      </c>
      <c r="D1608" s="3" t="s">
        <v>56</v>
      </c>
      <c r="E1608" s="3" t="s">
        <v>12</v>
      </c>
      <c r="F1608" s="3">
        <v>0</v>
      </c>
      <c r="G1608" s="4">
        <v>39</v>
      </c>
    </row>
    <row r="1609" spans="1:7" ht="12.75" customHeight="1" x14ac:dyDescent="0.3">
      <c r="A1609" s="3">
        <v>1611</v>
      </c>
      <c r="B1609" s="3" t="s">
        <v>779</v>
      </c>
      <c r="C1609" s="3" t="s">
        <v>10</v>
      </c>
      <c r="D1609" s="3" t="s">
        <v>11</v>
      </c>
      <c r="F1609" s="3">
        <v>30</v>
      </c>
      <c r="G1609" s="4">
        <v>27</v>
      </c>
    </row>
    <row r="1610" spans="1:7" ht="12.75" customHeight="1" x14ac:dyDescent="0.3">
      <c r="A1610" s="3">
        <v>1612</v>
      </c>
      <c r="B1610" s="3" t="s">
        <v>779</v>
      </c>
      <c r="C1610" s="3" t="s">
        <v>10</v>
      </c>
      <c r="D1610" s="3" t="s">
        <v>11</v>
      </c>
      <c r="E1610" s="3" t="s">
        <v>12</v>
      </c>
      <c r="F1610" s="3">
        <v>0</v>
      </c>
      <c r="G1610" s="4">
        <v>25</v>
      </c>
    </row>
    <row r="1611" spans="1:7" ht="12.75" customHeight="1" x14ac:dyDescent="0.3">
      <c r="A1611" s="3">
        <v>1613</v>
      </c>
      <c r="B1611" s="3" t="s">
        <v>780</v>
      </c>
      <c r="C1611" s="3" t="s">
        <v>10</v>
      </c>
      <c r="D1611" s="3" t="s">
        <v>38</v>
      </c>
      <c r="E1611" s="3" t="s">
        <v>12</v>
      </c>
      <c r="F1611" s="3">
        <v>0</v>
      </c>
      <c r="G1611" s="4">
        <v>32</v>
      </c>
    </row>
    <row r="1612" spans="1:7" ht="12.75" customHeight="1" x14ac:dyDescent="0.3">
      <c r="A1612" s="3">
        <v>1614</v>
      </c>
      <c r="B1612" s="3" t="s">
        <v>780</v>
      </c>
      <c r="C1612" s="3" t="s">
        <v>10</v>
      </c>
      <c r="D1612" s="3" t="s">
        <v>38</v>
      </c>
      <c r="F1612" s="3">
        <v>20</v>
      </c>
      <c r="G1612" s="4">
        <v>22</v>
      </c>
    </row>
    <row r="1613" spans="1:7" ht="12.75" customHeight="1" x14ac:dyDescent="0.3">
      <c r="A1613" s="3">
        <v>1615</v>
      </c>
      <c r="B1613" s="3" t="s">
        <v>780</v>
      </c>
      <c r="C1613" s="3" t="s">
        <v>10</v>
      </c>
      <c r="D1613" s="3" t="s">
        <v>38</v>
      </c>
      <c r="F1613" s="3">
        <v>30</v>
      </c>
      <c r="G1613" s="4">
        <v>17</v>
      </c>
    </row>
    <row r="1614" spans="1:7" ht="12.75" customHeight="1" x14ac:dyDescent="0.3">
      <c r="A1614" s="3">
        <v>1616</v>
      </c>
      <c r="B1614" s="3" t="s">
        <v>781</v>
      </c>
      <c r="C1614" s="3" t="s">
        <v>10</v>
      </c>
      <c r="D1614" s="3" t="s">
        <v>56</v>
      </c>
      <c r="E1614" s="3" t="s">
        <v>12</v>
      </c>
      <c r="F1614" s="3">
        <v>0</v>
      </c>
      <c r="G1614" s="4">
        <v>16</v>
      </c>
    </row>
    <row r="1615" spans="1:7" ht="12.75" customHeight="1" x14ac:dyDescent="0.3">
      <c r="A1615" s="3">
        <v>1617</v>
      </c>
      <c r="B1615" s="3" t="s">
        <v>782</v>
      </c>
      <c r="C1615" s="3" t="s">
        <v>10</v>
      </c>
      <c r="D1615" s="3" t="s">
        <v>56</v>
      </c>
      <c r="E1615" s="3" t="s">
        <v>12</v>
      </c>
      <c r="F1615" s="3">
        <v>0</v>
      </c>
      <c r="G1615" s="4">
        <v>31</v>
      </c>
    </row>
    <row r="1616" spans="1:7" ht="12.75" customHeight="1" x14ac:dyDescent="0.3">
      <c r="A1616" s="3">
        <v>1618</v>
      </c>
      <c r="B1616" s="3" t="s">
        <v>782</v>
      </c>
      <c r="C1616" s="3" t="s">
        <v>10</v>
      </c>
      <c r="D1616" s="3" t="s">
        <v>56</v>
      </c>
      <c r="F1616" s="3">
        <v>20</v>
      </c>
      <c r="G1616" s="4">
        <v>17</v>
      </c>
    </row>
    <row r="1617" spans="1:7" ht="12.75" customHeight="1" x14ac:dyDescent="0.3">
      <c r="A1617" s="3">
        <v>1619</v>
      </c>
      <c r="B1617" s="3" t="s">
        <v>783</v>
      </c>
      <c r="C1617" s="3" t="s">
        <v>85</v>
      </c>
      <c r="D1617" s="3" t="s">
        <v>201</v>
      </c>
      <c r="F1617" s="3">
        <v>30</v>
      </c>
      <c r="G1617" s="4">
        <v>38</v>
      </c>
    </row>
    <row r="1618" spans="1:7" ht="12.75" customHeight="1" x14ac:dyDescent="0.3">
      <c r="A1618" s="3">
        <v>1620</v>
      </c>
      <c r="B1618" s="3" t="s">
        <v>784</v>
      </c>
      <c r="C1618" s="3" t="s">
        <v>10</v>
      </c>
      <c r="D1618" s="3" t="s">
        <v>38</v>
      </c>
      <c r="E1618" s="3" t="s">
        <v>12</v>
      </c>
      <c r="F1618" s="3">
        <v>0</v>
      </c>
      <c r="G1618" s="4">
        <v>22</v>
      </c>
    </row>
    <row r="1619" spans="1:7" ht="12.75" customHeight="1" x14ac:dyDescent="0.3">
      <c r="A1619" s="3">
        <v>1621</v>
      </c>
      <c r="B1619" s="3" t="s">
        <v>784</v>
      </c>
      <c r="C1619" s="3" t="s">
        <v>10</v>
      </c>
      <c r="D1619" s="3" t="s">
        <v>38</v>
      </c>
      <c r="F1619" s="3">
        <v>20</v>
      </c>
      <c r="G1619" s="4">
        <v>23</v>
      </c>
    </row>
    <row r="1620" spans="1:7" ht="12.75" customHeight="1" x14ac:dyDescent="0.3">
      <c r="A1620" s="3">
        <v>1622</v>
      </c>
      <c r="B1620" s="3" t="s">
        <v>784</v>
      </c>
      <c r="C1620" s="3" t="s">
        <v>10</v>
      </c>
      <c r="D1620" s="3" t="s">
        <v>38</v>
      </c>
      <c r="F1620" s="3">
        <v>30</v>
      </c>
      <c r="G1620" s="4">
        <v>22</v>
      </c>
    </row>
    <row r="1621" spans="1:7" ht="12.75" customHeight="1" x14ac:dyDescent="0.3">
      <c r="A1621" s="3">
        <v>1623</v>
      </c>
      <c r="B1621" s="3" t="s">
        <v>785</v>
      </c>
      <c r="C1621" s="3" t="s">
        <v>10</v>
      </c>
      <c r="D1621" s="3" t="s">
        <v>67</v>
      </c>
      <c r="F1621" s="3">
        <v>20</v>
      </c>
      <c r="G1621" s="4">
        <v>32</v>
      </c>
    </row>
    <row r="1622" spans="1:7" ht="12.75" customHeight="1" x14ac:dyDescent="0.3">
      <c r="A1622" s="3">
        <v>1624</v>
      </c>
      <c r="B1622" s="3" t="s">
        <v>785</v>
      </c>
      <c r="C1622" s="3" t="s">
        <v>10</v>
      </c>
      <c r="D1622" s="3" t="s">
        <v>67</v>
      </c>
      <c r="E1622" s="3" t="s">
        <v>12</v>
      </c>
      <c r="F1622" s="3">
        <v>0</v>
      </c>
      <c r="G1622" s="4">
        <v>32</v>
      </c>
    </row>
    <row r="1623" spans="1:7" ht="12.75" customHeight="1" x14ac:dyDescent="0.3">
      <c r="A1623" s="3">
        <v>1625</v>
      </c>
      <c r="B1623" s="3" t="s">
        <v>785</v>
      </c>
      <c r="C1623" s="3" t="s">
        <v>10</v>
      </c>
      <c r="D1623" s="3" t="s">
        <v>67</v>
      </c>
      <c r="F1623" s="3">
        <v>30</v>
      </c>
      <c r="G1623" s="4">
        <v>14</v>
      </c>
    </row>
    <row r="1624" spans="1:7" ht="12.75" customHeight="1" x14ac:dyDescent="0.3">
      <c r="A1624" s="3">
        <v>1626</v>
      </c>
      <c r="B1624" s="3" t="s">
        <v>786</v>
      </c>
      <c r="C1624" s="3" t="s">
        <v>10</v>
      </c>
      <c r="D1624" s="3" t="s">
        <v>11</v>
      </c>
      <c r="E1624" s="3" t="s">
        <v>12</v>
      </c>
      <c r="F1624" s="3">
        <v>0</v>
      </c>
      <c r="G1624" s="4">
        <v>25</v>
      </c>
    </row>
    <row r="1625" spans="1:7" ht="12.75" customHeight="1" x14ac:dyDescent="0.3">
      <c r="A1625" s="3">
        <v>1627</v>
      </c>
      <c r="B1625" s="3" t="s">
        <v>786</v>
      </c>
      <c r="C1625" s="3" t="s">
        <v>10</v>
      </c>
      <c r="D1625" s="3" t="s">
        <v>11</v>
      </c>
      <c r="F1625" s="3">
        <v>30</v>
      </c>
      <c r="G1625" s="4">
        <v>32</v>
      </c>
    </row>
    <row r="1626" spans="1:7" ht="12.75" customHeight="1" x14ac:dyDescent="0.3">
      <c r="A1626" s="3">
        <v>1628</v>
      </c>
      <c r="B1626" s="3" t="s">
        <v>786</v>
      </c>
      <c r="C1626" s="3" t="s">
        <v>10</v>
      </c>
      <c r="D1626" s="3" t="s">
        <v>11</v>
      </c>
      <c r="F1626" s="3">
        <v>20</v>
      </c>
      <c r="G1626" s="4">
        <v>28</v>
      </c>
    </row>
    <row r="1627" spans="1:7" ht="12.75" customHeight="1" x14ac:dyDescent="0.3">
      <c r="A1627" s="3">
        <v>1629</v>
      </c>
      <c r="B1627" s="3" t="s">
        <v>787</v>
      </c>
      <c r="C1627" s="3" t="s">
        <v>10</v>
      </c>
      <c r="D1627" s="3" t="s">
        <v>11</v>
      </c>
      <c r="F1627" s="3">
        <v>30</v>
      </c>
      <c r="G1627" s="4">
        <v>13</v>
      </c>
    </row>
    <row r="1628" spans="1:7" ht="12.75" customHeight="1" x14ac:dyDescent="0.3">
      <c r="A1628" s="3">
        <v>1630</v>
      </c>
      <c r="B1628" s="3" t="s">
        <v>787</v>
      </c>
      <c r="C1628" s="3" t="s">
        <v>10</v>
      </c>
      <c r="D1628" s="3" t="s">
        <v>11</v>
      </c>
      <c r="F1628" s="3">
        <v>20</v>
      </c>
      <c r="G1628" s="4">
        <v>36</v>
      </c>
    </row>
    <row r="1629" spans="1:7" ht="12.75" customHeight="1" x14ac:dyDescent="0.3">
      <c r="A1629" s="3">
        <v>1631</v>
      </c>
      <c r="B1629" s="3" t="s">
        <v>787</v>
      </c>
      <c r="C1629" s="3" t="s">
        <v>10</v>
      </c>
      <c r="D1629" s="3" t="s">
        <v>11</v>
      </c>
      <c r="E1629" s="3" t="s">
        <v>12</v>
      </c>
      <c r="F1629" s="3">
        <v>0</v>
      </c>
      <c r="G1629" s="4">
        <v>23</v>
      </c>
    </row>
    <row r="1630" spans="1:7" ht="12.75" customHeight="1" x14ac:dyDescent="0.3">
      <c r="A1630" s="3">
        <v>1632</v>
      </c>
      <c r="B1630" s="3" t="s">
        <v>788</v>
      </c>
      <c r="C1630" s="3" t="s">
        <v>10</v>
      </c>
      <c r="D1630" s="3" t="s">
        <v>11</v>
      </c>
      <c r="E1630" s="3" t="s">
        <v>12</v>
      </c>
      <c r="F1630" s="3">
        <v>0</v>
      </c>
      <c r="G1630" s="4">
        <v>17</v>
      </c>
    </row>
    <row r="1631" spans="1:7" ht="12.75" customHeight="1" x14ac:dyDescent="0.3">
      <c r="A1631" s="3">
        <v>1633</v>
      </c>
      <c r="B1631" s="3" t="s">
        <v>788</v>
      </c>
      <c r="C1631" s="3" t="s">
        <v>10</v>
      </c>
      <c r="D1631" s="3" t="s">
        <v>11</v>
      </c>
      <c r="F1631" s="3">
        <v>30</v>
      </c>
      <c r="G1631" s="4">
        <v>25</v>
      </c>
    </row>
    <row r="1632" spans="1:7" ht="12.75" customHeight="1" x14ac:dyDescent="0.3">
      <c r="A1632" s="3">
        <v>1634</v>
      </c>
      <c r="B1632" s="3" t="s">
        <v>789</v>
      </c>
      <c r="C1632" s="3" t="s">
        <v>10</v>
      </c>
      <c r="D1632" s="3" t="s">
        <v>11</v>
      </c>
      <c r="E1632" s="3" t="s">
        <v>12</v>
      </c>
      <c r="F1632" s="3">
        <v>0</v>
      </c>
      <c r="G1632" s="4">
        <v>26</v>
      </c>
    </row>
    <row r="1633" spans="1:7" ht="12.75" customHeight="1" x14ac:dyDescent="0.3">
      <c r="A1633" s="3">
        <v>1635</v>
      </c>
      <c r="B1633" s="3" t="s">
        <v>790</v>
      </c>
      <c r="C1633" s="3" t="s">
        <v>10</v>
      </c>
      <c r="D1633" s="3" t="s">
        <v>49</v>
      </c>
      <c r="E1633" s="3" t="s">
        <v>12</v>
      </c>
      <c r="F1633" s="3">
        <v>0</v>
      </c>
      <c r="G1633" s="4">
        <v>30</v>
      </c>
    </row>
    <row r="1634" spans="1:7" ht="12.75" customHeight="1" x14ac:dyDescent="0.3">
      <c r="A1634" s="3">
        <v>1636</v>
      </c>
      <c r="B1634" s="3" t="s">
        <v>791</v>
      </c>
      <c r="C1634" s="3" t="s">
        <v>10</v>
      </c>
      <c r="D1634" s="3" t="s">
        <v>38</v>
      </c>
      <c r="E1634" s="3" t="s">
        <v>12</v>
      </c>
      <c r="F1634" s="3">
        <v>0</v>
      </c>
      <c r="G1634" s="4">
        <v>13</v>
      </c>
    </row>
    <row r="1635" spans="1:7" ht="12.75" customHeight="1" x14ac:dyDescent="0.3">
      <c r="A1635" s="3">
        <v>1637</v>
      </c>
      <c r="B1635" s="3" t="s">
        <v>792</v>
      </c>
      <c r="C1635" s="3" t="s">
        <v>10</v>
      </c>
      <c r="D1635" s="3" t="s">
        <v>99</v>
      </c>
      <c r="F1635" s="3">
        <v>20</v>
      </c>
      <c r="G1635" s="4">
        <v>34</v>
      </c>
    </row>
    <row r="1636" spans="1:7" ht="12.75" customHeight="1" x14ac:dyDescent="0.3">
      <c r="A1636" s="3">
        <v>1638</v>
      </c>
      <c r="B1636" s="3" t="s">
        <v>792</v>
      </c>
      <c r="C1636" s="3" t="s">
        <v>10</v>
      </c>
      <c r="D1636" s="3" t="s">
        <v>99</v>
      </c>
      <c r="F1636" s="3">
        <v>30</v>
      </c>
      <c r="G1636" s="4">
        <v>17</v>
      </c>
    </row>
    <row r="1637" spans="1:7" ht="12.75" customHeight="1" x14ac:dyDescent="0.3">
      <c r="A1637" s="3">
        <v>1639</v>
      </c>
      <c r="B1637" s="3" t="s">
        <v>792</v>
      </c>
      <c r="C1637" s="3" t="s">
        <v>10</v>
      </c>
      <c r="D1637" s="3" t="s">
        <v>99</v>
      </c>
      <c r="E1637" s="3" t="s">
        <v>12</v>
      </c>
      <c r="F1637" s="3">
        <v>0</v>
      </c>
      <c r="G1637" s="4">
        <v>17</v>
      </c>
    </row>
    <row r="1638" spans="1:7" ht="12.75" customHeight="1" x14ac:dyDescent="0.3">
      <c r="A1638" s="3">
        <v>1640</v>
      </c>
      <c r="B1638" s="3" t="s">
        <v>793</v>
      </c>
      <c r="C1638" s="3" t="s">
        <v>10</v>
      </c>
      <c r="D1638" s="3" t="s">
        <v>49</v>
      </c>
      <c r="E1638" s="3" t="s">
        <v>12</v>
      </c>
      <c r="F1638" s="3">
        <v>0</v>
      </c>
      <c r="G1638" s="4">
        <v>20</v>
      </c>
    </row>
    <row r="1639" spans="1:7" ht="12.75" customHeight="1" x14ac:dyDescent="0.3">
      <c r="A1639" s="3">
        <v>1641</v>
      </c>
      <c r="B1639" s="3" t="s">
        <v>794</v>
      </c>
      <c r="C1639" s="3" t="s">
        <v>10</v>
      </c>
      <c r="D1639" s="3" t="s">
        <v>38</v>
      </c>
      <c r="E1639" s="3" t="s">
        <v>12</v>
      </c>
      <c r="F1639" s="3">
        <v>0</v>
      </c>
      <c r="G1639" s="4">
        <v>27</v>
      </c>
    </row>
    <row r="1640" spans="1:7" ht="12.75" customHeight="1" x14ac:dyDescent="0.3">
      <c r="A1640" s="3">
        <v>1642</v>
      </c>
      <c r="B1640" s="3" t="s">
        <v>795</v>
      </c>
      <c r="C1640" s="3" t="s">
        <v>85</v>
      </c>
      <c r="D1640" s="3" t="s">
        <v>201</v>
      </c>
      <c r="E1640" s="3" t="s">
        <v>12</v>
      </c>
      <c r="F1640" s="3">
        <v>0</v>
      </c>
      <c r="G1640" s="4">
        <v>28</v>
      </c>
    </row>
    <row r="1641" spans="1:7" ht="12.75" customHeight="1" x14ac:dyDescent="0.3">
      <c r="A1641" s="3">
        <v>1643</v>
      </c>
      <c r="B1641" s="3" t="s">
        <v>795</v>
      </c>
      <c r="C1641" s="3" t="s">
        <v>85</v>
      </c>
      <c r="D1641" s="3" t="s">
        <v>201</v>
      </c>
      <c r="F1641" s="3">
        <v>20</v>
      </c>
      <c r="G1641" s="4">
        <v>24</v>
      </c>
    </row>
    <row r="1642" spans="1:7" ht="12.75" customHeight="1" x14ac:dyDescent="0.3">
      <c r="A1642" s="3">
        <v>1644</v>
      </c>
      <c r="B1642" s="3" t="s">
        <v>795</v>
      </c>
      <c r="C1642" s="3" t="s">
        <v>85</v>
      </c>
      <c r="D1642" s="3" t="s">
        <v>201</v>
      </c>
      <c r="F1642" s="3">
        <v>30</v>
      </c>
      <c r="G1642" s="4">
        <v>36</v>
      </c>
    </row>
    <row r="1643" spans="1:7" ht="12.75" customHeight="1" x14ac:dyDescent="0.3">
      <c r="A1643" s="3">
        <v>1645</v>
      </c>
      <c r="B1643" s="3" t="s">
        <v>796</v>
      </c>
      <c r="C1643" s="3" t="s">
        <v>10</v>
      </c>
      <c r="D1643" s="3" t="s">
        <v>11</v>
      </c>
      <c r="E1643" s="3" t="s">
        <v>12</v>
      </c>
      <c r="F1643" s="3">
        <v>0</v>
      </c>
      <c r="G1643" s="4">
        <v>26</v>
      </c>
    </row>
    <row r="1644" spans="1:7" ht="12.75" customHeight="1" x14ac:dyDescent="0.3">
      <c r="A1644" s="3">
        <v>1646</v>
      </c>
      <c r="B1644" s="3" t="s">
        <v>796</v>
      </c>
      <c r="C1644" s="3" t="s">
        <v>10</v>
      </c>
      <c r="D1644" s="3" t="s">
        <v>11</v>
      </c>
      <c r="F1644" s="3">
        <v>20</v>
      </c>
      <c r="G1644" s="4">
        <v>35</v>
      </c>
    </row>
    <row r="1645" spans="1:7" ht="12.75" customHeight="1" x14ac:dyDescent="0.3">
      <c r="A1645" s="3">
        <v>1647</v>
      </c>
      <c r="B1645" s="3" t="s">
        <v>796</v>
      </c>
      <c r="C1645" s="3" t="s">
        <v>10</v>
      </c>
      <c r="D1645" s="3" t="s">
        <v>11</v>
      </c>
      <c r="F1645" s="3">
        <v>30</v>
      </c>
      <c r="G1645" s="4">
        <v>24</v>
      </c>
    </row>
    <row r="1646" spans="1:7" ht="12.75" customHeight="1" x14ac:dyDescent="0.3">
      <c r="A1646" s="3">
        <v>1648</v>
      </c>
      <c r="B1646" s="3" t="s">
        <v>797</v>
      </c>
      <c r="C1646" s="3" t="s">
        <v>16</v>
      </c>
      <c r="D1646" s="3" t="s">
        <v>25</v>
      </c>
      <c r="E1646" s="3" t="s">
        <v>12</v>
      </c>
      <c r="F1646" s="3">
        <v>0</v>
      </c>
      <c r="G1646" s="4">
        <v>38</v>
      </c>
    </row>
    <row r="1647" spans="1:7" ht="12.75" customHeight="1" x14ac:dyDescent="0.3">
      <c r="A1647" s="3">
        <v>1649</v>
      </c>
      <c r="B1647" s="3" t="s">
        <v>797</v>
      </c>
      <c r="C1647" s="3" t="s">
        <v>16</v>
      </c>
      <c r="D1647" s="3" t="s">
        <v>25</v>
      </c>
      <c r="F1647" s="3">
        <v>20</v>
      </c>
      <c r="G1647" s="4">
        <v>25</v>
      </c>
    </row>
    <row r="1648" spans="1:7" ht="12.75" customHeight="1" x14ac:dyDescent="0.3">
      <c r="A1648" s="3">
        <v>1650</v>
      </c>
      <c r="B1648" s="3" t="s">
        <v>798</v>
      </c>
      <c r="C1648" s="3" t="s">
        <v>799</v>
      </c>
      <c r="D1648" s="3" t="s">
        <v>38</v>
      </c>
      <c r="E1648" s="3" t="s">
        <v>12</v>
      </c>
      <c r="F1648" s="3">
        <v>0</v>
      </c>
      <c r="G1648" s="4">
        <v>32</v>
      </c>
    </row>
    <row r="1649" spans="1:7" ht="12.75" customHeight="1" x14ac:dyDescent="0.3">
      <c r="A1649" s="3">
        <v>1651</v>
      </c>
      <c r="B1649" s="3" t="s">
        <v>800</v>
      </c>
      <c r="C1649" s="3" t="s">
        <v>10</v>
      </c>
      <c r="D1649" s="3" t="s">
        <v>38</v>
      </c>
      <c r="E1649" s="3" t="s">
        <v>12</v>
      </c>
      <c r="F1649" s="3">
        <v>0</v>
      </c>
      <c r="G1649" s="4">
        <v>25</v>
      </c>
    </row>
    <row r="1650" spans="1:7" ht="12.75" customHeight="1" x14ac:dyDescent="0.3">
      <c r="A1650" s="3">
        <v>1652</v>
      </c>
      <c r="B1650" s="3" t="s">
        <v>800</v>
      </c>
      <c r="C1650" s="3" t="s">
        <v>10</v>
      </c>
      <c r="D1650" s="3" t="s">
        <v>38</v>
      </c>
      <c r="F1650" s="3">
        <v>30</v>
      </c>
      <c r="G1650" s="4">
        <v>32</v>
      </c>
    </row>
    <row r="1651" spans="1:7" ht="12.75" customHeight="1" x14ac:dyDescent="0.3">
      <c r="A1651" s="3">
        <v>1653</v>
      </c>
      <c r="B1651" s="3" t="s">
        <v>800</v>
      </c>
      <c r="C1651" s="3" t="s">
        <v>10</v>
      </c>
      <c r="D1651" s="3" t="s">
        <v>38</v>
      </c>
      <c r="F1651" s="3">
        <v>20</v>
      </c>
      <c r="G1651" s="4">
        <v>23</v>
      </c>
    </row>
    <row r="1652" spans="1:7" ht="12.75" customHeight="1" x14ac:dyDescent="0.3">
      <c r="A1652" s="3">
        <v>1654</v>
      </c>
      <c r="B1652" s="3" t="s">
        <v>801</v>
      </c>
      <c r="C1652" s="3" t="s">
        <v>10</v>
      </c>
      <c r="D1652" s="3" t="s">
        <v>107</v>
      </c>
      <c r="E1652" s="3" t="s">
        <v>12</v>
      </c>
      <c r="F1652" s="3">
        <v>0</v>
      </c>
      <c r="G1652" s="4">
        <v>26</v>
      </c>
    </row>
    <row r="1653" spans="1:7" ht="12.75" customHeight="1" x14ac:dyDescent="0.3">
      <c r="A1653" s="3">
        <v>1655</v>
      </c>
      <c r="B1653" s="3" t="s">
        <v>801</v>
      </c>
      <c r="C1653" s="3" t="s">
        <v>10</v>
      </c>
      <c r="D1653" s="3" t="s">
        <v>107</v>
      </c>
      <c r="F1653" s="3">
        <v>20</v>
      </c>
      <c r="G1653" s="4">
        <v>27</v>
      </c>
    </row>
    <row r="1654" spans="1:7" ht="12.75" customHeight="1" x14ac:dyDescent="0.3">
      <c r="A1654" s="3">
        <v>1656</v>
      </c>
      <c r="B1654" s="3" t="s">
        <v>802</v>
      </c>
      <c r="C1654" s="3" t="s">
        <v>10</v>
      </c>
      <c r="D1654" s="3" t="s">
        <v>49</v>
      </c>
      <c r="E1654" s="3" t="s">
        <v>12</v>
      </c>
      <c r="F1654" s="3">
        <v>0</v>
      </c>
      <c r="G1654" s="4">
        <v>35</v>
      </c>
    </row>
    <row r="1655" spans="1:7" ht="12.75" customHeight="1" x14ac:dyDescent="0.3">
      <c r="A1655" s="3">
        <v>1657</v>
      </c>
      <c r="B1655" s="3" t="s">
        <v>803</v>
      </c>
      <c r="C1655" s="3" t="s">
        <v>10</v>
      </c>
      <c r="D1655" s="3" t="s">
        <v>51</v>
      </c>
      <c r="F1655" s="3">
        <v>30</v>
      </c>
      <c r="G1655" s="4">
        <v>40</v>
      </c>
    </row>
    <row r="1656" spans="1:7" ht="12.75" customHeight="1" x14ac:dyDescent="0.3">
      <c r="A1656" s="3">
        <v>1658</v>
      </c>
      <c r="B1656" s="3" t="s">
        <v>803</v>
      </c>
      <c r="C1656" s="3" t="s">
        <v>10</v>
      </c>
      <c r="D1656" s="3" t="s">
        <v>51</v>
      </c>
      <c r="E1656" s="3" t="s">
        <v>12</v>
      </c>
      <c r="F1656" s="3">
        <v>0</v>
      </c>
      <c r="G1656" s="4">
        <v>35</v>
      </c>
    </row>
    <row r="1657" spans="1:7" ht="12.75" customHeight="1" x14ac:dyDescent="0.3">
      <c r="A1657" s="3">
        <v>1659</v>
      </c>
      <c r="B1657" s="3" t="s">
        <v>804</v>
      </c>
      <c r="C1657" s="3" t="s">
        <v>10</v>
      </c>
      <c r="D1657" s="3" t="s">
        <v>11</v>
      </c>
      <c r="F1657" s="3">
        <v>30</v>
      </c>
      <c r="G1657" s="4">
        <v>12</v>
      </c>
    </row>
    <row r="1658" spans="1:7" ht="12.75" customHeight="1" x14ac:dyDescent="0.3">
      <c r="A1658" s="3">
        <v>1660</v>
      </c>
      <c r="B1658" s="3" t="s">
        <v>804</v>
      </c>
      <c r="C1658" s="3" t="s">
        <v>10</v>
      </c>
      <c r="D1658" s="3" t="s">
        <v>11</v>
      </c>
      <c r="E1658" s="3" t="s">
        <v>12</v>
      </c>
      <c r="F1658" s="3">
        <v>0</v>
      </c>
      <c r="G1658" s="4">
        <v>21</v>
      </c>
    </row>
    <row r="1659" spans="1:7" ht="12.75" customHeight="1" x14ac:dyDescent="0.3">
      <c r="A1659" s="3">
        <v>1661</v>
      </c>
      <c r="B1659" s="3" t="s">
        <v>805</v>
      </c>
      <c r="C1659" s="3" t="s">
        <v>10</v>
      </c>
      <c r="D1659" s="3" t="s">
        <v>67</v>
      </c>
      <c r="F1659" s="3">
        <v>30</v>
      </c>
      <c r="G1659" s="4">
        <v>19</v>
      </c>
    </row>
    <row r="1660" spans="1:7" ht="12.75" customHeight="1" x14ac:dyDescent="0.3">
      <c r="A1660" s="3">
        <v>1662</v>
      </c>
      <c r="B1660" s="3" t="s">
        <v>805</v>
      </c>
      <c r="C1660" s="3" t="s">
        <v>10</v>
      </c>
      <c r="D1660" s="3" t="s">
        <v>67</v>
      </c>
      <c r="E1660" s="3" t="s">
        <v>12</v>
      </c>
      <c r="F1660" s="3">
        <v>0</v>
      </c>
      <c r="G1660" s="4">
        <v>21</v>
      </c>
    </row>
    <row r="1661" spans="1:7" ht="12.75" customHeight="1" x14ac:dyDescent="0.3">
      <c r="A1661" s="3">
        <v>1663</v>
      </c>
      <c r="B1661" s="3" t="s">
        <v>805</v>
      </c>
      <c r="C1661" s="3" t="s">
        <v>10</v>
      </c>
      <c r="D1661" s="3" t="s">
        <v>67</v>
      </c>
      <c r="F1661" s="3">
        <v>20</v>
      </c>
      <c r="G1661" s="4">
        <v>32</v>
      </c>
    </row>
    <row r="1662" spans="1:7" ht="12.75" customHeight="1" x14ac:dyDescent="0.3">
      <c r="A1662" s="3">
        <v>1664</v>
      </c>
      <c r="B1662" s="3" t="s">
        <v>806</v>
      </c>
      <c r="C1662" s="3" t="s">
        <v>10</v>
      </c>
      <c r="D1662" s="3" t="s">
        <v>11</v>
      </c>
      <c r="E1662" s="3" t="s">
        <v>12</v>
      </c>
      <c r="F1662" s="3">
        <v>0</v>
      </c>
      <c r="G1662" s="4">
        <v>23</v>
      </c>
    </row>
    <row r="1663" spans="1:7" ht="12.75" customHeight="1" x14ac:dyDescent="0.3">
      <c r="A1663" s="3">
        <v>1665</v>
      </c>
      <c r="B1663" s="3" t="s">
        <v>806</v>
      </c>
      <c r="C1663" s="3" t="s">
        <v>10</v>
      </c>
      <c r="D1663" s="3" t="s">
        <v>11</v>
      </c>
      <c r="F1663" s="3">
        <v>20</v>
      </c>
      <c r="G1663" s="4">
        <v>18</v>
      </c>
    </row>
    <row r="1664" spans="1:7" ht="12.75" customHeight="1" x14ac:dyDescent="0.3">
      <c r="A1664" s="3">
        <v>1666</v>
      </c>
      <c r="B1664" s="3" t="s">
        <v>806</v>
      </c>
      <c r="C1664" s="3" t="s">
        <v>10</v>
      </c>
      <c r="D1664" s="3" t="s">
        <v>11</v>
      </c>
      <c r="F1664" s="3">
        <v>30</v>
      </c>
      <c r="G1664" s="4">
        <v>12</v>
      </c>
    </row>
    <row r="1665" spans="1:7" ht="12.75" customHeight="1" x14ac:dyDescent="0.3">
      <c r="A1665" s="3">
        <v>1667</v>
      </c>
      <c r="B1665" s="3" t="s">
        <v>807</v>
      </c>
      <c r="C1665" s="3" t="s">
        <v>10</v>
      </c>
      <c r="D1665" s="3" t="s">
        <v>38</v>
      </c>
      <c r="E1665" s="3" t="s">
        <v>12</v>
      </c>
      <c r="F1665" s="3">
        <v>0</v>
      </c>
      <c r="G1665" s="4">
        <v>31</v>
      </c>
    </row>
    <row r="1666" spans="1:7" ht="12.75" customHeight="1" x14ac:dyDescent="0.3">
      <c r="A1666" s="3">
        <v>1668</v>
      </c>
      <c r="B1666" s="3" t="s">
        <v>808</v>
      </c>
      <c r="C1666" s="3" t="s">
        <v>10</v>
      </c>
      <c r="D1666" s="3" t="s">
        <v>11</v>
      </c>
      <c r="F1666" s="3">
        <v>30</v>
      </c>
      <c r="G1666" s="4">
        <v>13</v>
      </c>
    </row>
    <row r="1667" spans="1:7" ht="12.75" customHeight="1" x14ac:dyDescent="0.3">
      <c r="A1667" s="3">
        <v>1669</v>
      </c>
      <c r="B1667" s="3" t="s">
        <v>808</v>
      </c>
      <c r="C1667" s="3" t="s">
        <v>10</v>
      </c>
      <c r="D1667" s="3" t="s">
        <v>11</v>
      </c>
      <c r="E1667" s="3" t="s">
        <v>12</v>
      </c>
      <c r="F1667" s="3">
        <v>0</v>
      </c>
      <c r="G1667" s="4">
        <v>13</v>
      </c>
    </row>
    <row r="1668" spans="1:7" ht="12.75" customHeight="1" x14ac:dyDescent="0.3">
      <c r="A1668" s="3">
        <v>1670</v>
      </c>
      <c r="B1668" s="3" t="s">
        <v>809</v>
      </c>
      <c r="C1668" s="3" t="s">
        <v>10</v>
      </c>
      <c r="D1668" s="3" t="s">
        <v>96</v>
      </c>
      <c r="F1668" s="3">
        <v>20</v>
      </c>
      <c r="G1668" s="4">
        <v>24</v>
      </c>
    </row>
    <row r="1669" spans="1:7" ht="12.75" customHeight="1" x14ac:dyDescent="0.3">
      <c r="A1669" s="3">
        <v>1671</v>
      </c>
      <c r="B1669" s="3" t="s">
        <v>809</v>
      </c>
      <c r="C1669" s="3" t="s">
        <v>10</v>
      </c>
      <c r="D1669" s="3" t="s">
        <v>96</v>
      </c>
      <c r="F1669" s="3">
        <v>30</v>
      </c>
      <c r="G1669" s="4">
        <v>22</v>
      </c>
    </row>
    <row r="1670" spans="1:7" ht="12.75" customHeight="1" x14ac:dyDescent="0.3">
      <c r="A1670" s="3">
        <v>1672</v>
      </c>
      <c r="B1670" s="3" t="s">
        <v>809</v>
      </c>
      <c r="C1670" s="3" t="s">
        <v>10</v>
      </c>
      <c r="D1670" s="3" t="s">
        <v>96</v>
      </c>
      <c r="F1670" s="3">
        <v>20</v>
      </c>
      <c r="G1670" s="4">
        <v>23</v>
      </c>
    </row>
    <row r="1671" spans="1:7" ht="12.75" customHeight="1" x14ac:dyDescent="0.3">
      <c r="A1671" s="3">
        <v>1673</v>
      </c>
      <c r="B1671" s="3" t="s">
        <v>809</v>
      </c>
      <c r="C1671" s="3" t="s">
        <v>10</v>
      </c>
      <c r="D1671" s="3" t="s">
        <v>96</v>
      </c>
      <c r="E1671" s="3" t="s">
        <v>12</v>
      </c>
      <c r="F1671" s="3">
        <v>0</v>
      </c>
      <c r="G1671" s="4">
        <v>24</v>
      </c>
    </row>
    <row r="1672" spans="1:7" ht="12.75" customHeight="1" x14ac:dyDescent="0.3">
      <c r="A1672" s="3">
        <v>1674</v>
      </c>
      <c r="B1672" s="3" t="s">
        <v>810</v>
      </c>
      <c r="C1672" s="3" t="s">
        <v>10</v>
      </c>
      <c r="D1672" s="3" t="s">
        <v>11</v>
      </c>
      <c r="F1672" s="3">
        <v>20</v>
      </c>
      <c r="G1672" s="4">
        <v>11</v>
      </c>
    </row>
    <row r="1673" spans="1:7" ht="12.75" customHeight="1" x14ac:dyDescent="0.3">
      <c r="A1673" s="3">
        <v>1675</v>
      </c>
      <c r="B1673" s="3" t="s">
        <v>810</v>
      </c>
      <c r="C1673" s="3" t="s">
        <v>10</v>
      </c>
      <c r="D1673" s="3" t="s">
        <v>11</v>
      </c>
      <c r="E1673" s="3" t="s">
        <v>12</v>
      </c>
      <c r="F1673" s="3">
        <v>0</v>
      </c>
      <c r="G1673" s="4">
        <v>29</v>
      </c>
    </row>
    <row r="1674" spans="1:7" ht="12.75" customHeight="1" x14ac:dyDescent="0.3">
      <c r="A1674" s="3">
        <v>1676</v>
      </c>
      <c r="B1674" s="3" t="s">
        <v>810</v>
      </c>
      <c r="C1674" s="3" t="s">
        <v>10</v>
      </c>
      <c r="D1674" s="3" t="s">
        <v>11</v>
      </c>
      <c r="F1674" s="3">
        <v>30</v>
      </c>
      <c r="G1674" s="4">
        <v>35</v>
      </c>
    </row>
    <row r="1675" spans="1:7" ht="12.75" customHeight="1" x14ac:dyDescent="0.3">
      <c r="A1675" s="3">
        <v>1677</v>
      </c>
      <c r="B1675" s="3" t="s">
        <v>811</v>
      </c>
      <c r="C1675" s="3" t="s">
        <v>10</v>
      </c>
      <c r="D1675" s="3" t="s">
        <v>11</v>
      </c>
      <c r="E1675" s="3" t="s">
        <v>12</v>
      </c>
      <c r="F1675" s="3">
        <v>0</v>
      </c>
      <c r="G1675" s="4">
        <v>37</v>
      </c>
    </row>
    <row r="1676" spans="1:7" ht="12.75" customHeight="1" x14ac:dyDescent="0.3">
      <c r="A1676" s="3">
        <v>1678</v>
      </c>
      <c r="B1676" s="3" t="s">
        <v>811</v>
      </c>
      <c r="C1676" s="3" t="s">
        <v>10</v>
      </c>
      <c r="D1676" s="3" t="s">
        <v>11</v>
      </c>
      <c r="F1676" s="3">
        <v>20</v>
      </c>
      <c r="G1676" s="4">
        <v>24</v>
      </c>
    </row>
    <row r="1677" spans="1:7" ht="12.75" customHeight="1" x14ac:dyDescent="0.3">
      <c r="A1677" s="3">
        <v>1679</v>
      </c>
      <c r="B1677" s="3" t="s">
        <v>811</v>
      </c>
      <c r="C1677" s="3" t="s">
        <v>10</v>
      </c>
      <c r="D1677" s="3" t="s">
        <v>11</v>
      </c>
      <c r="F1677" s="3">
        <v>20</v>
      </c>
      <c r="G1677" s="4">
        <v>39</v>
      </c>
    </row>
    <row r="1678" spans="1:7" ht="12.75" customHeight="1" x14ac:dyDescent="0.3">
      <c r="A1678" s="3">
        <v>1680</v>
      </c>
      <c r="B1678" s="3" t="s">
        <v>811</v>
      </c>
      <c r="C1678" s="3" t="s">
        <v>10</v>
      </c>
      <c r="D1678" s="3" t="s">
        <v>11</v>
      </c>
      <c r="F1678" s="3">
        <v>30</v>
      </c>
      <c r="G1678" s="4">
        <v>21</v>
      </c>
    </row>
    <row r="1679" spans="1:7" ht="12.75" customHeight="1" x14ac:dyDescent="0.3">
      <c r="A1679" s="3">
        <v>1681</v>
      </c>
      <c r="B1679" s="3" t="s">
        <v>812</v>
      </c>
      <c r="C1679" s="3" t="s">
        <v>10</v>
      </c>
      <c r="D1679" s="3" t="s">
        <v>49</v>
      </c>
      <c r="E1679" s="3" t="s">
        <v>12</v>
      </c>
      <c r="F1679" s="3">
        <v>0</v>
      </c>
      <c r="G1679" s="4">
        <v>13</v>
      </c>
    </row>
    <row r="1680" spans="1:7" ht="12.75" customHeight="1" x14ac:dyDescent="0.3">
      <c r="A1680" s="3">
        <v>1682</v>
      </c>
      <c r="B1680" s="3" t="s">
        <v>813</v>
      </c>
      <c r="C1680" s="3" t="s">
        <v>10</v>
      </c>
      <c r="D1680" s="3" t="s">
        <v>11</v>
      </c>
      <c r="E1680" s="3" t="s">
        <v>12</v>
      </c>
      <c r="F1680" s="3">
        <v>0</v>
      </c>
      <c r="G1680" s="4">
        <v>12</v>
      </c>
    </row>
    <row r="1681" spans="1:7" ht="12.75" customHeight="1" x14ac:dyDescent="0.3">
      <c r="A1681" s="3">
        <v>1683</v>
      </c>
      <c r="B1681" s="3" t="s">
        <v>813</v>
      </c>
      <c r="C1681" s="3" t="s">
        <v>10</v>
      </c>
      <c r="D1681" s="3" t="s">
        <v>11</v>
      </c>
      <c r="F1681" s="3">
        <v>30</v>
      </c>
      <c r="G1681" s="4">
        <v>33</v>
      </c>
    </row>
    <row r="1682" spans="1:7" ht="12.75" customHeight="1" x14ac:dyDescent="0.3">
      <c r="A1682" s="3">
        <v>1684</v>
      </c>
      <c r="B1682" s="3" t="s">
        <v>814</v>
      </c>
      <c r="C1682" s="3" t="s">
        <v>10</v>
      </c>
      <c r="D1682" s="3" t="s">
        <v>11</v>
      </c>
      <c r="F1682" s="3">
        <v>30</v>
      </c>
      <c r="G1682" s="4">
        <v>10</v>
      </c>
    </row>
    <row r="1683" spans="1:7" ht="12.75" customHeight="1" x14ac:dyDescent="0.3">
      <c r="A1683" s="3">
        <v>1685</v>
      </c>
      <c r="B1683" s="3" t="s">
        <v>814</v>
      </c>
      <c r="C1683" s="3" t="s">
        <v>10</v>
      </c>
      <c r="D1683" s="3" t="s">
        <v>11</v>
      </c>
      <c r="E1683" s="3" t="s">
        <v>12</v>
      </c>
      <c r="F1683" s="3">
        <v>0</v>
      </c>
      <c r="G1683" s="4">
        <v>23</v>
      </c>
    </row>
    <row r="1684" spans="1:7" ht="12.75" customHeight="1" x14ac:dyDescent="0.3">
      <c r="A1684" s="3">
        <v>1686</v>
      </c>
      <c r="B1684" s="3" t="s">
        <v>815</v>
      </c>
      <c r="C1684" s="3" t="s">
        <v>10</v>
      </c>
      <c r="D1684" s="3" t="s">
        <v>38</v>
      </c>
      <c r="F1684" s="3">
        <v>30</v>
      </c>
      <c r="G1684" s="4">
        <v>19</v>
      </c>
    </row>
    <row r="1685" spans="1:7" ht="12.75" customHeight="1" x14ac:dyDescent="0.3">
      <c r="A1685" s="3">
        <v>1687</v>
      </c>
      <c r="B1685" s="3" t="s">
        <v>815</v>
      </c>
      <c r="C1685" s="3" t="s">
        <v>10</v>
      </c>
      <c r="D1685" s="3" t="s">
        <v>38</v>
      </c>
      <c r="E1685" s="3" t="s">
        <v>12</v>
      </c>
      <c r="F1685" s="3">
        <v>0</v>
      </c>
      <c r="G1685" s="4">
        <v>13</v>
      </c>
    </row>
    <row r="1686" spans="1:7" ht="12.75" customHeight="1" x14ac:dyDescent="0.3">
      <c r="A1686" s="3">
        <v>1688</v>
      </c>
      <c r="B1686" s="3" t="s">
        <v>815</v>
      </c>
      <c r="C1686" s="3" t="s">
        <v>10</v>
      </c>
      <c r="D1686" s="3" t="s">
        <v>38</v>
      </c>
      <c r="F1686" s="3">
        <v>20</v>
      </c>
      <c r="G1686" s="4">
        <v>34</v>
      </c>
    </row>
    <row r="1687" spans="1:7" ht="12.75" customHeight="1" x14ac:dyDescent="0.3">
      <c r="A1687" s="3">
        <v>1689</v>
      </c>
      <c r="B1687" s="3" t="s">
        <v>816</v>
      </c>
      <c r="C1687" s="3" t="s">
        <v>10</v>
      </c>
      <c r="D1687" s="3" t="s">
        <v>38</v>
      </c>
      <c r="E1687" s="3" t="s">
        <v>12</v>
      </c>
      <c r="F1687" s="3">
        <v>0</v>
      </c>
      <c r="G1687" s="4">
        <v>17</v>
      </c>
    </row>
    <row r="1688" spans="1:7" ht="12.75" customHeight="1" x14ac:dyDescent="0.3">
      <c r="A1688" s="3">
        <v>1690</v>
      </c>
      <c r="B1688" s="3" t="s">
        <v>816</v>
      </c>
      <c r="C1688" s="3" t="s">
        <v>10</v>
      </c>
      <c r="D1688" s="3" t="s">
        <v>38</v>
      </c>
      <c r="F1688" s="3">
        <v>20</v>
      </c>
      <c r="G1688" s="4">
        <v>33</v>
      </c>
    </row>
    <row r="1689" spans="1:7" ht="12.75" customHeight="1" x14ac:dyDescent="0.3">
      <c r="A1689" s="3">
        <v>1691</v>
      </c>
      <c r="B1689" s="3" t="s">
        <v>817</v>
      </c>
      <c r="C1689" s="3" t="s">
        <v>10</v>
      </c>
      <c r="D1689" s="3" t="s">
        <v>49</v>
      </c>
      <c r="E1689" s="3" t="s">
        <v>12</v>
      </c>
      <c r="F1689" s="3">
        <v>0</v>
      </c>
      <c r="G1689" s="4">
        <v>29</v>
      </c>
    </row>
    <row r="1690" spans="1:7" ht="12.75" customHeight="1" x14ac:dyDescent="0.3">
      <c r="A1690" s="3">
        <v>1692</v>
      </c>
      <c r="B1690" s="3" t="s">
        <v>817</v>
      </c>
      <c r="C1690" s="3" t="s">
        <v>10</v>
      </c>
      <c r="D1690" s="3" t="s">
        <v>49</v>
      </c>
      <c r="F1690" s="3">
        <v>20</v>
      </c>
      <c r="G1690" s="4">
        <v>34</v>
      </c>
    </row>
    <row r="1691" spans="1:7" ht="12.75" customHeight="1" x14ac:dyDescent="0.3">
      <c r="A1691" s="3">
        <v>1693</v>
      </c>
      <c r="B1691" s="3" t="s">
        <v>817</v>
      </c>
      <c r="C1691" s="3" t="s">
        <v>10</v>
      </c>
      <c r="D1691" s="3" t="s">
        <v>49</v>
      </c>
      <c r="F1691" s="3">
        <v>30</v>
      </c>
      <c r="G1691" s="4">
        <v>30</v>
      </c>
    </row>
    <row r="1692" spans="1:7" ht="12.75" customHeight="1" x14ac:dyDescent="0.3">
      <c r="A1692" s="3">
        <v>1694</v>
      </c>
      <c r="B1692" s="3" t="s">
        <v>818</v>
      </c>
      <c r="C1692" s="3" t="s">
        <v>10</v>
      </c>
      <c r="D1692" s="3" t="s">
        <v>99</v>
      </c>
      <c r="F1692" s="3">
        <v>30</v>
      </c>
      <c r="G1692" s="4">
        <v>22</v>
      </c>
    </row>
    <row r="1693" spans="1:7" ht="12.75" customHeight="1" x14ac:dyDescent="0.3">
      <c r="A1693" s="3">
        <v>1695</v>
      </c>
      <c r="B1693" s="3" t="s">
        <v>819</v>
      </c>
      <c r="C1693" s="3" t="s">
        <v>10</v>
      </c>
      <c r="D1693" s="3" t="s">
        <v>77</v>
      </c>
      <c r="E1693" s="3" t="s">
        <v>12</v>
      </c>
      <c r="F1693" s="3">
        <v>0</v>
      </c>
      <c r="G1693" s="4">
        <v>31</v>
      </c>
    </row>
    <row r="1694" spans="1:7" ht="12.75" customHeight="1" x14ac:dyDescent="0.3">
      <c r="A1694" s="3">
        <v>1696</v>
      </c>
      <c r="B1694" s="3" t="s">
        <v>820</v>
      </c>
      <c r="C1694" s="3" t="s">
        <v>10</v>
      </c>
      <c r="D1694" s="3" t="s">
        <v>11</v>
      </c>
      <c r="E1694" s="3" t="s">
        <v>12</v>
      </c>
      <c r="F1694" s="3">
        <v>0</v>
      </c>
      <c r="G1694" s="4">
        <v>29</v>
      </c>
    </row>
    <row r="1695" spans="1:7" ht="12.75" customHeight="1" x14ac:dyDescent="0.3">
      <c r="A1695" s="3">
        <v>1697</v>
      </c>
      <c r="B1695" s="3" t="s">
        <v>820</v>
      </c>
      <c r="C1695" s="3" t="s">
        <v>10</v>
      </c>
      <c r="D1695" s="3" t="s">
        <v>11</v>
      </c>
      <c r="F1695" s="3">
        <v>30</v>
      </c>
      <c r="G1695" s="4">
        <v>15</v>
      </c>
    </row>
    <row r="1696" spans="1:7" ht="12.75" customHeight="1" x14ac:dyDescent="0.3">
      <c r="A1696" s="3">
        <v>1698</v>
      </c>
      <c r="B1696" s="3" t="s">
        <v>821</v>
      </c>
      <c r="C1696" s="3" t="s">
        <v>10</v>
      </c>
      <c r="D1696" s="3" t="s">
        <v>11</v>
      </c>
      <c r="E1696" s="3" t="s">
        <v>12</v>
      </c>
      <c r="F1696" s="3">
        <v>0</v>
      </c>
      <c r="G1696" s="4">
        <v>23</v>
      </c>
    </row>
    <row r="1697" spans="1:7" ht="12.75" customHeight="1" x14ac:dyDescent="0.3">
      <c r="A1697" s="3">
        <v>1699</v>
      </c>
      <c r="B1697" s="3" t="s">
        <v>821</v>
      </c>
      <c r="C1697" s="3" t="s">
        <v>10</v>
      </c>
      <c r="D1697" s="3" t="s">
        <v>11</v>
      </c>
      <c r="F1697" s="3">
        <v>30</v>
      </c>
      <c r="G1697" s="4">
        <v>28</v>
      </c>
    </row>
    <row r="1698" spans="1:7" ht="12.75" customHeight="1" x14ac:dyDescent="0.3">
      <c r="A1698" s="3">
        <v>1700</v>
      </c>
      <c r="B1698" s="3" t="s">
        <v>822</v>
      </c>
      <c r="C1698" s="3" t="s">
        <v>10</v>
      </c>
      <c r="D1698" s="3" t="s">
        <v>38</v>
      </c>
      <c r="F1698" s="3">
        <v>30</v>
      </c>
      <c r="G1698" s="4">
        <v>13</v>
      </c>
    </row>
    <row r="1699" spans="1:7" ht="12.75" customHeight="1" x14ac:dyDescent="0.3">
      <c r="A1699" s="3">
        <v>1701</v>
      </c>
      <c r="B1699" s="3" t="s">
        <v>822</v>
      </c>
      <c r="C1699" s="3" t="s">
        <v>10</v>
      </c>
      <c r="D1699" s="3" t="s">
        <v>38</v>
      </c>
      <c r="E1699" s="3" t="s">
        <v>12</v>
      </c>
      <c r="F1699" s="3">
        <v>0</v>
      </c>
      <c r="G1699" s="4">
        <v>25</v>
      </c>
    </row>
    <row r="1700" spans="1:7" ht="12.75" customHeight="1" x14ac:dyDescent="0.3">
      <c r="A1700" s="3">
        <v>1702</v>
      </c>
      <c r="B1700" s="3" t="s">
        <v>822</v>
      </c>
      <c r="C1700" s="3" t="s">
        <v>10</v>
      </c>
      <c r="D1700" s="3" t="s">
        <v>38</v>
      </c>
      <c r="F1700" s="3">
        <v>20</v>
      </c>
      <c r="G1700" s="4">
        <v>18</v>
      </c>
    </row>
    <row r="1701" spans="1:7" ht="12.75" customHeight="1" x14ac:dyDescent="0.3">
      <c r="A1701" s="3">
        <v>1703</v>
      </c>
      <c r="B1701" s="3" t="s">
        <v>823</v>
      </c>
      <c r="C1701" s="3" t="s">
        <v>10</v>
      </c>
      <c r="D1701" s="3" t="s">
        <v>77</v>
      </c>
      <c r="E1701" s="3" t="s">
        <v>12</v>
      </c>
      <c r="F1701" s="3">
        <v>0</v>
      </c>
      <c r="G1701" s="4">
        <v>37</v>
      </c>
    </row>
    <row r="1702" spans="1:7" ht="12.75" customHeight="1" x14ac:dyDescent="0.3">
      <c r="A1702" s="3">
        <v>1704</v>
      </c>
      <c r="B1702" s="3" t="s">
        <v>824</v>
      </c>
      <c r="C1702" s="3" t="s">
        <v>10</v>
      </c>
      <c r="D1702" s="3" t="s">
        <v>49</v>
      </c>
      <c r="E1702" s="3" t="s">
        <v>12</v>
      </c>
      <c r="F1702" s="3">
        <v>0</v>
      </c>
      <c r="G1702" s="4">
        <v>37</v>
      </c>
    </row>
    <row r="1703" spans="1:7" ht="12.75" customHeight="1" x14ac:dyDescent="0.3">
      <c r="A1703" s="3">
        <v>1705</v>
      </c>
      <c r="B1703" s="3" t="s">
        <v>825</v>
      </c>
      <c r="C1703" s="3" t="s">
        <v>10</v>
      </c>
      <c r="D1703" s="3" t="s">
        <v>49</v>
      </c>
      <c r="E1703" s="3" t="s">
        <v>12</v>
      </c>
      <c r="F1703" s="3">
        <v>0</v>
      </c>
      <c r="G1703" s="4">
        <v>36</v>
      </c>
    </row>
    <row r="1704" spans="1:7" ht="12.75" customHeight="1" x14ac:dyDescent="0.3">
      <c r="A1704" s="3">
        <v>1706</v>
      </c>
      <c r="B1704" s="3" t="s">
        <v>825</v>
      </c>
      <c r="C1704" s="3" t="s">
        <v>10</v>
      </c>
      <c r="D1704" s="3" t="s">
        <v>49</v>
      </c>
      <c r="F1704" s="3">
        <v>20</v>
      </c>
      <c r="G1704" s="4">
        <v>17</v>
      </c>
    </row>
    <row r="1705" spans="1:7" ht="12.75" customHeight="1" x14ac:dyDescent="0.3">
      <c r="A1705" s="3">
        <v>1707</v>
      </c>
      <c r="B1705" s="3" t="s">
        <v>825</v>
      </c>
      <c r="C1705" s="3" t="s">
        <v>10</v>
      </c>
      <c r="D1705" s="3" t="s">
        <v>49</v>
      </c>
      <c r="F1705" s="3">
        <v>30</v>
      </c>
      <c r="G1705" s="4">
        <v>10</v>
      </c>
    </row>
    <row r="1706" spans="1:7" ht="12.75" customHeight="1" x14ac:dyDescent="0.3">
      <c r="A1706" s="3">
        <v>1708</v>
      </c>
      <c r="B1706" s="3" t="s">
        <v>826</v>
      </c>
      <c r="C1706" s="3" t="s">
        <v>10</v>
      </c>
      <c r="D1706" s="3" t="s">
        <v>107</v>
      </c>
      <c r="E1706" s="3" t="s">
        <v>12</v>
      </c>
      <c r="F1706" s="3">
        <v>0</v>
      </c>
      <c r="G1706" s="4">
        <v>10</v>
      </c>
    </row>
    <row r="1707" spans="1:7" ht="12.75" customHeight="1" x14ac:dyDescent="0.3">
      <c r="A1707" s="3">
        <v>1709</v>
      </c>
      <c r="B1707" s="3" t="s">
        <v>826</v>
      </c>
      <c r="C1707" s="3" t="s">
        <v>10</v>
      </c>
      <c r="D1707" s="3" t="s">
        <v>107</v>
      </c>
      <c r="F1707" s="3">
        <v>30</v>
      </c>
      <c r="G1707" s="4">
        <v>37</v>
      </c>
    </row>
    <row r="1708" spans="1:7" ht="12.75" customHeight="1" x14ac:dyDescent="0.3">
      <c r="A1708" s="3">
        <v>1710</v>
      </c>
      <c r="B1708" s="3" t="s">
        <v>827</v>
      </c>
      <c r="C1708" s="3" t="s">
        <v>10</v>
      </c>
      <c r="D1708" s="3" t="s">
        <v>38</v>
      </c>
      <c r="F1708" s="3">
        <v>30</v>
      </c>
      <c r="G1708" s="4">
        <v>18</v>
      </c>
    </row>
    <row r="1709" spans="1:7" ht="12.75" customHeight="1" x14ac:dyDescent="0.3">
      <c r="A1709" s="3">
        <v>1711</v>
      </c>
      <c r="B1709" s="3" t="s">
        <v>828</v>
      </c>
      <c r="C1709" s="3" t="s">
        <v>10</v>
      </c>
      <c r="D1709" s="3" t="s">
        <v>99</v>
      </c>
      <c r="F1709" s="3">
        <v>30</v>
      </c>
      <c r="G1709" s="4">
        <v>31</v>
      </c>
    </row>
    <row r="1710" spans="1:7" ht="12.75" customHeight="1" x14ac:dyDescent="0.3">
      <c r="A1710" s="3">
        <v>1712</v>
      </c>
      <c r="B1710" s="3" t="s">
        <v>828</v>
      </c>
      <c r="C1710" s="3" t="s">
        <v>10</v>
      </c>
      <c r="D1710" s="3" t="s">
        <v>99</v>
      </c>
      <c r="E1710" s="3" t="s">
        <v>12</v>
      </c>
      <c r="F1710" s="3">
        <v>0</v>
      </c>
      <c r="G1710" s="4">
        <v>31</v>
      </c>
    </row>
    <row r="1711" spans="1:7" ht="12.75" customHeight="1" x14ac:dyDescent="0.3">
      <c r="A1711" s="3">
        <v>1713</v>
      </c>
      <c r="B1711" s="3" t="s">
        <v>828</v>
      </c>
      <c r="C1711" s="3" t="s">
        <v>10</v>
      </c>
      <c r="D1711" s="3" t="s">
        <v>99</v>
      </c>
      <c r="F1711" s="3">
        <v>20</v>
      </c>
      <c r="G1711" s="4">
        <v>18</v>
      </c>
    </row>
    <row r="1712" spans="1:7" ht="12.75" customHeight="1" x14ac:dyDescent="0.3">
      <c r="A1712" s="3">
        <v>1714</v>
      </c>
      <c r="B1712" s="3" t="s">
        <v>829</v>
      </c>
      <c r="C1712" s="3" t="s">
        <v>10</v>
      </c>
      <c r="D1712" s="3" t="s">
        <v>11</v>
      </c>
      <c r="E1712" s="3" t="s">
        <v>12</v>
      </c>
      <c r="F1712" s="3">
        <v>0</v>
      </c>
      <c r="G1712" s="4">
        <v>13</v>
      </c>
    </row>
    <row r="1713" spans="1:7" ht="12.75" customHeight="1" x14ac:dyDescent="0.3">
      <c r="A1713" s="3">
        <v>1715</v>
      </c>
      <c r="B1713" s="3" t="s">
        <v>830</v>
      </c>
      <c r="C1713" s="3" t="s">
        <v>10</v>
      </c>
      <c r="D1713" s="3" t="s">
        <v>11</v>
      </c>
      <c r="E1713" s="3" t="s">
        <v>12</v>
      </c>
      <c r="F1713" s="3">
        <v>0</v>
      </c>
      <c r="G1713" s="4">
        <v>13</v>
      </c>
    </row>
    <row r="1714" spans="1:7" ht="12.75" customHeight="1" x14ac:dyDescent="0.3">
      <c r="A1714" s="3">
        <v>1716</v>
      </c>
      <c r="B1714" s="3" t="s">
        <v>830</v>
      </c>
      <c r="C1714" s="3" t="s">
        <v>10</v>
      </c>
      <c r="D1714" s="3" t="s">
        <v>11</v>
      </c>
      <c r="F1714" s="3">
        <v>30</v>
      </c>
      <c r="G1714" s="4">
        <v>26</v>
      </c>
    </row>
    <row r="1715" spans="1:7" ht="12.75" customHeight="1" x14ac:dyDescent="0.3">
      <c r="A1715" s="3">
        <v>1717</v>
      </c>
      <c r="B1715" s="3" t="s">
        <v>830</v>
      </c>
      <c r="C1715" s="3" t="s">
        <v>10</v>
      </c>
      <c r="D1715" s="3" t="s">
        <v>11</v>
      </c>
      <c r="F1715" s="3">
        <v>20</v>
      </c>
      <c r="G1715" s="4">
        <v>34</v>
      </c>
    </row>
    <row r="1716" spans="1:7" ht="12.75" customHeight="1" x14ac:dyDescent="0.3">
      <c r="A1716" s="3">
        <v>1718</v>
      </c>
      <c r="B1716" s="3" t="s">
        <v>831</v>
      </c>
      <c r="C1716" s="3" t="s">
        <v>10</v>
      </c>
      <c r="D1716" s="3" t="s">
        <v>77</v>
      </c>
      <c r="E1716" s="3" t="s">
        <v>12</v>
      </c>
      <c r="F1716" s="3">
        <v>0</v>
      </c>
      <c r="G1716" s="4">
        <v>40</v>
      </c>
    </row>
    <row r="1717" spans="1:7" ht="12.75" customHeight="1" x14ac:dyDescent="0.3">
      <c r="A1717" s="3">
        <v>1719</v>
      </c>
      <c r="B1717" s="3" t="s">
        <v>832</v>
      </c>
      <c r="C1717" s="3" t="s">
        <v>10</v>
      </c>
      <c r="D1717" s="3" t="s">
        <v>38</v>
      </c>
      <c r="E1717" s="3" t="s">
        <v>12</v>
      </c>
      <c r="F1717" s="3">
        <v>0</v>
      </c>
      <c r="G1717" s="4">
        <v>24</v>
      </c>
    </row>
    <row r="1718" spans="1:7" ht="12.75" customHeight="1" x14ac:dyDescent="0.3">
      <c r="A1718" s="3">
        <v>1720</v>
      </c>
      <c r="B1718" s="3" t="s">
        <v>833</v>
      </c>
      <c r="C1718" s="3" t="s">
        <v>10</v>
      </c>
      <c r="D1718" s="3" t="s">
        <v>11</v>
      </c>
      <c r="F1718" s="3">
        <v>30</v>
      </c>
      <c r="G1718" s="4">
        <v>26</v>
      </c>
    </row>
    <row r="1719" spans="1:7" ht="12.75" customHeight="1" x14ac:dyDescent="0.3">
      <c r="A1719" s="3">
        <v>1721</v>
      </c>
      <c r="B1719" s="3" t="s">
        <v>833</v>
      </c>
      <c r="C1719" s="3" t="s">
        <v>10</v>
      </c>
      <c r="D1719" s="3" t="s">
        <v>11</v>
      </c>
      <c r="E1719" s="3" t="s">
        <v>12</v>
      </c>
      <c r="F1719" s="3">
        <v>0</v>
      </c>
      <c r="G1719" s="4">
        <v>37</v>
      </c>
    </row>
    <row r="1720" spans="1:7" ht="12.75" customHeight="1" x14ac:dyDescent="0.3">
      <c r="A1720" s="3">
        <v>1722</v>
      </c>
      <c r="B1720" s="3" t="s">
        <v>834</v>
      </c>
      <c r="C1720" s="3" t="s">
        <v>10</v>
      </c>
      <c r="D1720" s="3" t="s">
        <v>38</v>
      </c>
      <c r="F1720" s="3">
        <v>30</v>
      </c>
      <c r="G1720" s="4">
        <v>12</v>
      </c>
    </row>
    <row r="1721" spans="1:7" ht="12.75" customHeight="1" x14ac:dyDescent="0.3">
      <c r="A1721" s="3">
        <v>1723</v>
      </c>
      <c r="B1721" s="3" t="s">
        <v>834</v>
      </c>
      <c r="C1721" s="3" t="s">
        <v>10</v>
      </c>
      <c r="D1721" s="3" t="s">
        <v>38</v>
      </c>
      <c r="E1721" s="3" t="s">
        <v>12</v>
      </c>
      <c r="F1721" s="3">
        <v>0</v>
      </c>
      <c r="G1721" s="4">
        <v>11</v>
      </c>
    </row>
    <row r="1722" spans="1:7" ht="12.75" customHeight="1" x14ac:dyDescent="0.3">
      <c r="A1722" s="3">
        <v>1724</v>
      </c>
      <c r="B1722" s="3" t="s">
        <v>834</v>
      </c>
      <c r="C1722" s="3" t="s">
        <v>10</v>
      </c>
      <c r="D1722" s="3" t="s">
        <v>38</v>
      </c>
      <c r="F1722" s="3">
        <v>20</v>
      </c>
      <c r="G1722" s="4">
        <v>10</v>
      </c>
    </row>
    <row r="1723" spans="1:7" ht="12.75" customHeight="1" x14ac:dyDescent="0.3">
      <c r="A1723" s="3">
        <v>1725</v>
      </c>
      <c r="B1723" s="3" t="s">
        <v>834</v>
      </c>
      <c r="C1723" s="3" t="s">
        <v>10</v>
      </c>
      <c r="D1723" s="3" t="s">
        <v>38</v>
      </c>
      <c r="F1723" s="3">
        <v>20</v>
      </c>
      <c r="G1723" s="4">
        <v>14</v>
      </c>
    </row>
    <row r="1724" spans="1:7" ht="12.75" customHeight="1" x14ac:dyDescent="0.3">
      <c r="A1724" s="3">
        <v>1726</v>
      </c>
      <c r="B1724" s="3" t="s">
        <v>835</v>
      </c>
      <c r="C1724" s="3" t="s">
        <v>10</v>
      </c>
      <c r="D1724" s="3" t="s">
        <v>11</v>
      </c>
      <c r="F1724" s="3">
        <v>30</v>
      </c>
      <c r="G1724" s="4">
        <v>30</v>
      </c>
    </row>
    <row r="1725" spans="1:7" ht="12.75" customHeight="1" x14ac:dyDescent="0.3">
      <c r="A1725" s="3">
        <v>1727</v>
      </c>
      <c r="B1725" s="3" t="s">
        <v>835</v>
      </c>
      <c r="C1725" s="3" t="s">
        <v>10</v>
      </c>
      <c r="D1725" s="3" t="s">
        <v>11</v>
      </c>
      <c r="E1725" s="3" t="s">
        <v>12</v>
      </c>
      <c r="F1725" s="3">
        <v>0</v>
      </c>
      <c r="G1725" s="4">
        <v>35</v>
      </c>
    </row>
    <row r="1726" spans="1:7" ht="12.75" customHeight="1" x14ac:dyDescent="0.3">
      <c r="A1726" s="3">
        <v>1728</v>
      </c>
      <c r="B1726" s="3" t="s">
        <v>835</v>
      </c>
      <c r="C1726" s="3" t="s">
        <v>10</v>
      </c>
      <c r="D1726" s="3" t="s">
        <v>11</v>
      </c>
      <c r="F1726" s="3">
        <v>20</v>
      </c>
      <c r="G1726" s="4">
        <v>35</v>
      </c>
    </row>
    <row r="1727" spans="1:7" ht="12.75" customHeight="1" x14ac:dyDescent="0.3">
      <c r="A1727" s="3">
        <v>1729</v>
      </c>
      <c r="B1727" s="3" t="s">
        <v>835</v>
      </c>
      <c r="C1727" s="3" t="s">
        <v>10</v>
      </c>
      <c r="D1727" s="3" t="s">
        <v>11</v>
      </c>
      <c r="F1727" s="3">
        <v>20</v>
      </c>
      <c r="G1727" s="4">
        <v>17</v>
      </c>
    </row>
    <row r="1728" spans="1:7" ht="12.75" customHeight="1" x14ac:dyDescent="0.3">
      <c r="A1728" s="3">
        <v>1730</v>
      </c>
      <c r="B1728" s="3" t="s">
        <v>836</v>
      </c>
      <c r="C1728" s="3" t="s">
        <v>10</v>
      </c>
      <c r="D1728" s="3" t="s">
        <v>51</v>
      </c>
      <c r="F1728" s="3">
        <v>30</v>
      </c>
      <c r="G1728" s="4">
        <v>18</v>
      </c>
    </row>
    <row r="1729" spans="1:7" ht="12.75" customHeight="1" x14ac:dyDescent="0.3">
      <c r="A1729" s="3">
        <v>1731</v>
      </c>
      <c r="B1729" s="3" t="s">
        <v>836</v>
      </c>
      <c r="C1729" s="3" t="s">
        <v>10</v>
      </c>
      <c r="D1729" s="3" t="s">
        <v>51</v>
      </c>
      <c r="E1729" s="3" t="s">
        <v>12</v>
      </c>
      <c r="F1729" s="3">
        <v>0</v>
      </c>
      <c r="G1729" s="4">
        <v>32</v>
      </c>
    </row>
    <row r="1730" spans="1:7" ht="12.75" customHeight="1" x14ac:dyDescent="0.3">
      <c r="A1730" s="3">
        <v>1732</v>
      </c>
      <c r="B1730" s="3" t="s">
        <v>836</v>
      </c>
      <c r="C1730" s="3" t="s">
        <v>10</v>
      </c>
      <c r="D1730" s="3" t="s">
        <v>51</v>
      </c>
      <c r="F1730" s="3">
        <v>20</v>
      </c>
      <c r="G1730" s="4">
        <v>12</v>
      </c>
    </row>
    <row r="1731" spans="1:7" ht="12.75" customHeight="1" x14ac:dyDescent="0.3">
      <c r="A1731" s="3">
        <v>1733</v>
      </c>
      <c r="B1731" s="3" t="s">
        <v>837</v>
      </c>
      <c r="C1731" s="3" t="s">
        <v>10</v>
      </c>
      <c r="D1731" s="3" t="s">
        <v>38</v>
      </c>
      <c r="E1731" s="3" t="s">
        <v>12</v>
      </c>
      <c r="F1731" s="3">
        <v>0</v>
      </c>
      <c r="G1731" s="4">
        <v>27</v>
      </c>
    </row>
    <row r="1732" spans="1:7" ht="12.75" customHeight="1" x14ac:dyDescent="0.3">
      <c r="A1732" s="3">
        <v>1734</v>
      </c>
      <c r="B1732" s="3" t="s">
        <v>838</v>
      </c>
      <c r="C1732" s="3" t="s">
        <v>10</v>
      </c>
      <c r="D1732" s="3" t="s">
        <v>99</v>
      </c>
      <c r="F1732" s="3">
        <v>20</v>
      </c>
      <c r="G1732" s="4">
        <v>26</v>
      </c>
    </row>
    <row r="1733" spans="1:7" ht="12.75" customHeight="1" x14ac:dyDescent="0.3">
      <c r="A1733" s="3">
        <v>1735</v>
      </c>
      <c r="B1733" s="3" t="s">
        <v>838</v>
      </c>
      <c r="C1733" s="3" t="s">
        <v>10</v>
      </c>
      <c r="D1733" s="3" t="s">
        <v>99</v>
      </c>
      <c r="E1733" s="3" t="s">
        <v>12</v>
      </c>
      <c r="F1733" s="3">
        <v>0</v>
      </c>
      <c r="G1733" s="4">
        <v>20</v>
      </c>
    </row>
    <row r="1734" spans="1:7" ht="12.75" customHeight="1" x14ac:dyDescent="0.3">
      <c r="A1734" s="3">
        <v>1736</v>
      </c>
      <c r="B1734" s="3" t="s">
        <v>838</v>
      </c>
      <c r="C1734" s="3" t="s">
        <v>10</v>
      </c>
      <c r="D1734" s="3" t="s">
        <v>99</v>
      </c>
      <c r="F1734" s="3">
        <v>30</v>
      </c>
      <c r="G1734" s="4">
        <v>29</v>
      </c>
    </row>
    <row r="1735" spans="1:7" ht="12.75" customHeight="1" x14ac:dyDescent="0.3">
      <c r="A1735" s="3">
        <v>1737</v>
      </c>
      <c r="B1735" s="3" t="s">
        <v>838</v>
      </c>
      <c r="C1735" s="3" t="s">
        <v>10</v>
      </c>
      <c r="D1735" s="3" t="s">
        <v>99</v>
      </c>
      <c r="F1735" s="3">
        <v>20</v>
      </c>
      <c r="G1735" s="4">
        <v>32</v>
      </c>
    </row>
    <row r="1736" spans="1:7" ht="12.75" customHeight="1" x14ac:dyDescent="0.3">
      <c r="A1736" s="3">
        <v>1738</v>
      </c>
      <c r="B1736" s="3" t="s">
        <v>839</v>
      </c>
      <c r="C1736" s="3" t="s">
        <v>10</v>
      </c>
      <c r="D1736" s="3" t="s">
        <v>77</v>
      </c>
      <c r="F1736" s="3">
        <v>30</v>
      </c>
      <c r="G1736" s="4">
        <v>25</v>
      </c>
    </row>
    <row r="1737" spans="1:7" ht="12.75" customHeight="1" x14ac:dyDescent="0.3">
      <c r="A1737" s="3">
        <v>1739</v>
      </c>
      <c r="B1737" s="3" t="s">
        <v>840</v>
      </c>
      <c r="C1737" s="3" t="s">
        <v>10</v>
      </c>
      <c r="D1737" s="3" t="s">
        <v>38</v>
      </c>
      <c r="E1737" s="3" t="s">
        <v>12</v>
      </c>
      <c r="F1737" s="3">
        <v>0</v>
      </c>
      <c r="G1737" s="4">
        <v>23</v>
      </c>
    </row>
    <row r="1738" spans="1:7" ht="12.75" customHeight="1" x14ac:dyDescent="0.3">
      <c r="A1738" s="3">
        <v>1740</v>
      </c>
      <c r="B1738" s="3" t="s">
        <v>841</v>
      </c>
      <c r="C1738" s="3" t="s">
        <v>10</v>
      </c>
      <c r="D1738" s="3" t="s">
        <v>11</v>
      </c>
      <c r="E1738" s="3" t="s">
        <v>12</v>
      </c>
      <c r="F1738" s="3">
        <v>0</v>
      </c>
      <c r="G1738" s="4">
        <v>22</v>
      </c>
    </row>
    <row r="1739" spans="1:7" ht="12.75" customHeight="1" x14ac:dyDescent="0.3">
      <c r="A1739" s="3">
        <v>1741</v>
      </c>
      <c r="B1739" s="3" t="s">
        <v>842</v>
      </c>
      <c r="C1739" s="3" t="s">
        <v>16</v>
      </c>
      <c r="D1739" s="3" t="s">
        <v>15</v>
      </c>
      <c r="F1739" s="3">
        <v>20</v>
      </c>
      <c r="G1739" s="4">
        <v>38</v>
      </c>
    </row>
    <row r="1740" spans="1:7" ht="12.75" customHeight="1" x14ac:dyDescent="0.3">
      <c r="A1740" s="3">
        <v>1742</v>
      </c>
      <c r="B1740" s="3" t="s">
        <v>842</v>
      </c>
      <c r="C1740" s="3" t="s">
        <v>16</v>
      </c>
      <c r="D1740" s="3" t="s">
        <v>15</v>
      </c>
      <c r="E1740" s="3" t="s">
        <v>12</v>
      </c>
      <c r="F1740" s="3">
        <v>0</v>
      </c>
      <c r="G1740" s="4">
        <v>40</v>
      </c>
    </row>
    <row r="1741" spans="1:7" ht="12.75" customHeight="1" x14ac:dyDescent="0.3">
      <c r="A1741" s="3">
        <v>1743</v>
      </c>
      <c r="B1741" s="3" t="s">
        <v>843</v>
      </c>
      <c r="C1741" s="3" t="s">
        <v>10</v>
      </c>
      <c r="D1741" s="3" t="s">
        <v>38</v>
      </c>
      <c r="E1741" s="3" t="s">
        <v>12</v>
      </c>
      <c r="F1741" s="3">
        <v>0</v>
      </c>
      <c r="G1741" s="4">
        <v>21</v>
      </c>
    </row>
    <row r="1742" spans="1:7" ht="12.75" customHeight="1" x14ac:dyDescent="0.3">
      <c r="A1742" s="3">
        <v>1744</v>
      </c>
      <c r="B1742" s="3" t="s">
        <v>844</v>
      </c>
      <c r="C1742" s="3" t="s">
        <v>10</v>
      </c>
      <c r="D1742" s="3" t="s">
        <v>11</v>
      </c>
      <c r="F1742" s="3">
        <v>30</v>
      </c>
      <c r="G1742" s="4">
        <v>40</v>
      </c>
    </row>
    <row r="1743" spans="1:7" ht="12.75" customHeight="1" x14ac:dyDescent="0.3">
      <c r="A1743" s="3">
        <v>1745</v>
      </c>
      <c r="B1743" s="3" t="s">
        <v>844</v>
      </c>
      <c r="C1743" s="3" t="s">
        <v>10</v>
      </c>
      <c r="D1743" s="3" t="s">
        <v>11</v>
      </c>
      <c r="E1743" s="3" t="s">
        <v>12</v>
      </c>
      <c r="F1743" s="3">
        <v>0</v>
      </c>
      <c r="G1743" s="4">
        <v>27</v>
      </c>
    </row>
    <row r="1744" spans="1:7" ht="12.75" customHeight="1" x14ac:dyDescent="0.3">
      <c r="A1744" s="3">
        <v>1746</v>
      </c>
      <c r="B1744" s="3" t="s">
        <v>845</v>
      </c>
      <c r="C1744" s="3" t="s">
        <v>10</v>
      </c>
      <c r="D1744" s="3" t="s">
        <v>38</v>
      </c>
      <c r="F1744" s="3">
        <v>30</v>
      </c>
      <c r="G1744" s="4">
        <v>40</v>
      </c>
    </row>
    <row r="1745" spans="1:7" ht="12.75" customHeight="1" x14ac:dyDescent="0.3">
      <c r="A1745" s="3">
        <v>1747</v>
      </c>
      <c r="B1745" s="3" t="s">
        <v>845</v>
      </c>
      <c r="C1745" s="3" t="s">
        <v>10</v>
      </c>
      <c r="D1745" s="3" t="s">
        <v>38</v>
      </c>
      <c r="E1745" s="3" t="s">
        <v>12</v>
      </c>
      <c r="F1745" s="3">
        <v>0</v>
      </c>
      <c r="G1745" s="4">
        <v>20</v>
      </c>
    </row>
    <row r="1746" spans="1:7" ht="12.75" customHeight="1" x14ac:dyDescent="0.3">
      <c r="A1746" s="3">
        <v>1748</v>
      </c>
      <c r="B1746" s="3" t="s">
        <v>846</v>
      </c>
      <c r="C1746" s="3" t="s">
        <v>10</v>
      </c>
      <c r="D1746" s="3" t="s">
        <v>49</v>
      </c>
      <c r="F1746" s="3">
        <v>20</v>
      </c>
      <c r="G1746" s="4">
        <v>40</v>
      </c>
    </row>
    <row r="1747" spans="1:7" ht="12.75" customHeight="1" x14ac:dyDescent="0.3">
      <c r="A1747" s="3">
        <v>1749</v>
      </c>
      <c r="B1747" s="3" t="s">
        <v>846</v>
      </c>
      <c r="C1747" s="3" t="s">
        <v>10</v>
      </c>
      <c r="D1747" s="3" t="s">
        <v>49</v>
      </c>
      <c r="E1747" s="3" t="s">
        <v>12</v>
      </c>
      <c r="F1747" s="3">
        <v>0</v>
      </c>
      <c r="G1747" s="4">
        <v>15</v>
      </c>
    </row>
    <row r="1748" spans="1:7" ht="12.75" customHeight="1" x14ac:dyDescent="0.3">
      <c r="A1748" s="3">
        <v>1750</v>
      </c>
      <c r="B1748" s="3" t="s">
        <v>847</v>
      </c>
      <c r="C1748" s="3" t="s">
        <v>10</v>
      </c>
      <c r="D1748" s="3" t="s">
        <v>49</v>
      </c>
      <c r="F1748" s="3">
        <v>20</v>
      </c>
      <c r="G1748" s="4">
        <v>25</v>
      </c>
    </row>
    <row r="1749" spans="1:7" ht="12.75" customHeight="1" x14ac:dyDescent="0.3">
      <c r="A1749" s="3">
        <v>1751</v>
      </c>
      <c r="B1749" s="3" t="s">
        <v>847</v>
      </c>
      <c r="C1749" s="3" t="s">
        <v>10</v>
      </c>
      <c r="D1749" s="3" t="s">
        <v>49</v>
      </c>
      <c r="E1749" s="3" t="s">
        <v>12</v>
      </c>
      <c r="F1749" s="3">
        <v>0</v>
      </c>
      <c r="G1749" s="4">
        <v>39</v>
      </c>
    </row>
    <row r="1750" spans="1:7" ht="12.75" customHeight="1" x14ac:dyDescent="0.3">
      <c r="A1750" s="3">
        <v>1752</v>
      </c>
      <c r="B1750" s="3" t="s">
        <v>848</v>
      </c>
      <c r="C1750" s="3" t="s">
        <v>10</v>
      </c>
      <c r="D1750" s="3" t="s">
        <v>49</v>
      </c>
      <c r="F1750" s="3">
        <v>20</v>
      </c>
      <c r="G1750" s="4">
        <v>35</v>
      </c>
    </row>
    <row r="1751" spans="1:7" ht="12.75" customHeight="1" x14ac:dyDescent="0.3">
      <c r="A1751" s="3">
        <v>1753</v>
      </c>
      <c r="B1751" s="3" t="s">
        <v>848</v>
      </c>
      <c r="C1751" s="3" t="s">
        <v>10</v>
      </c>
      <c r="D1751" s="3" t="s">
        <v>49</v>
      </c>
      <c r="F1751" s="3">
        <v>30</v>
      </c>
      <c r="G1751" s="4">
        <v>18</v>
      </c>
    </row>
    <row r="1752" spans="1:7" ht="12.75" customHeight="1" x14ac:dyDescent="0.3">
      <c r="A1752" s="3">
        <v>1754</v>
      </c>
      <c r="B1752" s="3" t="s">
        <v>848</v>
      </c>
      <c r="C1752" s="3" t="s">
        <v>10</v>
      </c>
      <c r="D1752" s="3" t="s">
        <v>49</v>
      </c>
      <c r="E1752" s="3" t="s">
        <v>12</v>
      </c>
      <c r="F1752" s="3">
        <v>0</v>
      </c>
      <c r="G1752" s="4">
        <v>25</v>
      </c>
    </row>
    <row r="1753" spans="1:7" ht="12.75" customHeight="1" x14ac:dyDescent="0.3">
      <c r="A1753" s="3">
        <v>1755</v>
      </c>
      <c r="B1753" s="3" t="s">
        <v>849</v>
      </c>
      <c r="C1753" s="3" t="s">
        <v>10</v>
      </c>
      <c r="D1753" s="3" t="s">
        <v>99</v>
      </c>
      <c r="E1753" s="3" t="s">
        <v>12</v>
      </c>
      <c r="F1753" s="3">
        <v>0</v>
      </c>
      <c r="G1753" s="4">
        <v>32</v>
      </c>
    </row>
    <row r="1754" spans="1:7" ht="12.75" customHeight="1" x14ac:dyDescent="0.3">
      <c r="A1754" s="3">
        <v>1756</v>
      </c>
      <c r="B1754" s="3" t="s">
        <v>849</v>
      </c>
      <c r="C1754" s="3" t="s">
        <v>10</v>
      </c>
      <c r="D1754" s="3" t="s">
        <v>99</v>
      </c>
      <c r="F1754" s="3">
        <v>20</v>
      </c>
      <c r="G1754" s="4">
        <v>35</v>
      </c>
    </row>
    <row r="1755" spans="1:7" ht="12.75" customHeight="1" x14ac:dyDescent="0.3">
      <c r="A1755" s="3">
        <v>1757</v>
      </c>
      <c r="B1755" s="3" t="s">
        <v>849</v>
      </c>
      <c r="C1755" s="3" t="s">
        <v>10</v>
      </c>
      <c r="D1755" s="3" t="s">
        <v>99</v>
      </c>
      <c r="F1755" s="3">
        <v>30</v>
      </c>
      <c r="G1755" s="4">
        <v>40</v>
      </c>
    </row>
    <row r="1756" spans="1:7" ht="12.75" customHeight="1" x14ac:dyDescent="0.3">
      <c r="A1756" s="3">
        <v>1758</v>
      </c>
      <c r="B1756" s="3" t="s">
        <v>850</v>
      </c>
      <c r="C1756" s="3" t="s">
        <v>10</v>
      </c>
      <c r="D1756" s="3" t="s">
        <v>38</v>
      </c>
      <c r="E1756" s="3" t="s">
        <v>12</v>
      </c>
      <c r="F1756" s="3">
        <v>0</v>
      </c>
      <c r="G1756" s="4">
        <v>17</v>
      </c>
    </row>
    <row r="1757" spans="1:7" ht="12.75" customHeight="1" x14ac:dyDescent="0.3">
      <c r="A1757" s="3">
        <v>1759</v>
      </c>
      <c r="B1757" s="3" t="s">
        <v>851</v>
      </c>
      <c r="C1757" s="3" t="s">
        <v>10</v>
      </c>
      <c r="D1757" s="3" t="s">
        <v>11</v>
      </c>
      <c r="F1757" s="3">
        <v>20</v>
      </c>
      <c r="G1757" s="4">
        <v>22</v>
      </c>
    </row>
    <row r="1758" spans="1:7" ht="12.75" customHeight="1" x14ac:dyDescent="0.3">
      <c r="A1758" s="3">
        <v>1760</v>
      </c>
      <c r="B1758" s="3" t="s">
        <v>851</v>
      </c>
      <c r="C1758" s="3" t="s">
        <v>10</v>
      </c>
      <c r="D1758" s="3" t="s">
        <v>11</v>
      </c>
      <c r="E1758" s="3" t="s">
        <v>12</v>
      </c>
      <c r="F1758" s="3">
        <v>0</v>
      </c>
      <c r="G1758" s="4">
        <v>36</v>
      </c>
    </row>
    <row r="1759" spans="1:7" ht="12.75" customHeight="1" x14ac:dyDescent="0.3">
      <c r="A1759" s="3">
        <v>1761</v>
      </c>
      <c r="B1759" s="3" t="s">
        <v>851</v>
      </c>
      <c r="C1759" s="3" t="s">
        <v>10</v>
      </c>
      <c r="D1759" s="3" t="s">
        <v>11</v>
      </c>
      <c r="F1759" s="3">
        <v>20</v>
      </c>
      <c r="G1759" s="4">
        <v>11</v>
      </c>
    </row>
    <row r="1760" spans="1:7" ht="12.75" customHeight="1" x14ac:dyDescent="0.3">
      <c r="A1760" s="3">
        <v>1762</v>
      </c>
      <c r="B1760" s="3" t="s">
        <v>851</v>
      </c>
      <c r="C1760" s="3" t="s">
        <v>10</v>
      </c>
      <c r="D1760" s="3" t="s">
        <v>11</v>
      </c>
      <c r="F1760" s="3">
        <v>30</v>
      </c>
      <c r="G1760" s="4">
        <v>40</v>
      </c>
    </row>
    <row r="1761" spans="1:7" ht="12.75" customHeight="1" x14ac:dyDescent="0.3">
      <c r="A1761" s="3">
        <v>1763</v>
      </c>
      <c r="B1761" s="3" t="s">
        <v>852</v>
      </c>
      <c r="C1761" s="3" t="s">
        <v>10</v>
      </c>
      <c r="D1761" s="3" t="s">
        <v>49</v>
      </c>
      <c r="E1761" s="3" t="s">
        <v>12</v>
      </c>
      <c r="F1761" s="3">
        <v>0</v>
      </c>
      <c r="G1761" s="4">
        <v>25</v>
      </c>
    </row>
    <row r="1762" spans="1:7" ht="12.75" customHeight="1" x14ac:dyDescent="0.3">
      <c r="A1762" s="3">
        <v>1764</v>
      </c>
      <c r="B1762" s="3" t="s">
        <v>853</v>
      </c>
      <c r="C1762" s="3" t="s">
        <v>10</v>
      </c>
      <c r="D1762" s="3" t="s">
        <v>195</v>
      </c>
      <c r="F1762" s="3">
        <v>30</v>
      </c>
      <c r="G1762" s="4">
        <v>23</v>
      </c>
    </row>
    <row r="1763" spans="1:7" ht="12.75" customHeight="1" x14ac:dyDescent="0.3">
      <c r="A1763" s="3">
        <v>1765</v>
      </c>
      <c r="B1763" s="3" t="s">
        <v>853</v>
      </c>
      <c r="C1763" s="3" t="s">
        <v>10</v>
      </c>
      <c r="D1763" s="3" t="s">
        <v>195</v>
      </c>
      <c r="F1763" s="3">
        <v>20</v>
      </c>
      <c r="G1763" s="4">
        <v>25</v>
      </c>
    </row>
    <row r="1764" spans="1:7" ht="12.75" customHeight="1" x14ac:dyDescent="0.3">
      <c r="A1764" s="3">
        <v>1766</v>
      </c>
      <c r="B1764" s="3" t="s">
        <v>853</v>
      </c>
      <c r="C1764" s="3" t="s">
        <v>10</v>
      </c>
      <c r="D1764" s="3" t="s">
        <v>195</v>
      </c>
      <c r="E1764" s="3" t="s">
        <v>12</v>
      </c>
      <c r="F1764" s="3">
        <v>0</v>
      </c>
      <c r="G1764" s="4">
        <v>36</v>
      </c>
    </row>
    <row r="1765" spans="1:7" ht="12.75" customHeight="1" x14ac:dyDescent="0.3">
      <c r="A1765" s="3">
        <v>1767</v>
      </c>
      <c r="B1765" s="3" t="s">
        <v>854</v>
      </c>
      <c r="C1765" s="3" t="s">
        <v>10</v>
      </c>
      <c r="D1765" s="3" t="s">
        <v>11</v>
      </c>
      <c r="E1765" s="3" t="s">
        <v>12</v>
      </c>
      <c r="F1765" s="3">
        <v>0</v>
      </c>
      <c r="G1765" s="4">
        <v>39</v>
      </c>
    </row>
    <row r="1766" spans="1:7" ht="12.75" customHeight="1" x14ac:dyDescent="0.3">
      <c r="A1766" s="3">
        <v>1768</v>
      </c>
      <c r="B1766" s="3" t="s">
        <v>855</v>
      </c>
      <c r="C1766" s="3" t="s">
        <v>10</v>
      </c>
      <c r="D1766" s="3" t="s">
        <v>49</v>
      </c>
      <c r="E1766" s="3" t="s">
        <v>12</v>
      </c>
      <c r="F1766" s="3">
        <v>0</v>
      </c>
      <c r="G1766" s="4">
        <v>29</v>
      </c>
    </row>
    <row r="1767" spans="1:7" ht="12.75" customHeight="1" x14ac:dyDescent="0.3">
      <c r="A1767" s="3">
        <v>1769</v>
      </c>
      <c r="B1767" s="3" t="s">
        <v>856</v>
      </c>
      <c r="C1767" s="3" t="s">
        <v>10</v>
      </c>
      <c r="D1767" s="3" t="s">
        <v>77</v>
      </c>
      <c r="F1767" s="3">
        <v>20</v>
      </c>
      <c r="G1767" s="4">
        <v>28</v>
      </c>
    </row>
    <row r="1768" spans="1:7" ht="12.75" customHeight="1" x14ac:dyDescent="0.3">
      <c r="A1768" s="3">
        <v>1770</v>
      </c>
      <c r="B1768" s="3" t="s">
        <v>856</v>
      </c>
      <c r="C1768" s="3" t="s">
        <v>10</v>
      </c>
      <c r="D1768" s="3" t="s">
        <v>77</v>
      </c>
      <c r="E1768" s="3" t="s">
        <v>12</v>
      </c>
      <c r="F1768" s="3">
        <v>0</v>
      </c>
      <c r="G1768" s="4">
        <v>19</v>
      </c>
    </row>
    <row r="1769" spans="1:7" ht="12.75" customHeight="1" x14ac:dyDescent="0.3">
      <c r="A1769" s="3">
        <v>1771</v>
      </c>
      <c r="B1769" s="3" t="s">
        <v>857</v>
      </c>
      <c r="C1769" s="3" t="s">
        <v>10</v>
      </c>
      <c r="D1769" s="3" t="s">
        <v>11</v>
      </c>
      <c r="E1769" s="3" t="s">
        <v>12</v>
      </c>
      <c r="F1769" s="3">
        <v>0</v>
      </c>
      <c r="G1769" s="4">
        <v>28</v>
      </c>
    </row>
    <row r="1770" spans="1:7" ht="12.75" customHeight="1" x14ac:dyDescent="0.3">
      <c r="A1770" s="3">
        <v>1772</v>
      </c>
      <c r="B1770" s="3" t="s">
        <v>858</v>
      </c>
      <c r="C1770" s="3" t="s">
        <v>10</v>
      </c>
      <c r="D1770" s="3" t="s">
        <v>11</v>
      </c>
      <c r="E1770" s="3" t="s">
        <v>12</v>
      </c>
      <c r="F1770" s="3">
        <v>0</v>
      </c>
      <c r="G1770" s="4">
        <v>26</v>
      </c>
    </row>
    <row r="1771" spans="1:7" ht="12.75" customHeight="1" x14ac:dyDescent="0.3">
      <c r="A1771" s="3">
        <v>1773</v>
      </c>
      <c r="B1771" s="3" t="s">
        <v>858</v>
      </c>
      <c r="C1771" s="3" t="s">
        <v>10</v>
      </c>
      <c r="D1771" s="3" t="s">
        <v>11</v>
      </c>
      <c r="F1771" s="3">
        <v>20</v>
      </c>
      <c r="G1771" s="4">
        <v>28</v>
      </c>
    </row>
    <row r="1772" spans="1:7" ht="12.75" customHeight="1" x14ac:dyDescent="0.3">
      <c r="A1772" s="3">
        <v>1774</v>
      </c>
      <c r="B1772" s="3" t="s">
        <v>858</v>
      </c>
      <c r="C1772" s="3" t="s">
        <v>10</v>
      </c>
      <c r="D1772" s="3" t="s">
        <v>11</v>
      </c>
      <c r="F1772" s="3">
        <v>30</v>
      </c>
      <c r="G1772" s="4">
        <v>20</v>
      </c>
    </row>
    <row r="1773" spans="1:7" ht="12.75" customHeight="1" x14ac:dyDescent="0.3">
      <c r="A1773" s="3">
        <v>1775</v>
      </c>
      <c r="B1773" s="3" t="s">
        <v>859</v>
      </c>
      <c r="C1773" s="3" t="s">
        <v>10</v>
      </c>
      <c r="D1773" s="3" t="s">
        <v>49</v>
      </c>
      <c r="E1773" s="3" t="s">
        <v>12</v>
      </c>
      <c r="F1773" s="3">
        <v>0</v>
      </c>
      <c r="G1773" s="4">
        <v>32</v>
      </c>
    </row>
    <row r="1774" spans="1:7" ht="12.75" customHeight="1" x14ac:dyDescent="0.3">
      <c r="A1774" s="3">
        <v>1776</v>
      </c>
      <c r="B1774" s="3" t="s">
        <v>859</v>
      </c>
      <c r="C1774" s="3" t="s">
        <v>10</v>
      </c>
      <c r="D1774" s="3" t="s">
        <v>49</v>
      </c>
      <c r="F1774" s="3">
        <v>20</v>
      </c>
      <c r="G1774" s="4">
        <v>35</v>
      </c>
    </row>
    <row r="1775" spans="1:7" ht="12.75" customHeight="1" x14ac:dyDescent="0.3">
      <c r="A1775" s="3">
        <v>1777</v>
      </c>
      <c r="B1775" s="3" t="s">
        <v>860</v>
      </c>
      <c r="C1775" s="3" t="s">
        <v>10</v>
      </c>
      <c r="D1775" s="3" t="s">
        <v>49</v>
      </c>
      <c r="E1775" s="3" t="s">
        <v>12</v>
      </c>
      <c r="F1775" s="3">
        <v>0</v>
      </c>
      <c r="G1775" s="4">
        <v>38</v>
      </c>
    </row>
    <row r="1776" spans="1:7" ht="12.75" customHeight="1" x14ac:dyDescent="0.3">
      <c r="A1776" s="3">
        <v>1778</v>
      </c>
      <c r="B1776" s="3" t="s">
        <v>860</v>
      </c>
      <c r="C1776" s="3" t="s">
        <v>10</v>
      </c>
      <c r="D1776" s="3" t="s">
        <v>49</v>
      </c>
      <c r="F1776" s="3">
        <v>30</v>
      </c>
      <c r="G1776" s="4">
        <v>28</v>
      </c>
    </row>
    <row r="1777" spans="1:7" ht="12.75" customHeight="1" x14ac:dyDescent="0.3">
      <c r="A1777" s="3">
        <v>1779</v>
      </c>
      <c r="B1777" s="3" t="s">
        <v>860</v>
      </c>
      <c r="C1777" s="3" t="s">
        <v>10</v>
      </c>
      <c r="D1777" s="3" t="s">
        <v>49</v>
      </c>
      <c r="F1777" s="3">
        <v>20</v>
      </c>
      <c r="G1777" s="4">
        <v>25</v>
      </c>
    </row>
    <row r="1778" spans="1:7" ht="12.75" customHeight="1" x14ac:dyDescent="0.3">
      <c r="A1778" s="3">
        <v>1780</v>
      </c>
      <c r="B1778" s="3" t="s">
        <v>860</v>
      </c>
      <c r="C1778" s="3" t="s">
        <v>10</v>
      </c>
      <c r="D1778" s="3" t="s">
        <v>49</v>
      </c>
      <c r="F1778" s="3">
        <v>20</v>
      </c>
      <c r="G1778" s="4">
        <v>33</v>
      </c>
    </row>
    <row r="1779" spans="1:7" ht="12.75" customHeight="1" x14ac:dyDescent="0.3">
      <c r="A1779" s="3">
        <v>1781</v>
      </c>
      <c r="B1779" s="3" t="s">
        <v>861</v>
      </c>
      <c r="C1779" s="3" t="s">
        <v>16</v>
      </c>
      <c r="D1779" s="3" t="s">
        <v>15</v>
      </c>
      <c r="E1779" s="3" t="s">
        <v>12</v>
      </c>
      <c r="F1779" s="3">
        <v>0</v>
      </c>
      <c r="G1779" s="4">
        <v>22</v>
      </c>
    </row>
    <row r="1780" spans="1:7" ht="12.75" customHeight="1" x14ac:dyDescent="0.3">
      <c r="A1780" s="3">
        <v>1782</v>
      </c>
      <c r="B1780" s="3" t="s">
        <v>861</v>
      </c>
      <c r="C1780" s="3" t="s">
        <v>16</v>
      </c>
      <c r="D1780" s="3" t="s">
        <v>15</v>
      </c>
      <c r="F1780" s="3">
        <v>20</v>
      </c>
      <c r="G1780" s="4">
        <v>22</v>
      </c>
    </row>
    <row r="1781" spans="1:7" ht="12.75" customHeight="1" x14ac:dyDescent="0.3">
      <c r="A1781" s="3">
        <v>1783</v>
      </c>
      <c r="B1781" s="3" t="s">
        <v>862</v>
      </c>
      <c r="C1781" s="3" t="s">
        <v>10</v>
      </c>
      <c r="D1781" s="3" t="s">
        <v>49</v>
      </c>
      <c r="E1781" s="3" t="s">
        <v>12</v>
      </c>
      <c r="F1781" s="3">
        <v>0</v>
      </c>
      <c r="G1781" s="4">
        <v>29</v>
      </c>
    </row>
    <row r="1782" spans="1:7" ht="12.75" customHeight="1" x14ac:dyDescent="0.3">
      <c r="A1782" s="3">
        <v>1784</v>
      </c>
      <c r="B1782" s="3" t="s">
        <v>862</v>
      </c>
      <c r="C1782" s="3" t="s">
        <v>10</v>
      </c>
      <c r="D1782" s="3" t="s">
        <v>49</v>
      </c>
      <c r="F1782" s="3">
        <v>30</v>
      </c>
      <c r="G1782" s="4">
        <v>30</v>
      </c>
    </row>
    <row r="1783" spans="1:7" ht="12.75" customHeight="1" x14ac:dyDescent="0.3">
      <c r="A1783" s="3">
        <v>1785</v>
      </c>
      <c r="B1783" s="3" t="s">
        <v>863</v>
      </c>
      <c r="C1783" s="3" t="s">
        <v>10</v>
      </c>
      <c r="D1783" s="3" t="s">
        <v>49</v>
      </c>
      <c r="F1783" s="3">
        <v>20</v>
      </c>
      <c r="G1783" s="4">
        <v>40</v>
      </c>
    </row>
    <row r="1784" spans="1:7" ht="12.75" customHeight="1" x14ac:dyDescent="0.3">
      <c r="A1784" s="3">
        <v>1786</v>
      </c>
      <c r="B1784" s="3" t="s">
        <v>863</v>
      </c>
      <c r="C1784" s="3" t="s">
        <v>10</v>
      </c>
      <c r="D1784" s="3" t="s">
        <v>49</v>
      </c>
      <c r="F1784" s="3">
        <v>20</v>
      </c>
      <c r="G1784" s="4">
        <v>39</v>
      </c>
    </row>
    <row r="1785" spans="1:7" ht="12.75" customHeight="1" x14ac:dyDescent="0.3">
      <c r="A1785" s="3">
        <v>1787</v>
      </c>
      <c r="B1785" s="3" t="s">
        <v>863</v>
      </c>
      <c r="C1785" s="3" t="s">
        <v>10</v>
      </c>
      <c r="D1785" s="3" t="s">
        <v>49</v>
      </c>
      <c r="E1785" s="3" t="s">
        <v>12</v>
      </c>
      <c r="F1785" s="3">
        <v>0</v>
      </c>
      <c r="G1785" s="4">
        <v>13</v>
      </c>
    </row>
    <row r="1786" spans="1:7" ht="12.75" customHeight="1" x14ac:dyDescent="0.3">
      <c r="A1786" s="3">
        <v>1788</v>
      </c>
      <c r="B1786" s="3" t="s">
        <v>863</v>
      </c>
      <c r="C1786" s="3" t="s">
        <v>10</v>
      </c>
      <c r="D1786" s="3" t="s">
        <v>49</v>
      </c>
      <c r="F1786" s="3">
        <v>30</v>
      </c>
      <c r="G1786" s="4">
        <v>21</v>
      </c>
    </row>
    <row r="1787" spans="1:7" ht="12.75" customHeight="1" x14ac:dyDescent="0.3">
      <c r="A1787" s="3">
        <v>1789</v>
      </c>
      <c r="B1787" s="3" t="s">
        <v>864</v>
      </c>
      <c r="C1787" s="3" t="s">
        <v>10</v>
      </c>
      <c r="D1787" s="3" t="s">
        <v>11</v>
      </c>
      <c r="F1787" s="3">
        <v>30</v>
      </c>
      <c r="G1787" s="4">
        <v>31</v>
      </c>
    </row>
    <row r="1788" spans="1:7" ht="12.75" customHeight="1" x14ac:dyDescent="0.3">
      <c r="A1788" s="3">
        <v>1790</v>
      </c>
      <c r="B1788" s="3" t="s">
        <v>864</v>
      </c>
      <c r="C1788" s="3" t="s">
        <v>10</v>
      </c>
      <c r="D1788" s="3" t="s">
        <v>11</v>
      </c>
      <c r="E1788" s="3" t="s">
        <v>12</v>
      </c>
      <c r="F1788" s="3">
        <v>0</v>
      </c>
      <c r="G1788" s="4">
        <v>17</v>
      </c>
    </row>
    <row r="1789" spans="1:7" ht="12.75" customHeight="1" x14ac:dyDescent="0.3">
      <c r="A1789" s="3">
        <v>1791</v>
      </c>
      <c r="B1789" s="3" t="s">
        <v>865</v>
      </c>
      <c r="C1789" s="3" t="s">
        <v>10</v>
      </c>
      <c r="D1789" s="3" t="s">
        <v>49</v>
      </c>
      <c r="F1789" s="3">
        <v>30</v>
      </c>
      <c r="G1789" s="4">
        <v>34</v>
      </c>
    </row>
    <row r="1790" spans="1:7" ht="12.75" customHeight="1" x14ac:dyDescent="0.3">
      <c r="A1790" s="3">
        <v>1792</v>
      </c>
      <c r="B1790" s="3" t="s">
        <v>865</v>
      </c>
      <c r="C1790" s="3" t="s">
        <v>10</v>
      </c>
      <c r="D1790" s="3" t="s">
        <v>49</v>
      </c>
      <c r="E1790" s="3" t="s">
        <v>12</v>
      </c>
      <c r="F1790" s="3">
        <v>0</v>
      </c>
      <c r="G1790" s="4">
        <v>10</v>
      </c>
    </row>
    <row r="1791" spans="1:7" ht="12.75" customHeight="1" x14ac:dyDescent="0.3">
      <c r="A1791" s="3">
        <v>1793</v>
      </c>
      <c r="B1791" s="3" t="s">
        <v>866</v>
      </c>
      <c r="C1791" s="3" t="s">
        <v>10</v>
      </c>
      <c r="D1791" s="3" t="s">
        <v>49</v>
      </c>
      <c r="E1791" s="3" t="s">
        <v>12</v>
      </c>
      <c r="F1791" s="3">
        <v>0</v>
      </c>
      <c r="G1791" s="4">
        <v>14</v>
      </c>
    </row>
    <row r="1792" spans="1:7" ht="12.75" customHeight="1" x14ac:dyDescent="0.3">
      <c r="A1792" s="3">
        <v>1794</v>
      </c>
      <c r="B1792" s="3" t="s">
        <v>867</v>
      </c>
      <c r="C1792" s="3" t="s">
        <v>10</v>
      </c>
      <c r="D1792" s="3" t="s">
        <v>11</v>
      </c>
      <c r="E1792" s="3" t="s">
        <v>12</v>
      </c>
      <c r="F1792" s="3">
        <v>0</v>
      </c>
      <c r="G1792" s="4">
        <v>13</v>
      </c>
    </row>
    <row r="1793" spans="1:7" ht="12.75" customHeight="1" x14ac:dyDescent="0.3">
      <c r="A1793" s="3">
        <v>1795</v>
      </c>
      <c r="B1793" s="3" t="s">
        <v>867</v>
      </c>
      <c r="C1793" s="3" t="s">
        <v>10</v>
      </c>
      <c r="D1793" s="3" t="s">
        <v>11</v>
      </c>
      <c r="F1793" s="3">
        <v>30</v>
      </c>
      <c r="G1793" s="4">
        <v>11</v>
      </c>
    </row>
    <row r="1794" spans="1:7" ht="12.75" customHeight="1" x14ac:dyDescent="0.3">
      <c r="A1794" s="3">
        <v>1796</v>
      </c>
      <c r="B1794" s="3" t="s">
        <v>868</v>
      </c>
      <c r="C1794" s="3" t="s">
        <v>10</v>
      </c>
      <c r="D1794" s="3" t="s">
        <v>38</v>
      </c>
      <c r="F1794" s="3">
        <v>20</v>
      </c>
      <c r="G1794" s="4">
        <v>27</v>
      </c>
    </row>
    <row r="1795" spans="1:7" ht="12.75" customHeight="1" x14ac:dyDescent="0.3">
      <c r="A1795" s="3">
        <v>1797</v>
      </c>
      <c r="B1795" s="3" t="s">
        <v>868</v>
      </c>
      <c r="C1795" s="3" t="s">
        <v>10</v>
      </c>
      <c r="D1795" s="3" t="s">
        <v>38</v>
      </c>
      <c r="E1795" s="3" t="s">
        <v>12</v>
      </c>
      <c r="F1795" s="3">
        <v>0</v>
      </c>
      <c r="G1795" s="4">
        <v>12</v>
      </c>
    </row>
    <row r="1796" spans="1:7" ht="12.75" customHeight="1" x14ac:dyDescent="0.3">
      <c r="A1796" s="3">
        <v>1798</v>
      </c>
      <c r="B1796" s="3" t="s">
        <v>868</v>
      </c>
      <c r="C1796" s="3" t="s">
        <v>10</v>
      </c>
      <c r="D1796" s="3" t="s">
        <v>38</v>
      </c>
      <c r="F1796" s="3">
        <v>30</v>
      </c>
      <c r="G1796" s="4">
        <v>11</v>
      </c>
    </row>
    <row r="1797" spans="1:7" ht="12.75" customHeight="1" x14ac:dyDescent="0.3">
      <c r="A1797" s="3">
        <v>1799</v>
      </c>
      <c r="B1797" s="3" t="s">
        <v>869</v>
      </c>
      <c r="C1797" s="3" t="s">
        <v>10</v>
      </c>
      <c r="D1797" s="3" t="s">
        <v>11</v>
      </c>
      <c r="F1797" s="3">
        <v>30</v>
      </c>
      <c r="G1797" s="4">
        <v>20</v>
      </c>
    </row>
    <row r="1798" spans="1:7" ht="12.75" customHeight="1" x14ac:dyDescent="0.3">
      <c r="A1798" s="3">
        <v>1800</v>
      </c>
      <c r="B1798" s="3" t="s">
        <v>869</v>
      </c>
      <c r="C1798" s="3" t="s">
        <v>10</v>
      </c>
      <c r="D1798" s="3" t="s">
        <v>11</v>
      </c>
      <c r="E1798" s="3" t="s">
        <v>12</v>
      </c>
      <c r="F1798" s="3">
        <v>0</v>
      </c>
      <c r="G1798" s="4">
        <v>16</v>
      </c>
    </row>
    <row r="1799" spans="1:7" ht="12.75" customHeight="1" x14ac:dyDescent="0.3">
      <c r="A1799" s="3">
        <v>1801</v>
      </c>
      <c r="B1799" s="3" t="s">
        <v>870</v>
      </c>
      <c r="C1799" s="3" t="s">
        <v>10</v>
      </c>
      <c r="D1799" s="3" t="s">
        <v>99</v>
      </c>
      <c r="F1799" s="3">
        <v>20</v>
      </c>
      <c r="G1799" s="4">
        <v>17</v>
      </c>
    </row>
    <row r="1800" spans="1:7" ht="12.75" customHeight="1" x14ac:dyDescent="0.3">
      <c r="A1800" s="3">
        <v>1802</v>
      </c>
      <c r="B1800" s="3" t="s">
        <v>870</v>
      </c>
      <c r="C1800" s="3" t="s">
        <v>10</v>
      </c>
      <c r="D1800" s="3" t="s">
        <v>99</v>
      </c>
      <c r="E1800" s="3" t="s">
        <v>12</v>
      </c>
      <c r="F1800" s="3">
        <v>0</v>
      </c>
      <c r="G1800" s="4">
        <v>30</v>
      </c>
    </row>
    <row r="1801" spans="1:7" ht="12.75" customHeight="1" x14ac:dyDescent="0.3">
      <c r="A1801" s="3">
        <v>1803</v>
      </c>
      <c r="B1801" s="3" t="s">
        <v>870</v>
      </c>
      <c r="C1801" s="3" t="s">
        <v>10</v>
      </c>
      <c r="D1801" s="3" t="s">
        <v>99</v>
      </c>
      <c r="F1801" s="3">
        <v>30</v>
      </c>
      <c r="G1801" s="4">
        <v>16</v>
      </c>
    </row>
    <row r="1802" spans="1:7" ht="12.75" customHeight="1" x14ac:dyDescent="0.3">
      <c r="A1802" s="3">
        <v>1804</v>
      </c>
      <c r="B1802" s="3" t="s">
        <v>871</v>
      </c>
      <c r="C1802" s="3" t="s">
        <v>85</v>
      </c>
      <c r="D1802" s="3" t="s">
        <v>201</v>
      </c>
      <c r="E1802" s="3" t="s">
        <v>12</v>
      </c>
      <c r="F1802" s="3">
        <v>0</v>
      </c>
      <c r="G1802" s="4">
        <v>17</v>
      </c>
    </row>
    <row r="1803" spans="1:7" ht="12.75" customHeight="1" x14ac:dyDescent="0.3">
      <c r="A1803" s="3">
        <v>1805</v>
      </c>
      <c r="B1803" s="3" t="s">
        <v>871</v>
      </c>
      <c r="C1803" s="3" t="s">
        <v>85</v>
      </c>
      <c r="D1803" s="3" t="s">
        <v>201</v>
      </c>
      <c r="F1803" s="3">
        <v>30</v>
      </c>
      <c r="G1803" s="4">
        <v>33</v>
      </c>
    </row>
    <row r="1804" spans="1:7" ht="12.75" customHeight="1" x14ac:dyDescent="0.3">
      <c r="A1804" s="3">
        <v>1806</v>
      </c>
      <c r="B1804" s="3" t="s">
        <v>871</v>
      </c>
      <c r="C1804" s="3" t="s">
        <v>85</v>
      </c>
      <c r="D1804" s="3" t="s">
        <v>201</v>
      </c>
      <c r="F1804" s="3">
        <v>20</v>
      </c>
      <c r="G1804" s="4">
        <v>10</v>
      </c>
    </row>
    <row r="1805" spans="1:7" ht="12.75" customHeight="1" x14ac:dyDescent="0.3">
      <c r="A1805" s="3">
        <v>1807</v>
      </c>
      <c r="B1805" s="3" t="s">
        <v>872</v>
      </c>
      <c r="C1805" s="3" t="s">
        <v>10</v>
      </c>
      <c r="D1805" s="3" t="s">
        <v>11</v>
      </c>
      <c r="E1805" s="3" t="s">
        <v>12</v>
      </c>
      <c r="F1805" s="3">
        <v>0</v>
      </c>
      <c r="G1805" s="4">
        <v>39</v>
      </c>
    </row>
    <row r="1806" spans="1:7" ht="12.75" customHeight="1" x14ac:dyDescent="0.3">
      <c r="A1806" s="3">
        <v>1808</v>
      </c>
      <c r="B1806" s="3" t="s">
        <v>872</v>
      </c>
      <c r="C1806" s="3" t="s">
        <v>10</v>
      </c>
      <c r="D1806" s="3" t="s">
        <v>11</v>
      </c>
      <c r="F1806" s="3">
        <v>20</v>
      </c>
      <c r="G1806" s="4">
        <v>30</v>
      </c>
    </row>
    <row r="1807" spans="1:7" ht="12.75" customHeight="1" x14ac:dyDescent="0.3">
      <c r="A1807" s="3">
        <v>1809</v>
      </c>
      <c r="B1807" s="3" t="s">
        <v>872</v>
      </c>
      <c r="C1807" s="3" t="s">
        <v>10</v>
      </c>
      <c r="D1807" s="3" t="s">
        <v>11</v>
      </c>
      <c r="F1807" s="3">
        <v>30</v>
      </c>
      <c r="G1807" s="4">
        <v>19</v>
      </c>
    </row>
    <row r="1808" spans="1:7" ht="12.75" customHeight="1" x14ac:dyDescent="0.3">
      <c r="A1808" s="3">
        <v>1810</v>
      </c>
      <c r="B1808" s="3" t="s">
        <v>873</v>
      </c>
      <c r="C1808" s="3" t="s">
        <v>10</v>
      </c>
      <c r="D1808" s="3" t="s">
        <v>107</v>
      </c>
      <c r="E1808" s="3" t="s">
        <v>12</v>
      </c>
      <c r="F1808" s="3">
        <v>0</v>
      </c>
      <c r="G1808" s="4">
        <v>37</v>
      </c>
    </row>
    <row r="1809" spans="1:7" ht="12.75" customHeight="1" x14ac:dyDescent="0.3">
      <c r="A1809" s="3">
        <v>1811</v>
      </c>
      <c r="B1809" s="3" t="s">
        <v>873</v>
      </c>
      <c r="C1809" s="3" t="s">
        <v>10</v>
      </c>
      <c r="D1809" s="3" t="s">
        <v>107</v>
      </c>
      <c r="F1809" s="3">
        <v>20</v>
      </c>
      <c r="G1809" s="4">
        <v>17</v>
      </c>
    </row>
    <row r="1810" spans="1:7" ht="12.75" customHeight="1" x14ac:dyDescent="0.3">
      <c r="A1810" s="3">
        <v>1812</v>
      </c>
      <c r="B1810" s="3" t="s">
        <v>873</v>
      </c>
      <c r="C1810" s="3" t="s">
        <v>10</v>
      </c>
      <c r="D1810" s="3" t="s">
        <v>107</v>
      </c>
      <c r="F1810" s="3">
        <v>20</v>
      </c>
      <c r="G1810" s="4">
        <v>11</v>
      </c>
    </row>
    <row r="1811" spans="1:7" ht="12.75" customHeight="1" x14ac:dyDescent="0.3">
      <c r="A1811" s="3">
        <v>1813</v>
      </c>
      <c r="B1811" s="3" t="s">
        <v>874</v>
      </c>
      <c r="C1811" s="3" t="s">
        <v>10</v>
      </c>
      <c r="D1811" s="3" t="s">
        <v>182</v>
      </c>
      <c r="E1811" s="3" t="s">
        <v>12</v>
      </c>
      <c r="F1811" s="3">
        <v>0</v>
      </c>
      <c r="G1811" s="4">
        <v>13</v>
      </c>
    </row>
    <row r="1812" spans="1:7" ht="12.75" customHeight="1" x14ac:dyDescent="0.3">
      <c r="A1812" s="3">
        <v>1814</v>
      </c>
      <c r="B1812" s="3" t="s">
        <v>875</v>
      </c>
      <c r="C1812" s="3" t="s">
        <v>10</v>
      </c>
      <c r="D1812" s="3" t="s">
        <v>49</v>
      </c>
      <c r="E1812" s="3" t="s">
        <v>12</v>
      </c>
      <c r="F1812" s="3">
        <v>0</v>
      </c>
      <c r="G1812" s="4">
        <v>38</v>
      </c>
    </row>
    <row r="1813" spans="1:7" ht="12.75" customHeight="1" x14ac:dyDescent="0.3">
      <c r="A1813" s="3">
        <v>1815</v>
      </c>
      <c r="B1813" s="3" t="s">
        <v>875</v>
      </c>
      <c r="C1813" s="3" t="s">
        <v>10</v>
      </c>
      <c r="D1813" s="3" t="s">
        <v>49</v>
      </c>
      <c r="F1813" s="3">
        <v>20</v>
      </c>
      <c r="G1813" s="4">
        <v>40</v>
      </c>
    </row>
    <row r="1814" spans="1:7" ht="12.75" customHeight="1" x14ac:dyDescent="0.3">
      <c r="A1814" s="3">
        <v>1816</v>
      </c>
      <c r="B1814" s="3" t="s">
        <v>876</v>
      </c>
      <c r="C1814" s="3" t="s">
        <v>10</v>
      </c>
      <c r="D1814" s="3" t="s">
        <v>99</v>
      </c>
      <c r="F1814" s="3">
        <v>20</v>
      </c>
      <c r="G1814" s="4">
        <v>15</v>
      </c>
    </row>
    <row r="1815" spans="1:7" ht="12.75" customHeight="1" x14ac:dyDescent="0.3">
      <c r="A1815" s="3">
        <v>1817</v>
      </c>
      <c r="B1815" s="3" t="s">
        <v>876</v>
      </c>
      <c r="C1815" s="3" t="s">
        <v>10</v>
      </c>
      <c r="D1815" s="3" t="s">
        <v>99</v>
      </c>
      <c r="E1815" s="3" t="s">
        <v>12</v>
      </c>
      <c r="F1815" s="3">
        <v>0</v>
      </c>
      <c r="G1815" s="4">
        <v>37</v>
      </c>
    </row>
    <row r="1816" spans="1:7" ht="12.75" customHeight="1" x14ac:dyDescent="0.3">
      <c r="A1816" s="3">
        <v>1818</v>
      </c>
      <c r="B1816" s="3" t="s">
        <v>877</v>
      </c>
      <c r="C1816" s="3" t="s">
        <v>10</v>
      </c>
      <c r="D1816" s="3" t="s">
        <v>99</v>
      </c>
      <c r="F1816" s="3">
        <v>20</v>
      </c>
      <c r="G1816" s="4">
        <v>36</v>
      </c>
    </row>
    <row r="1817" spans="1:7" ht="12.75" customHeight="1" x14ac:dyDescent="0.3">
      <c r="A1817" s="3">
        <v>1819</v>
      </c>
      <c r="B1817" s="3" t="s">
        <v>878</v>
      </c>
      <c r="C1817" s="3" t="s">
        <v>10</v>
      </c>
      <c r="D1817" s="3" t="s">
        <v>11</v>
      </c>
      <c r="E1817" s="3" t="s">
        <v>12</v>
      </c>
      <c r="F1817" s="3">
        <v>0</v>
      </c>
      <c r="G1817" s="4">
        <v>28</v>
      </c>
    </row>
    <row r="1818" spans="1:7" ht="12.75" customHeight="1" x14ac:dyDescent="0.3">
      <c r="A1818" s="3">
        <v>1820</v>
      </c>
      <c r="B1818" s="3" t="s">
        <v>878</v>
      </c>
      <c r="C1818" s="3" t="s">
        <v>10</v>
      </c>
      <c r="D1818" s="3" t="s">
        <v>11</v>
      </c>
      <c r="F1818" s="3">
        <v>10</v>
      </c>
      <c r="G1818" s="4">
        <v>28</v>
      </c>
    </row>
    <row r="1819" spans="1:7" ht="12.75" customHeight="1" x14ac:dyDescent="0.3">
      <c r="A1819" s="3">
        <v>1821</v>
      </c>
      <c r="B1819" s="3" t="s">
        <v>878</v>
      </c>
      <c r="C1819" s="3" t="s">
        <v>10</v>
      </c>
      <c r="D1819" s="3" t="s">
        <v>11</v>
      </c>
      <c r="F1819" s="3">
        <v>20</v>
      </c>
      <c r="G1819" s="4">
        <v>36</v>
      </c>
    </row>
    <row r="1820" spans="1:7" ht="12.75" customHeight="1" x14ac:dyDescent="0.3">
      <c r="A1820" s="3">
        <v>1822</v>
      </c>
      <c r="B1820" s="3" t="s">
        <v>878</v>
      </c>
      <c r="C1820" s="3" t="s">
        <v>10</v>
      </c>
      <c r="D1820" s="3" t="s">
        <v>11</v>
      </c>
      <c r="F1820" s="3">
        <v>20</v>
      </c>
      <c r="G1820" s="4">
        <v>36</v>
      </c>
    </row>
    <row r="1821" spans="1:7" ht="12.75" customHeight="1" x14ac:dyDescent="0.3">
      <c r="A1821" s="3">
        <v>1823</v>
      </c>
      <c r="B1821" s="3" t="s">
        <v>879</v>
      </c>
      <c r="C1821" s="3" t="s">
        <v>10</v>
      </c>
      <c r="D1821" s="3" t="s">
        <v>38</v>
      </c>
      <c r="F1821" s="3">
        <v>20</v>
      </c>
      <c r="G1821" s="4">
        <v>22</v>
      </c>
    </row>
    <row r="1822" spans="1:7" ht="12.75" customHeight="1" x14ac:dyDescent="0.3">
      <c r="A1822" s="3">
        <v>1824</v>
      </c>
      <c r="B1822" s="3" t="s">
        <v>879</v>
      </c>
      <c r="C1822" s="3" t="s">
        <v>10</v>
      </c>
      <c r="D1822" s="3" t="s">
        <v>38</v>
      </c>
      <c r="F1822" s="3">
        <v>20</v>
      </c>
      <c r="G1822" s="4">
        <v>14</v>
      </c>
    </row>
    <row r="1823" spans="1:7" ht="12.75" customHeight="1" x14ac:dyDescent="0.3">
      <c r="A1823" s="3">
        <v>1825</v>
      </c>
      <c r="B1823" s="3" t="s">
        <v>879</v>
      </c>
      <c r="C1823" s="3" t="s">
        <v>10</v>
      </c>
      <c r="D1823" s="3" t="s">
        <v>38</v>
      </c>
      <c r="F1823" s="3">
        <v>10</v>
      </c>
      <c r="G1823" s="4">
        <v>27</v>
      </c>
    </row>
    <row r="1824" spans="1:7" ht="12.75" customHeight="1" x14ac:dyDescent="0.3">
      <c r="A1824" s="3">
        <v>1826</v>
      </c>
      <c r="B1824" s="3" t="s">
        <v>879</v>
      </c>
      <c r="C1824" s="3" t="s">
        <v>10</v>
      </c>
      <c r="D1824" s="3" t="s">
        <v>38</v>
      </c>
      <c r="E1824" s="3" t="s">
        <v>12</v>
      </c>
      <c r="F1824" s="3">
        <v>0</v>
      </c>
      <c r="G1824" s="4">
        <v>11</v>
      </c>
    </row>
    <row r="1825" spans="1:7" ht="12.75" customHeight="1" x14ac:dyDescent="0.3">
      <c r="A1825" s="3">
        <v>1827</v>
      </c>
      <c r="B1825" s="3" t="s">
        <v>880</v>
      </c>
      <c r="C1825" s="3" t="s">
        <v>10</v>
      </c>
      <c r="D1825" s="3" t="s">
        <v>77</v>
      </c>
      <c r="E1825" s="3" t="s">
        <v>12</v>
      </c>
      <c r="F1825" s="3">
        <v>0</v>
      </c>
      <c r="G1825" s="4">
        <v>26</v>
      </c>
    </row>
    <row r="1826" spans="1:7" ht="12.75" customHeight="1" x14ac:dyDescent="0.3">
      <c r="A1826" s="3">
        <v>1828</v>
      </c>
      <c r="B1826" s="3" t="s">
        <v>881</v>
      </c>
      <c r="C1826" s="3" t="s">
        <v>10</v>
      </c>
      <c r="D1826" s="3" t="s">
        <v>56</v>
      </c>
      <c r="E1826" s="3" t="s">
        <v>12</v>
      </c>
      <c r="F1826" s="3">
        <v>0</v>
      </c>
      <c r="G1826" s="4">
        <v>37</v>
      </c>
    </row>
    <row r="1827" spans="1:7" ht="12.75" customHeight="1" x14ac:dyDescent="0.3">
      <c r="A1827" s="3">
        <v>1829</v>
      </c>
      <c r="B1827" s="3" t="s">
        <v>882</v>
      </c>
      <c r="C1827" s="3" t="s">
        <v>10</v>
      </c>
      <c r="D1827" s="3" t="s">
        <v>11</v>
      </c>
      <c r="E1827" s="3" t="s">
        <v>12</v>
      </c>
      <c r="F1827" s="3">
        <v>0</v>
      </c>
      <c r="G1827" s="4">
        <v>38</v>
      </c>
    </row>
    <row r="1828" spans="1:7" ht="12.75" customHeight="1" x14ac:dyDescent="0.3">
      <c r="A1828" s="3">
        <v>1830</v>
      </c>
      <c r="B1828" s="3" t="s">
        <v>882</v>
      </c>
      <c r="C1828" s="3" t="s">
        <v>10</v>
      </c>
      <c r="D1828" s="3" t="s">
        <v>11</v>
      </c>
      <c r="F1828" s="3">
        <v>10</v>
      </c>
      <c r="G1828" s="4">
        <v>18</v>
      </c>
    </row>
    <row r="1829" spans="1:7" ht="12.75" customHeight="1" x14ac:dyDescent="0.3">
      <c r="A1829" s="3">
        <v>1831</v>
      </c>
      <c r="B1829" s="3" t="s">
        <v>883</v>
      </c>
      <c r="C1829" s="3" t="s">
        <v>10</v>
      </c>
      <c r="D1829" s="3" t="s">
        <v>11</v>
      </c>
      <c r="E1829" s="3" t="s">
        <v>12</v>
      </c>
      <c r="F1829" s="3">
        <v>0</v>
      </c>
      <c r="G1829" s="4">
        <v>32</v>
      </c>
    </row>
    <row r="1830" spans="1:7" ht="12.75" customHeight="1" x14ac:dyDescent="0.3">
      <c r="A1830" s="3">
        <v>1832</v>
      </c>
      <c r="B1830" s="3" t="s">
        <v>883</v>
      </c>
      <c r="C1830" s="3" t="s">
        <v>10</v>
      </c>
      <c r="D1830" s="3" t="s">
        <v>11</v>
      </c>
      <c r="F1830" s="3">
        <v>10</v>
      </c>
      <c r="G1830" s="4">
        <v>35</v>
      </c>
    </row>
    <row r="1831" spans="1:7" ht="12.75" customHeight="1" x14ac:dyDescent="0.3">
      <c r="A1831" s="3">
        <v>1833</v>
      </c>
      <c r="B1831" s="3" t="s">
        <v>884</v>
      </c>
      <c r="C1831" s="3" t="s">
        <v>10</v>
      </c>
      <c r="D1831" s="3" t="s">
        <v>49</v>
      </c>
      <c r="F1831" s="3">
        <v>20</v>
      </c>
      <c r="G1831" s="4">
        <v>13</v>
      </c>
    </row>
    <row r="1832" spans="1:7" ht="12.75" customHeight="1" x14ac:dyDescent="0.3">
      <c r="A1832" s="3">
        <v>1834</v>
      </c>
      <c r="B1832" s="3" t="s">
        <v>884</v>
      </c>
      <c r="C1832" s="3" t="s">
        <v>10</v>
      </c>
      <c r="D1832" s="3" t="s">
        <v>49</v>
      </c>
      <c r="E1832" s="3" t="s">
        <v>12</v>
      </c>
      <c r="F1832" s="3">
        <v>0</v>
      </c>
      <c r="G1832" s="4">
        <v>20</v>
      </c>
    </row>
    <row r="1833" spans="1:7" ht="12.75" customHeight="1" x14ac:dyDescent="0.3">
      <c r="A1833" s="3">
        <v>1835</v>
      </c>
      <c r="B1833" s="3" t="s">
        <v>884</v>
      </c>
      <c r="C1833" s="3" t="s">
        <v>10</v>
      </c>
      <c r="D1833" s="3" t="s">
        <v>49</v>
      </c>
      <c r="F1833" s="3">
        <v>10</v>
      </c>
      <c r="G1833" s="4">
        <v>35</v>
      </c>
    </row>
    <row r="1834" spans="1:7" ht="12.75" customHeight="1" x14ac:dyDescent="0.3">
      <c r="A1834" s="3">
        <v>1836</v>
      </c>
      <c r="B1834" s="3" t="s">
        <v>885</v>
      </c>
      <c r="C1834" s="3" t="s">
        <v>10</v>
      </c>
      <c r="D1834" s="3" t="s">
        <v>182</v>
      </c>
      <c r="F1834" s="3">
        <v>10</v>
      </c>
      <c r="G1834" s="4">
        <v>34</v>
      </c>
    </row>
    <row r="1835" spans="1:7" ht="12.75" customHeight="1" x14ac:dyDescent="0.3">
      <c r="A1835" s="3">
        <v>1837</v>
      </c>
      <c r="B1835" s="3" t="s">
        <v>885</v>
      </c>
      <c r="C1835" s="3" t="s">
        <v>10</v>
      </c>
      <c r="D1835" s="3" t="s">
        <v>182</v>
      </c>
      <c r="E1835" s="3" t="s">
        <v>12</v>
      </c>
      <c r="F1835" s="3">
        <v>0</v>
      </c>
      <c r="G1835" s="4">
        <v>23</v>
      </c>
    </row>
    <row r="1836" spans="1:7" ht="12.75" customHeight="1" x14ac:dyDescent="0.3">
      <c r="A1836" s="3">
        <v>1838</v>
      </c>
      <c r="B1836" s="3" t="s">
        <v>885</v>
      </c>
      <c r="C1836" s="3" t="s">
        <v>10</v>
      </c>
      <c r="D1836" s="3" t="s">
        <v>182</v>
      </c>
      <c r="F1836" s="3">
        <v>20</v>
      </c>
      <c r="G1836" s="4">
        <v>21</v>
      </c>
    </row>
    <row r="1837" spans="1:7" ht="12.75" customHeight="1" x14ac:dyDescent="0.3">
      <c r="A1837" s="3">
        <v>1839</v>
      </c>
      <c r="B1837" s="3" t="s">
        <v>886</v>
      </c>
      <c r="C1837" s="3" t="s">
        <v>32</v>
      </c>
      <c r="D1837" s="3" t="s">
        <v>38</v>
      </c>
      <c r="E1837" s="3" t="s">
        <v>12</v>
      </c>
      <c r="F1837" s="3">
        <v>0</v>
      </c>
      <c r="G1837" s="4">
        <v>16</v>
      </c>
    </row>
    <row r="1838" spans="1:7" ht="12.75" customHeight="1" x14ac:dyDescent="0.3">
      <c r="A1838" s="3">
        <v>1840</v>
      </c>
      <c r="B1838" s="3" t="s">
        <v>887</v>
      </c>
      <c r="C1838" s="3" t="s">
        <v>16</v>
      </c>
      <c r="D1838" s="3" t="s">
        <v>25</v>
      </c>
      <c r="F1838" s="3">
        <v>20</v>
      </c>
      <c r="G1838" s="4">
        <v>30</v>
      </c>
    </row>
    <row r="1839" spans="1:7" ht="12.75" customHeight="1" x14ac:dyDescent="0.3">
      <c r="A1839" s="3">
        <v>1841</v>
      </c>
      <c r="B1839" s="3" t="s">
        <v>887</v>
      </c>
      <c r="C1839" s="3" t="s">
        <v>16</v>
      </c>
      <c r="D1839" s="3" t="s">
        <v>25</v>
      </c>
      <c r="E1839" s="3" t="s">
        <v>12</v>
      </c>
      <c r="F1839" s="3">
        <v>0</v>
      </c>
      <c r="G1839" s="4">
        <v>35</v>
      </c>
    </row>
    <row r="1840" spans="1:7" ht="12.75" customHeight="1" x14ac:dyDescent="0.3">
      <c r="A1840" s="3">
        <v>1842</v>
      </c>
      <c r="B1840" s="3" t="s">
        <v>887</v>
      </c>
      <c r="C1840" s="3" t="s">
        <v>16</v>
      </c>
      <c r="D1840" s="3" t="s">
        <v>25</v>
      </c>
      <c r="F1840" s="3">
        <v>10</v>
      </c>
      <c r="G1840" s="4">
        <v>13</v>
      </c>
    </row>
    <row r="1841" spans="1:7" ht="12.75" customHeight="1" x14ac:dyDescent="0.3">
      <c r="A1841" s="3">
        <v>1843</v>
      </c>
      <c r="B1841" s="3" t="s">
        <v>887</v>
      </c>
      <c r="C1841" s="3" t="s">
        <v>16</v>
      </c>
      <c r="D1841" s="3" t="s">
        <v>25</v>
      </c>
      <c r="F1841" s="3">
        <v>20</v>
      </c>
      <c r="G1841" s="4">
        <v>27</v>
      </c>
    </row>
    <row r="1842" spans="1:7" ht="12.75" customHeight="1" x14ac:dyDescent="0.3">
      <c r="A1842" s="3">
        <v>1844</v>
      </c>
      <c r="B1842" s="3" t="s">
        <v>888</v>
      </c>
      <c r="C1842" s="3" t="s">
        <v>16</v>
      </c>
      <c r="D1842" s="3" t="s">
        <v>33</v>
      </c>
      <c r="E1842" s="3" t="s">
        <v>12</v>
      </c>
      <c r="F1842" s="3">
        <v>0</v>
      </c>
      <c r="G1842" s="4">
        <v>36</v>
      </c>
    </row>
    <row r="1843" spans="1:7" ht="12.75" customHeight="1" x14ac:dyDescent="0.3">
      <c r="A1843" s="3">
        <v>1845</v>
      </c>
      <c r="B1843" s="3" t="s">
        <v>888</v>
      </c>
      <c r="C1843" s="3" t="s">
        <v>16</v>
      </c>
      <c r="D1843" s="3" t="s">
        <v>33</v>
      </c>
      <c r="F1843" s="3">
        <v>20</v>
      </c>
      <c r="G1843" s="4">
        <v>37</v>
      </c>
    </row>
    <row r="1844" spans="1:7" ht="12.75" customHeight="1" x14ac:dyDescent="0.3">
      <c r="A1844" s="3">
        <v>1846</v>
      </c>
      <c r="B1844" s="3" t="s">
        <v>889</v>
      </c>
      <c r="C1844" s="3" t="s">
        <v>16</v>
      </c>
      <c r="D1844" s="3" t="s">
        <v>25</v>
      </c>
      <c r="F1844" s="3">
        <v>10</v>
      </c>
      <c r="G1844" s="4">
        <v>27</v>
      </c>
    </row>
    <row r="1845" spans="1:7" ht="12.75" customHeight="1" x14ac:dyDescent="0.3">
      <c r="A1845" s="3">
        <v>1847</v>
      </c>
      <c r="B1845" s="3" t="s">
        <v>890</v>
      </c>
      <c r="C1845" s="3" t="s">
        <v>16</v>
      </c>
      <c r="D1845" s="3" t="s">
        <v>25</v>
      </c>
      <c r="F1845" s="3">
        <v>20</v>
      </c>
      <c r="G1845" s="4">
        <v>40</v>
      </c>
    </row>
    <row r="1846" spans="1:7" ht="12.75" customHeight="1" x14ac:dyDescent="0.3">
      <c r="A1846" s="3">
        <v>1848</v>
      </c>
      <c r="B1846" s="3" t="s">
        <v>890</v>
      </c>
      <c r="C1846" s="3" t="s">
        <v>16</v>
      </c>
      <c r="D1846" s="3" t="s">
        <v>25</v>
      </c>
      <c r="E1846" s="3" t="s">
        <v>12</v>
      </c>
      <c r="F1846" s="3">
        <v>0</v>
      </c>
      <c r="G1846" s="4">
        <v>19</v>
      </c>
    </row>
    <row r="1847" spans="1:7" ht="12.75" customHeight="1" x14ac:dyDescent="0.3">
      <c r="A1847" s="3">
        <v>1849</v>
      </c>
      <c r="B1847" s="3" t="s">
        <v>890</v>
      </c>
      <c r="C1847" s="3" t="s">
        <v>16</v>
      </c>
      <c r="D1847" s="3" t="s">
        <v>25</v>
      </c>
      <c r="F1847" s="3">
        <v>10</v>
      </c>
      <c r="G1847" s="4">
        <v>13</v>
      </c>
    </row>
    <row r="1848" spans="1:7" ht="12.75" customHeight="1" x14ac:dyDescent="0.3">
      <c r="A1848" s="3">
        <v>1850</v>
      </c>
      <c r="B1848" s="3" t="s">
        <v>891</v>
      </c>
      <c r="C1848" s="3" t="s">
        <v>10</v>
      </c>
      <c r="D1848" s="3" t="s">
        <v>49</v>
      </c>
      <c r="F1848" s="3">
        <v>10</v>
      </c>
      <c r="G1848" s="4">
        <v>17</v>
      </c>
    </row>
    <row r="1849" spans="1:7" ht="12.75" customHeight="1" x14ac:dyDescent="0.3">
      <c r="A1849" s="3">
        <v>1851</v>
      </c>
      <c r="B1849" s="3" t="s">
        <v>891</v>
      </c>
      <c r="C1849" s="3" t="s">
        <v>10</v>
      </c>
      <c r="D1849" s="3" t="s">
        <v>49</v>
      </c>
      <c r="E1849" s="3" t="s">
        <v>12</v>
      </c>
      <c r="F1849" s="3">
        <v>0</v>
      </c>
      <c r="G1849" s="4">
        <v>12</v>
      </c>
    </row>
    <row r="1850" spans="1:7" ht="12.75" customHeight="1" x14ac:dyDescent="0.3">
      <c r="A1850" s="3">
        <v>1852</v>
      </c>
      <c r="B1850" s="3" t="s">
        <v>891</v>
      </c>
      <c r="C1850" s="3" t="s">
        <v>10</v>
      </c>
      <c r="D1850" s="3" t="s">
        <v>49</v>
      </c>
      <c r="F1850" s="3">
        <v>20</v>
      </c>
      <c r="G1850" s="4">
        <v>27</v>
      </c>
    </row>
    <row r="1851" spans="1:7" ht="12.75" customHeight="1" x14ac:dyDescent="0.3">
      <c r="A1851" s="3">
        <v>1853</v>
      </c>
      <c r="B1851" s="3" t="s">
        <v>892</v>
      </c>
      <c r="C1851" s="3" t="s">
        <v>10</v>
      </c>
      <c r="D1851" s="3" t="s">
        <v>11</v>
      </c>
      <c r="E1851" s="3" t="s">
        <v>12</v>
      </c>
      <c r="F1851" s="3">
        <v>0</v>
      </c>
      <c r="G1851" s="4">
        <v>38</v>
      </c>
    </row>
    <row r="1852" spans="1:7" ht="12.75" customHeight="1" x14ac:dyDescent="0.3">
      <c r="A1852" s="3">
        <v>1854</v>
      </c>
      <c r="B1852" s="3" t="s">
        <v>892</v>
      </c>
      <c r="C1852" s="3" t="s">
        <v>10</v>
      </c>
      <c r="D1852" s="3" t="s">
        <v>11</v>
      </c>
      <c r="F1852" s="3">
        <v>10</v>
      </c>
      <c r="G1852" s="4">
        <v>14</v>
      </c>
    </row>
    <row r="1853" spans="1:7" ht="12.75" customHeight="1" x14ac:dyDescent="0.3">
      <c r="A1853" s="3">
        <v>1855</v>
      </c>
      <c r="B1853" s="3" t="s">
        <v>893</v>
      </c>
      <c r="C1853" s="3" t="s">
        <v>10</v>
      </c>
      <c r="D1853" s="3" t="s">
        <v>11</v>
      </c>
      <c r="F1853" s="3">
        <v>10</v>
      </c>
      <c r="G1853" s="4">
        <v>23</v>
      </c>
    </row>
    <row r="1854" spans="1:7" ht="12.75" customHeight="1" x14ac:dyDescent="0.3">
      <c r="A1854" s="3">
        <v>1856</v>
      </c>
      <c r="B1854" s="3" t="s">
        <v>893</v>
      </c>
      <c r="C1854" s="3" t="s">
        <v>10</v>
      </c>
      <c r="D1854" s="3" t="s">
        <v>11</v>
      </c>
      <c r="E1854" s="3" t="s">
        <v>12</v>
      </c>
      <c r="F1854" s="3">
        <v>0</v>
      </c>
      <c r="G1854" s="4">
        <v>14</v>
      </c>
    </row>
    <row r="1855" spans="1:7" ht="12.75" customHeight="1" x14ac:dyDescent="0.3">
      <c r="A1855" s="3">
        <v>1857</v>
      </c>
      <c r="B1855" s="3" t="s">
        <v>894</v>
      </c>
      <c r="C1855" s="3" t="s">
        <v>10</v>
      </c>
      <c r="D1855" s="3" t="s">
        <v>11</v>
      </c>
      <c r="F1855" s="3">
        <v>10</v>
      </c>
      <c r="G1855" s="4">
        <v>33</v>
      </c>
    </row>
    <row r="1856" spans="1:7" ht="12.75" customHeight="1" x14ac:dyDescent="0.3">
      <c r="A1856" s="3">
        <v>1858</v>
      </c>
      <c r="B1856" s="3" t="s">
        <v>894</v>
      </c>
      <c r="C1856" s="3" t="s">
        <v>10</v>
      </c>
      <c r="D1856" s="3" t="s">
        <v>11</v>
      </c>
      <c r="E1856" s="3" t="s">
        <v>12</v>
      </c>
      <c r="F1856" s="3">
        <v>0</v>
      </c>
      <c r="G1856" s="4">
        <v>27</v>
      </c>
    </row>
    <row r="1857" spans="1:7" ht="12.75" customHeight="1" x14ac:dyDescent="0.3">
      <c r="A1857" s="3">
        <v>1859</v>
      </c>
      <c r="B1857" s="3" t="s">
        <v>895</v>
      </c>
      <c r="C1857" s="3" t="s">
        <v>10</v>
      </c>
      <c r="D1857" s="3" t="s">
        <v>11</v>
      </c>
      <c r="E1857" s="3" t="s">
        <v>12</v>
      </c>
      <c r="F1857" s="3">
        <v>0</v>
      </c>
      <c r="G1857" s="4">
        <v>25</v>
      </c>
    </row>
    <row r="1858" spans="1:7" ht="12.75" customHeight="1" x14ac:dyDescent="0.3">
      <c r="A1858" s="3">
        <v>1860</v>
      </c>
      <c r="B1858" s="3" t="s">
        <v>895</v>
      </c>
      <c r="C1858" s="3" t="s">
        <v>10</v>
      </c>
      <c r="D1858" s="3" t="s">
        <v>11</v>
      </c>
      <c r="F1858" s="3">
        <v>10</v>
      </c>
      <c r="G1858" s="4">
        <v>14</v>
      </c>
    </row>
    <row r="1859" spans="1:7" ht="12.75" customHeight="1" x14ac:dyDescent="0.3">
      <c r="A1859" s="3">
        <v>1861</v>
      </c>
      <c r="B1859" s="3" t="s">
        <v>895</v>
      </c>
      <c r="C1859" s="3" t="s">
        <v>10</v>
      </c>
      <c r="D1859" s="3" t="s">
        <v>11</v>
      </c>
      <c r="F1859" s="3">
        <v>20</v>
      </c>
      <c r="G1859" s="4">
        <v>13</v>
      </c>
    </row>
    <row r="1860" spans="1:7" ht="12.75" customHeight="1" x14ac:dyDescent="0.3">
      <c r="A1860" s="3">
        <v>1862</v>
      </c>
      <c r="B1860" s="3" t="s">
        <v>895</v>
      </c>
      <c r="C1860" s="3" t="s">
        <v>10</v>
      </c>
      <c r="D1860" s="3" t="s">
        <v>11</v>
      </c>
      <c r="F1860" s="3">
        <v>20</v>
      </c>
      <c r="G1860" s="4">
        <v>30</v>
      </c>
    </row>
    <row r="1861" spans="1:7" ht="12.75" customHeight="1" x14ac:dyDescent="0.3">
      <c r="A1861" s="3">
        <v>1863</v>
      </c>
      <c r="B1861" s="3" t="s">
        <v>896</v>
      </c>
      <c r="C1861" s="3" t="s">
        <v>10</v>
      </c>
      <c r="D1861" s="3" t="s">
        <v>56</v>
      </c>
      <c r="E1861" s="3" t="s">
        <v>12</v>
      </c>
      <c r="F1861" s="3">
        <v>0</v>
      </c>
      <c r="G1861" s="4">
        <v>22</v>
      </c>
    </row>
    <row r="1862" spans="1:7" ht="12.75" customHeight="1" x14ac:dyDescent="0.3">
      <c r="A1862" s="3">
        <v>1864</v>
      </c>
      <c r="B1862" s="3" t="s">
        <v>897</v>
      </c>
      <c r="C1862" s="3" t="s">
        <v>10</v>
      </c>
      <c r="D1862" s="3" t="s">
        <v>99</v>
      </c>
      <c r="E1862" s="3" t="s">
        <v>12</v>
      </c>
      <c r="F1862" s="3">
        <v>0</v>
      </c>
      <c r="G1862" s="4">
        <v>24</v>
      </c>
    </row>
    <row r="1863" spans="1:7" ht="12.75" customHeight="1" x14ac:dyDescent="0.3">
      <c r="A1863" s="3">
        <v>1865</v>
      </c>
      <c r="B1863" s="3" t="s">
        <v>897</v>
      </c>
      <c r="C1863" s="3" t="s">
        <v>10</v>
      </c>
      <c r="D1863" s="3" t="s">
        <v>99</v>
      </c>
      <c r="F1863" s="3">
        <v>20</v>
      </c>
      <c r="G1863" s="4">
        <v>34</v>
      </c>
    </row>
    <row r="1864" spans="1:7" ht="12.75" customHeight="1" x14ac:dyDescent="0.3">
      <c r="A1864" s="3">
        <v>1866</v>
      </c>
      <c r="B1864" s="3" t="s">
        <v>897</v>
      </c>
      <c r="C1864" s="3" t="s">
        <v>10</v>
      </c>
      <c r="D1864" s="3" t="s">
        <v>99</v>
      </c>
      <c r="F1864" s="3">
        <v>10</v>
      </c>
      <c r="G1864" s="4">
        <v>36</v>
      </c>
    </row>
    <row r="1865" spans="1:7" ht="12.75" customHeight="1" x14ac:dyDescent="0.3">
      <c r="A1865" s="3">
        <v>1867</v>
      </c>
      <c r="B1865" s="3" t="s">
        <v>898</v>
      </c>
      <c r="C1865" s="3" t="s">
        <v>10</v>
      </c>
      <c r="D1865" s="3" t="s">
        <v>38</v>
      </c>
      <c r="F1865" s="3">
        <v>20</v>
      </c>
      <c r="G1865" s="4">
        <v>35</v>
      </c>
    </row>
    <row r="1866" spans="1:7" ht="12.75" customHeight="1" x14ac:dyDescent="0.3">
      <c r="A1866" s="3">
        <v>1868</v>
      </c>
      <c r="B1866" s="3" t="s">
        <v>898</v>
      </c>
      <c r="C1866" s="3" t="s">
        <v>10</v>
      </c>
      <c r="D1866" s="3" t="s">
        <v>38</v>
      </c>
      <c r="E1866" s="3" t="s">
        <v>12</v>
      </c>
      <c r="F1866" s="3">
        <v>0</v>
      </c>
      <c r="G1866" s="4">
        <v>35</v>
      </c>
    </row>
    <row r="1867" spans="1:7" ht="12.75" customHeight="1" x14ac:dyDescent="0.3">
      <c r="A1867" s="3">
        <v>1869</v>
      </c>
      <c r="B1867" s="3" t="s">
        <v>898</v>
      </c>
      <c r="C1867" s="3" t="s">
        <v>10</v>
      </c>
      <c r="D1867" s="3" t="s">
        <v>38</v>
      </c>
      <c r="F1867" s="3">
        <v>10</v>
      </c>
      <c r="G1867" s="4">
        <v>18</v>
      </c>
    </row>
    <row r="1868" spans="1:7" ht="12.75" customHeight="1" x14ac:dyDescent="0.3">
      <c r="A1868" s="3">
        <v>1870</v>
      </c>
      <c r="B1868" s="3" t="s">
        <v>899</v>
      </c>
      <c r="C1868" s="3" t="s">
        <v>10</v>
      </c>
      <c r="D1868" s="3" t="s">
        <v>11</v>
      </c>
      <c r="E1868" s="3" t="s">
        <v>12</v>
      </c>
      <c r="F1868" s="3">
        <v>0</v>
      </c>
      <c r="G1868" s="4">
        <v>17</v>
      </c>
    </row>
    <row r="1869" spans="1:7" ht="12.75" customHeight="1" x14ac:dyDescent="0.3">
      <c r="A1869" s="3">
        <v>1871</v>
      </c>
      <c r="B1869" s="3" t="s">
        <v>899</v>
      </c>
      <c r="C1869" s="3" t="s">
        <v>10</v>
      </c>
      <c r="D1869" s="3" t="s">
        <v>11</v>
      </c>
      <c r="F1869" s="3">
        <v>10</v>
      </c>
      <c r="G1869" s="4">
        <v>39</v>
      </c>
    </row>
    <row r="1870" spans="1:7" ht="12.75" customHeight="1" x14ac:dyDescent="0.3">
      <c r="A1870" s="3">
        <v>1872</v>
      </c>
      <c r="B1870" s="3" t="s">
        <v>900</v>
      </c>
      <c r="C1870" s="3" t="s">
        <v>10</v>
      </c>
      <c r="D1870" s="3" t="s">
        <v>38</v>
      </c>
      <c r="E1870" s="3" t="s">
        <v>12</v>
      </c>
      <c r="F1870" s="3">
        <v>0</v>
      </c>
      <c r="G1870" s="4">
        <v>20</v>
      </c>
    </row>
    <row r="1871" spans="1:7" ht="12.75" customHeight="1" x14ac:dyDescent="0.3">
      <c r="A1871" s="3">
        <v>1873</v>
      </c>
      <c r="B1871" s="3" t="s">
        <v>901</v>
      </c>
      <c r="C1871" s="3" t="s">
        <v>10</v>
      </c>
      <c r="D1871" s="3" t="s">
        <v>11</v>
      </c>
      <c r="E1871" s="3" t="s">
        <v>12</v>
      </c>
      <c r="F1871" s="3">
        <v>0</v>
      </c>
      <c r="G1871" s="4">
        <v>10</v>
      </c>
    </row>
    <row r="1872" spans="1:7" ht="12.75" customHeight="1" x14ac:dyDescent="0.3">
      <c r="A1872" s="3">
        <v>1874</v>
      </c>
      <c r="B1872" s="3" t="s">
        <v>901</v>
      </c>
      <c r="C1872" s="3" t="s">
        <v>10</v>
      </c>
      <c r="D1872" s="3" t="s">
        <v>11</v>
      </c>
      <c r="F1872" s="3">
        <v>20</v>
      </c>
      <c r="G1872" s="4">
        <v>29</v>
      </c>
    </row>
    <row r="1873" spans="1:7" ht="12.75" customHeight="1" x14ac:dyDescent="0.3">
      <c r="A1873" s="3">
        <v>1875</v>
      </c>
      <c r="B1873" s="3" t="s">
        <v>901</v>
      </c>
      <c r="C1873" s="3" t="s">
        <v>10</v>
      </c>
      <c r="D1873" s="3" t="s">
        <v>11</v>
      </c>
      <c r="F1873" s="3">
        <v>10</v>
      </c>
      <c r="G1873" s="4">
        <v>40</v>
      </c>
    </row>
    <row r="1874" spans="1:7" ht="12.75" customHeight="1" x14ac:dyDescent="0.3">
      <c r="A1874" s="3">
        <v>1876</v>
      </c>
      <c r="B1874" s="3" t="s">
        <v>902</v>
      </c>
      <c r="C1874" s="3" t="s">
        <v>10</v>
      </c>
      <c r="D1874" s="3" t="s">
        <v>38</v>
      </c>
      <c r="E1874" s="3" t="s">
        <v>12</v>
      </c>
      <c r="F1874" s="3">
        <v>0</v>
      </c>
      <c r="G1874" s="4">
        <v>16</v>
      </c>
    </row>
    <row r="1875" spans="1:7" ht="12.75" customHeight="1" x14ac:dyDescent="0.3">
      <c r="A1875" s="3">
        <v>1877</v>
      </c>
      <c r="B1875" s="3" t="s">
        <v>903</v>
      </c>
      <c r="C1875" s="3" t="s">
        <v>10</v>
      </c>
      <c r="D1875" s="3" t="s">
        <v>11</v>
      </c>
      <c r="F1875" s="3">
        <v>10</v>
      </c>
      <c r="G1875" s="4">
        <v>24</v>
      </c>
    </row>
    <row r="1876" spans="1:7" ht="12.75" customHeight="1" x14ac:dyDescent="0.3">
      <c r="A1876" s="3">
        <v>1878</v>
      </c>
      <c r="B1876" s="3" t="s">
        <v>903</v>
      </c>
      <c r="C1876" s="3" t="s">
        <v>10</v>
      </c>
      <c r="D1876" s="3" t="s">
        <v>11</v>
      </c>
      <c r="E1876" s="3" t="s">
        <v>12</v>
      </c>
      <c r="F1876" s="3">
        <v>0</v>
      </c>
      <c r="G1876" s="4">
        <v>38</v>
      </c>
    </row>
    <row r="1877" spans="1:7" ht="12.75" customHeight="1" x14ac:dyDescent="0.3">
      <c r="A1877" s="3">
        <v>1879</v>
      </c>
      <c r="B1877" s="3" t="s">
        <v>904</v>
      </c>
      <c r="C1877" s="3" t="s">
        <v>10</v>
      </c>
      <c r="D1877" s="3" t="s">
        <v>49</v>
      </c>
      <c r="E1877" s="3" t="s">
        <v>12</v>
      </c>
      <c r="F1877" s="3">
        <v>0</v>
      </c>
      <c r="G1877" s="4">
        <v>32</v>
      </c>
    </row>
    <row r="1878" spans="1:7" ht="12.75" customHeight="1" x14ac:dyDescent="0.3">
      <c r="A1878" s="3">
        <v>1880</v>
      </c>
      <c r="B1878" s="3" t="s">
        <v>905</v>
      </c>
      <c r="C1878" s="3" t="s">
        <v>10</v>
      </c>
      <c r="D1878" s="3" t="s">
        <v>11</v>
      </c>
      <c r="F1878" s="3">
        <v>10</v>
      </c>
      <c r="G1878" s="4">
        <v>14</v>
      </c>
    </row>
    <row r="1879" spans="1:7" ht="12.75" customHeight="1" x14ac:dyDescent="0.3">
      <c r="A1879" s="3">
        <v>1881</v>
      </c>
      <c r="B1879" s="3" t="s">
        <v>905</v>
      </c>
      <c r="C1879" s="3" t="s">
        <v>10</v>
      </c>
      <c r="D1879" s="3" t="s">
        <v>11</v>
      </c>
      <c r="E1879" s="3" t="s">
        <v>12</v>
      </c>
      <c r="F1879" s="3">
        <v>0</v>
      </c>
      <c r="G1879" s="4">
        <v>30</v>
      </c>
    </row>
    <row r="1880" spans="1:7" ht="12.75" customHeight="1" x14ac:dyDescent="0.3">
      <c r="A1880" s="3">
        <v>1882</v>
      </c>
      <c r="B1880" s="3" t="s">
        <v>906</v>
      </c>
      <c r="C1880" s="3" t="s">
        <v>10</v>
      </c>
      <c r="D1880" s="3" t="s">
        <v>11</v>
      </c>
      <c r="F1880" s="3">
        <v>10</v>
      </c>
      <c r="G1880" s="4">
        <v>34</v>
      </c>
    </row>
    <row r="1881" spans="1:7" ht="12.75" customHeight="1" x14ac:dyDescent="0.3">
      <c r="A1881" s="3">
        <v>1883</v>
      </c>
      <c r="B1881" s="3" t="s">
        <v>906</v>
      </c>
      <c r="C1881" s="3" t="s">
        <v>10</v>
      </c>
      <c r="D1881" s="3" t="s">
        <v>11</v>
      </c>
      <c r="E1881" s="3" t="s">
        <v>12</v>
      </c>
      <c r="F1881" s="3">
        <v>0</v>
      </c>
      <c r="G1881" s="4">
        <v>21</v>
      </c>
    </row>
    <row r="1882" spans="1:7" ht="12.75" customHeight="1" x14ac:dyDescent="0.3">
      <c r="A1882" s="3">
        <v>1884</v>
      </c>
      <c r="B1882" s="3" t="s">
        <v>907</v>
      </c>
      <c r="C1882" s="3" t="s">
        <v>10</v>
      </c>
      <c r="D1882" s="3" t="s">
        <v>11</v>
      </c>
      <c r="E1882" s="3" t="s">
        <v>12</v>
      </c>
      <c r="F1882" s="3">
        <v>0</v>
      </c>
      <c r="G1882" s="4">
        <v>27</v>
      </c>
    </row>
    <row r="1883" spans="1:7" ht="12.75" customHeight="1" x14ac:dyDescent="0.3">
      <c r="A1883" s="3">
        <v>1885</v>
      </c>
      <c r="B1883" s="3" t="s">
        <v>908</v>
      </c>
      <c r="C1883" s="3" t="s">
        <v>10</v>
      </c>
      <c r="D1883" s="3" t="s">
        <v>38</v>
      </c>
      <c r="E1883" s="3" t="s">
        <v>12</v>
      </c>
      <c r="F1883" s="3">
        <v>0</v>
      </c>
      <c r="G1883" s="4">
        <v>31</v>
      </c>
    </row>
    <row r="1884" spans="1:7" ht="12.75" customHeight="1" x14ac:dyDescent="0.3">
      <c r="A1884" s="3">
        <v>1886</v>
      </c>
      <c r="B1884" s="3" t="s">
        <v>909</v>
      </c>
      <c r="C1884" s="3" t="s">
        <v>10</v>
      </c>
      <c r="D1884" s="3" t="s">
        <v>67</v>
      </c>
      <c r="E1884" s="3" t="s">
        <v>12</v>
      </c>
      <c r="F1884" s="3">
        <v>0</v>
      </c>
      <c r="G1884" s="4">
        <v>20</v>
      </c>
    </row>
    <row r="1885" spans="1:7" ht="12.75" customHeight="1" x14ac:dyDescent="0.3">
      <c r="A1885" s="3">
        <v>1887</v>
      </c>
      <c r="B1885" s="3" t="s">
        <v>909</v>
      </c>
      <c r="C1885" s="3" t="s">
        <v>10</v>
      </c>
      <c r="D1885" s="3" t="s">
        <v>67</v>
      </c>
      <c r="F1885" s="3">
        <v>20</v>
      </c>
      <c r="G1885" s="4">
        <v>40</v>
      </c>
    </row>
    <row r="1886" spans="1:7" ht="12.75" customHeight="1" x14ac:dyDescent="0.3">
      <c r="A1886" s="3">
        <v>1888</v>
      </c>
      <c r="B1886" s="3" t="s">
        <v>909</v>
      </c>
      <c r="C1886" s="3" t="s">
        <v>10</v>
      </c>
      <c r="D1886" s="3" t="s">
        <v>67</v>
      </c>
      <c r="F1886" s="3">
        <v>10</v>
      </c>
      <c r="G1886" s="4">
        <v>36</v>
      </c>
    </row>
    <row r="1887" spans="1:7" ht="12.75" customHeight="1" x14ac:dyDescent="0.3">
      <c r="A1887" s="3">
        <v>1889</v>
      </c>
      <c r="B1887" s="3" t="s">
        <v>909</v>
      </c>
      <c r="C1887" s="3" t="s">
        <v>10</v>
      </c>
      <c r="D1887" s="3" t="s">
        <v>67</v>
      </c>
      <c r="F1887" s="3">
        <v>20</v>
      </c>
      <c r="G1887" s="4">
        <v>12</v>
      </c>
    </row>
    <row r="1888" spans="1:7" ht="12.75" customHeight="1" x14ac:dyDescent="0.3">
      <c r="A1888" s="3">
        <v>1890</v>
      </c>
      <c r="B1888" s="3" t="s">
        <v>910</v>
      </c>
      <c r="C1888" s="3" t="s">
        <v>10</v>
      </c>
      <c r="D1888" s="3" t="s">
        <v>49</v>
      </c>
      <c r="E1888" s="3" t="s">
        <v>12</v>
      </c>
      <c r="F1888" s="3">
        <v>0</v>
      </c>
      <c r="G1888" s="4">
        <v>12</v>
      </c>
    </row>
    <row r="1889" spans="1:7" ht="12.75" customHeight="1" x14ac:dyDescent="0.3">
      <c r="A1889" s="3">
        <v>1891</v>
      </c>
      <c r="B1889" s="3" t="s">
        <v>910</v>
      </c>
      <c r="C1889" s="3" t="s">
        <v>10</v>
      </c>
      <c r="D1889" s="3" t="s">
        <v>49</v>
      </c>
      <c r="F1889" s="3">
        <v>10</v>
      </c>
      <c r="G1889" s="4">
        <v>16</v>
      </c>
    </row>
    <row r="1890" spans="1:7" ht="12.75" customHeight="1" x14ac:dyDescent="0.3">
      <c r="A1890" s="3">
        <v>1892</v>
      </c>
      <c r="B1890" s="3" t="s">
        <v>910</v>
      </c>
      <c r="C1890" s="3" t="s">
        <v>10</v>
      </c>
      <c r="D1890" s="3" t="s">
        <v>49</v>
      </c>
      <c r="F1890" s="3">
        <v>20</v>
      </c>
      <c r="G1890" s="4">
        <v>13</v>
      </c>
    </row>
    <row r="1891" spans="1:7" ht="12.75" customHeight="1" x14ac:dyDescent="0.3">
      <c r="A1891" s="3">
        <v>1893</v>
      </c>
      <c r="B1891" s="3" t="s">
        <v>911</v>
      </c>
      <c r="C1891" s="3" t="s">
        <v>10</v>
      </c>
      <c r="D1891" s="3" t="s">
        <v>67</v>
      </c>
      <c r="F1891" s="3">
        <v>20</v>
      </c>
      <c r="G1891" s="4">
        <v>31</v>
      </c>
    </row>
    <row r="1892" spans="1:7" ht="12.75" customHeight="1" x14ac:dyDescent="0.3">
      <c r="A1892" s="3">
        <v>1894</v>
      </c>
      <c r="B1892" s="3" t="s">
        <v>911</v>
      </c>
      <c r="C1892" s="3" t="s">
        <v>10</v>
      </c>
      <c r="D1892" s="3" t="s">
        <v>67</v>
      </c>
      <c r="E1892" s="3" t="s">
        <v>12</v>
      </c>
      <c r="F1892" s="3">
        <v>0</v>
      </c>
      <c r="G1892" s="4">
        <v>29</v>
      </c>
    </row>
    <row r="1893" spans="1:7" ht="12.75" customHeight="1" x14ac:dyDescent="0.3">
      <c r="A1893" s="3">
        <v>1895</v>
      </c>
      <c r="B1893" s="3" t="s">
        <v>911</v>
      </c>
      <c r="C1893" s="3" t="s">
        <v>10</v>
      </c>
      <c r="D1893" s="3" t="s">
        <v>67</v>
      </c>
      <c r="F1893" s="3">
        <v>10</v>
      </c>
      <c r="G1893" s="4">
        <v>31</v>
      </c>
    </row>
    <row r="1894" spans="1:7" ht="12.75" customHeight="1" x14ac:dyDescent="0.3">
      <c r="A1894" s="3">
        <v>1896</v>
      </c>
      <c r="B1894" s="3" t="s">
        <v>912</v>
      </c>
      <c r="C1894" s="3" t="s">
        <v>10</v>
      </c>
      <c r="D1894" s="3" t="s">
        <v>99</v>
      </c>
      <c r="F1894" s="3">
        <v>10</v>
      </c>
      <c r="G1894" s="4">
        <v>11</v>
      </c>
    </row>
    <row r="1895" spans="1:7" ht="12.75" customHeight="1" x14ac:dyDescent="0.3">
      <c r="A1895" s="3">
        <v>1897</v>
      </c>
      <c r="B1895" s="3" t="s">
        <v>913</v>
      </c>
      <c r="C1895" s="3" t="s">
        <v>10</v>
      </c>
      <c r="D1895" s="3" t="s">
        <v>96</v>
      </c>
      <c r="F1895" s="3">
        <v>20</v>
      </c>
      <c r="G1895" s="4">
        <v>38</v>
      </c>
    </row>
    <row r="1896" spans="1:7" ht="12.75" customHeight="1" x14ac:dyDescent="0.3">
      <c r="A1896" s="3">
        <v>1898</v>
      </c>
      <c r="B1896" s="3" t="s">
        <v>913</v>
      </c>
      <c r="C1896" s="3" t="s">
        <v>10</v>
      </c>
      <c r="D1896" s="3" t="s">
        <v>96</v>
      </c>
      <c r="F1896" s="3">
        <v>10</v>
      </c>
      <c r="G1896" s="4">
        <v>15</v>
      </c>
    </row>
    <row r="1897" spans="1:7" ht="12.75" customHeight="1" x14ac:dyDescent="0.3">
      <c r="A1897" s="3">
        <v>1899</v>
      </c>
      <c r="B1897" s="3" t="s">
        <v>914</v>
      </c>
      <c r="C1897" s="3" t="s">
        <v>10</v>
      </c>
      <c r="D1897" s="3" t="s">
        <v>182</v>
      </c>
      <c r="F1897" s="3">
        <v>10</v>
      </c>
      <c r="G1897" s="4">
        <v>27</v>
      </c>
    </row>
    <row r="1898" spans="1:7" ht="12.75" customHeight="1" x14ac:dyDescent="0.3">
      <c r="A1898" s="3">
        <v>1900</v>
      </c>
      <c r="B1898" s="3" t="s">
        <v>914</v>
      </c>
      <c r="C1898" s="3" t="s">
        <v>10</v>
      </c>
      <c r="D1898" s="3" t="s">
        <v>182</v>
      </c>
      <c r="E1898" s="3" t="s">
        <v>12</v>
      </c>
      <c r="F1898" s="3">
        <v>0</v>
      </c>
      <c r="G1898" s="4">
        <v>17</v>
      </c>
    </row>
    <row r="1899" spans="1:7" ht="12.75" customHeight="1" x14ac:dyDescent="0.3">
      <c r="A1899" s="3">
        <v>1901</v>
      </c>
      <c r="B1899" s="3" t="s">
        <v>914</v>
      </c>
      <c r="C1899" s="3" t="s">
        <v>10</v>
      </c>
      <c r="D1899" s="3" t="s">
        <v>182</v>
      </c>
      <c r="F1899" s="3">
        <v>20</v>
      </c>
      <c r="G1899" s="4">
        <v>31</v>
      </c>
    </row>
    <row r="1900" spans="1:7" ht="12.75" customHeight="1" x14ac:dyDescent="0.3">
      <c r="A1900" s="3">
        <v>1902</v>
      </c>
      <c r="B1900" s="3" t="s">
        <v>915</v>
      </c>
      <c r="C1900" s="3" t="s">
        <v>10</v>
      </c>
      <c r="D1900" s="3" t="s">
        <v>11</v>
      </c>
      <c r="E1900" s="3" t="s">
        <v>12</v>
      </c>
      <c r="F1900" s="3">
        <v>0</v>
      </c>
      <c r="G1900" s="4">
        <v>37</v>
      </c>
    </row>
    <row r="1901" spans="1:7" ht="12.75" customHeight="1" x14ac:dyDescent="0.3">
      <c r="A1901" s="3">
        <v>1903</v>
      </c>
      <c r="B1901" s="3" t="s">
        <v>916</v>
      </c>
      <c r="C1901" s="3" t="s">
        <v>32</v>
      </c>
      <c r="D1901" s="3" t="s">
        <v>18</v>
      </c>
      <c r="E1901" s="3" t="s">
        <v>12</v>
      </c>
      <c r="F1901" s="3">
        <v>0</v>
      </c>
      <c r="G1901" s="4">
        <v>10</v>
      </c>
    </row>
    <row r="1902" spans="1:7" ht="12.75" customHeight="1" x14ac:dyDescent="0.3">
      <c r="A1902" s="3">
        <v>1904</v>
      </c>
      <c r="B1902" s="3" t="s">
        <v>917</v>
      </c>
      <c r="C1902" s="3" t="s">
        <v>10</v>
      </c>
      <c r="D1902" s="3" t="s">
        <v>38</v>
      </c>
      <c r="E1902" s="3" t="s">
        <v>12</v>
      </c>
      <c r="F1902" s="3">
        <v>0</v>
      </c>
      <c r="G1902" s="4">
        <v>23</v>
      </c>
    </row>
    <row r="1903" spans="1:7" ht="12.75" customHeight="1" x14ac:dyDescent="0.3">
      <c r="A1903" s="3">
        <v>1905</v>
      </c>
      <c r="B1903" s="3" t="s">
        <v>917</v>
      </c>
      <c r="C1903" s="3" t="s">
        <v>10</v>
      </c>
      <c r="D1903" s="3" t="s">
        <v>38</v>
      </c>
      <c r="F1903" s="3">
        <v>20</v>
      </c>
      <c r="G1903" s="4">
        <v>13</v>
      </c>
    </row>
    <row r="1904" spans="1:7" ht="12.75" customHeight="1" x14ac:dyDescent="0.3">
      <c r="A1904" s="3">
        <v>1906</v>
      </c>
      <c r="B1904" s="3" t="s">
        <v>917</v>
      </c>
      <c r="C1904" s="3" t="s">
        <v>10</v>
      </c>
      <c r="D1904" s="3" t="s">
        <v>38</v>
      </c>
      <c r="F1904" s="3">
        <v>10</v>
      </c>
      <c r="G1904" s="4">
        <v>31</v>
      </c>
    </row>
    <row r="1905" spans="1:7" ht="12.75" customHeight="1" x14ac:dyDescent="0.3">
      <c r="A1905" s="3">
        <v>1907</v>
      </c>
      <c r="B1905" s="3" t="s">
        <v>918</v>
      </c>
      <c r="C1905" s="3" t="s">
        <v>16</v>
      </c>
      <c r="D1905" s="3" t="s">
        <v>15</v>
      </c>
      <c r="F1905" s="3">
        <v>20</v>
      </c>
      <c r="G1905" s="4">
        <v>28</v>
      </c>
    </row>
    <row r="1906" spans="1:7" ht="12.75" customHeight="1" x14ac:dyDescent="0.3">
      <c r="A1906" s="3">
        <v>1908</v>
      </c>
      <c r="B1906" s="3" t="s">
        <v>919</v>
      </c>
      <c r="C1906" s="3" t="s">
        <v>32</v>
      </c>
      <c r="D1906" s="3" t="s">
        <v>18</v>
      </c>
      <c r="F1906" s="3">
        <v>10</v>
      </c>
      <c r="G1906" s="4">
        <v>30</v>
      </c>
    </row>
    <row r="1907" spans="1:7" ht="12.75" customHeight="1" x14ac:dyDescent="0.3">
      <c r="A1907" s="3">
        <v>1909</v>
      </c>
      <c r="B1907" s="3" t="s">
        <v>919</v>
      </c>
      <c r="C1907" s="3" t="s">
        <v>32</v>
      </c>
      <c r="D1907" s="3" t="s">
        <v>18</v>
      </c>
      <c r="F1907" s="3">
        <v>20</v>
      </c>
      <c r="G1907" s="4">
        <v>21</v>
      </c>
    </row>
    <row r="1908" spans="1:7" ht="12.75" customHeight="1" x14ac:dyDescent="0.3">
      <c r="A1908" s="3">
        <v>1910</v>
      </c>
      <c r="B1908" s="3" t="s">
        <v>919</v>
      </c>
      <c r="C1908" s="3" t="s">
        <v>32</v>
      </c>
      <c r="D1908" s="3" t="s">
        <v>18</v>
      </c>
      <c r="E1908" s="3" t="s">
        <v>12</v>
      </c>
      <c r="F1908" s="3">
        <v>0</v>
      </c>
      <c r="G1908" s="4">
        <v>30</v>
      </c>
    </row>
    <row r="1909" spans="1:7" ht="12.75" customHeight="1" x14ac:dyDescent="0.3">
      <c r="A1909" s="3">
        <v>1911</v>
      </c>
      <c r="B1909" s="3" t="s">
        <v>920</v>
      </c>
      <c r="C1909" s="3" t="s">
        <v>10</v>
      </c>
      <c r="D1909" s="3" t="s">
        <v>99</v>
      </c>
      <c r="F1909" s="3">
        <v>10</v>
      </c>
      <c r="G1909" s="4">
        <v>24</v>
      </c>
    </row>
    <row r="1910" spans="1:7" ht="12.75" customHeight="1" x14ac:dyDescent="0.3">
      <c r="A1910" s="3">
        <v>1912</v>
      </c>
      <c r="B1910" s="3" t="s">
        <v>921</v>
      </c>
      <c r="C1910" s="3" t="s">
        <v>10</v>
      </c>
      <c r="D1910" s="3" t="s">
        <v>56</v>
      </c>
      <c r="F1910" s="3">
        <v>10</v>
      </c>
      <c r="G1910" s="4">
        <v>38</v>
      </c>
    </row>
    <row r="1911" spans="1:7" ht="12.75" customHeight="1" x14ac:dyDescent="0.3">
      <c r="A1911" s="3">
        <v>1913</v>
      </c>
      <c r="B1911" s="3" t="s">
        <v>921</v>
      </c>
      <c r="C1911" s="3" t="s">
        <v>10</v>
      </c>
      <c r="D1911" s="3" t="s">
        <v>56</v>
      </c>
      <c r="F1911" s="3">
        <v>20</v>
      </c>
      <c r="G1911" s="4">
        <v>34</v>
      </c>
    </row>
    <row r="1912" spans="1:7" ht="12.75" customHeight="1" x14ac:dyDescent="0.3">
      <c r="A1912" s="3">
        <v>1914</v>
      </c>
      <c r="B1912" s="3" t="s">
        <v>922</v>
      </c>
      <c r="C1912" s="3" t="s">
        <v>16</v>
      </c>
      <c r="D1912" s="3" t="s">
        <v>25</v>
      </c>
      <c r="E1912" s="3" t="s">
        <v>12</v>
      </c>
      <c r="F1912" s="3">
        <v>0</v>
      </c>
      <c r="G1912" s="4">
        <v>27</v>
      </c>
    </row>
    <row r="1913" spans="1:7" ht="12.75" customHeight="1" x14ac:dyDescent="0.3">
      <c r="A1913" s="3">
        <v>1915</v>
      </c>
      <c r="B1913" s="3" t="s">
        <v>922</v>
      </c>
      <c r="C1913" s="3" t="s">
        <v>16</v>
      </c>
      <c r="D1913" s="3" t="s">
        <v>25</v>
      </c>
      <c r="F1913" s="3">
        <v>20</v>
      </c>
      <c r="G1913" s="4">
        <v>12</v>
      </c>
    </row>
    <row r="1914" spans="1:7" ht="12.75" customHeight="1" x14ac:dyDescent="0.3">
      <c r="A1914" s="3">
        <v>1916</v>
      </c>
      <c r="B1914" s="3" t="s">
        <v>922</v>
      </c>
      <c r="C1914" s="3" t="s">
        <v>16</v>
      </c>
      <c r="D1914" s="3" t="s">
        <v>25</v>
      </c>
      <c r="F1914" s="3">
        <v>10</v>
      </c>
      <c r="G1914" s="4">
        <v>19</v>
      </c>
    </row>
    <row r="1915" spans="1:7" ht="12.75" customHeight="1" x14ac:dyDescent="0.3">
      <c r="A1915" s="3">
        <v>1917</v>
      </c>
      <c r="B1915" s="3" t="s">
        <v>923</v>
      </c>
      <c r="C1915" s="3" t="s">
        <v>16</v>
      </c>
      <c r="D1915" s="3" t="s">
        <v>25</v>
      </c>
      <c r="E1915" s="3" t="s">
        <v>12</v>
      </c>
      <c r="F1915" s="3">
        <v>0</v>
      </c>
      <c r="G1915" s="4">
        <v>10</v>
      </c>
    </row>
    <row r="1916" spans="1:7" ht="12.75" customHeight="1" x14ac:dyDescent="0.3">
      <c r="A1916" s="3">
        <v>1918</v>
      </c>
      <c r="B1916" s="3" t="s">
        <v>923</v>
      </c>
      <c r="C1916" s="3" t="s">
        <v>16</v>
      </c>
      <c r="D1916" s="3" t="s">
        <v>25</v>
      </c>
      <c r="F1916" s="3">
        <v>10</v>
      </c>
      <c r="G1916" s="4">
        <v>17</v>
      </c>
    </row>
    <row r="1917" spans="1:7" ht="12.75" customHeight="1" x14ac:dyDescent="0.3">
      <c r="A1917" s="3">
        <v>1919</v>
      </c>
      <c r="B1917" s="3" t="s">
        <v>923</v>
      </c>
      <c r="C1917" s="3" t="s">
        <v>16</v>
      </c>
      <c r="D1917" s="3" t="s">
        <v>25</v>
      </c>
      <c r="F1917" s="3">
        <v>20</v>
      </c>
      <c r="G1917" s="4">
        <v>31</v>
      </c>
    </row>
    <row r="1918" spans="1:7" ht="12.75" customHeight="1" x14ac:dyDescent="0.3">
      <c r="A1918" s="3">
        <v>1920</v>
      </c>
      <c r="B1918" s="3" t="s">
        <v>924</v>
      </c>
      <c r="C1918" s="3" t="s">
        <v>32</v>
      </c>
      <c r="D1918" s="3" t="s">
        <v>18</v>
      </c>
      <c r="E1918" s="3" t="s">
        <v>12</v>
      </c>
      <c r="F1918" s="3">
        <v>0</v>
      </c>
      <c r="G1918" s="4">
        <v>15</v>
      </c>
    </row>
    <row r="1919" spans="1:7" ht="12.75" customHeight="1" x14ac:dyDescent="0.3">
      <c r="A1919" s="3">
        <v>1921</v>
      </c>
      <c r="B1919" s="3" t="s">
        <v>924</v>
      </c>
      <c r="C1919" s="3" t="s">
        <v>32</v>
      </c>
      <c r="D1919" s="3" t="s">
        <v>18</v>
      </c>
      <c r="F1919" s="3">
        <v>10</v>
      </c>
      <c r="G1919" s="4">
        <v>16</v>
      </c>
    </row>
    <row r="1920" spans="1:7" ht="12.75" customHeight="1" x14ac:dyDescent="0.3">
      <c r="A1920" s="3">
        <v>1922</v>
      </c>
      <c r="B1920" s="3" t="s">
        <v>924</v>
      </c>
      <c r="C1920" s="3" t="s">
        <v>32</v>
      </c>
      <c r="D1920" s="3" t="s">
        <v>18</v>
      </c>
      <c r="F1920" s="3">
        <v>20</v>
      </c>
      <c r="G1920" s="4">
        <v>16</v>
      </c>
    </row>
    <row r="1921" spans="1:7" ht="12.75" customHeight="1" x14ac:dyDescent="0.3">
      <c r="A1921" s="3">
        <v>1923</v>
      </c>
      <c r="B1921" s="3" t="s">
        <v>925</v>
      </c>
      <c r="C1921" s="3" t="s">
        <v>10</v>
      </c>
      <c r="D1921" s="3" t="s">
        <v>11</v>
      </c>
      <c r="F1921" s="3">
        <v>10</v>
      </c>
      <c r="G1921" s="4">
        <v>34</v>
      </c>
    </row>
    <row r="1922" spans="1:7" ht="12.75" customHeight="1" x14ac:dyDescent="0.3">
      <c r="A1922" s="3">
        <v>1924</v>
      </c>
      <c r="B1922" s="3" t="s">
        <v>925</v>
      </c>
      <c r="C1922" s="3" t="s">
        <v>10</v>
      </c>
      <c r="D1922" s="3" t="s">
        <v>11</v>
      </c>
      <c r="E1922" s="3" t="s">
        <v>12</v>
      </c>
      <c r="F1922" s="3">
        <v>0</v>
      </c>
      <c r="G1922" s="4">
        <v>35</v>
      </c>
    </row>
    <row r="1923" spans="1:7" ht="12.75" customHeight="1" x14ac:dyDescent="0.3">
      <c r="A1923" s="3">
        <v>1925</v>
      </c>
      <c r="B1923" s="3" t="s">
        <v>926</v>
      </c>
      <c r="C1923" s="3" t="s">
        <v>10</v>
      </c>
      <c r="D1923" s="3" t="s">
        <v>11</v>
      </c>
      <c r="F1923" s="3">
        <v>10</v>
      </c>
      <c r="G1923" s="4">
        <v>37</v>
      </c>
    </row>
    <row r="1924" spans="1:7" ht="12.75" customHeight="1" x14ac:dyDescent="0.3">
      <c r="A1924" s="3">
        <v>1926</v>
      </c>
      <c r="B1924" s="3" t="s">
        <v>926</v>
      </c>
      <c r="C1924" s="3" t="s">
        <v>10</v>
      </c>
      <c r="D1924" s="3" t="s">
        <v>11</v>
      </c>
      <c r="E1924" s="3" t="s">
        <v>12</v>
      </c>
      <c r="F1924" s="3">
        <v>0</v>
      </c>
      <c r="G1924" s="4">
        <v>39</v>
      </c>
    </row>
    <row r="1925" spans="1:7" ht="12.75" customHeight="1" x14ac:dyDescent="0.3">
      <c r="A1925" s="3">
        <v>1927</v>
      </c>
      <c r="B1925" s="3" t="s">
        <v>926</v>
      </c>
      <c r="C1925" s="3" t="s">
        <v>10</v>
      </c>
      <c r="D1925" s="3" t="s">
        <v>11</v>
      </c>
      <c r="F1925" s="3">
        <v>20</v>
      </c>
      <c r="G1925" s="4">
        <v>31</v>
      </c>
    </row>
    <row r="1926" spans="1:7" ht="12.75" customHeight="1" x14ac:dyDescent="0.3">
      <c r="A1926" s="3">
        <v>1928</v>
      </c>
      <c r="B1926" s="3" t="s">
        <v>927</v>
      </c>
      <c r="C1926" s="3" t="s">
        <v>10</v>
      </c>
      <c r="D1926" s="3" t="s">
        <v>11</v>
      </c>
      <c r="E1926" s="3" t="s">
        <v>12</v>
      </c>
      <c r="F1926" s="3">
        <v>0</v>
      </c>
      <c r="G1926" s="4">
        <v>10</v>
      </c>
    </row>
    <row r="1927" spans="1:7" ht="12.75" customHeight="1" x14ac:dyDescent="0.3">
      <c r="A1927" s="3">
        <v>1929</v>
      </c>
      <c r="B1927" s="3" t="s">
        <v>928</v>
      </c>
      <c r="C1927" s="3" t="s">
        <v>10</v>
      </c>
      <c r="D1927" s="3" t="s">
        <v>11</v>
      </c>
      <c r="E1927" s="3" t="s">
        <v>12</v>
      </c>
      <c r="F1927" s="3">
        <v>0</v>
      </c>
      <c r="G1927" s="4">
        <v>10</v>
      </c>
    </row>
    <row r="1928" spans="1:7" ht="12.75" customHeight="1" x14ac:dyDescent="0.3">
      <c r="A1928" s="3">
        <v>1930</v>
      </c>
      <c r="B1928" s="3" t="s">
        <v>928</v>
      </c>
      <c r="C1928" s="3" t="s">
        <v>10</v>
      </c>
      <c r="D1928" s="3" t="s">
        <v>11</v>
      </c>
      <c r="F1928" s="3">
        <v>10</v>
      </c>
      <c r="G1928" s="4">
        <v>24</v>
      </c>
    </row>
    <row r="1929" spans="1:7" ht="12.75" customHeight="1" x14ac:dyDescent="0.3">
      <c r="A1929" s="3">
        <v>1931</v>
      </c>
      <c r="B1929" s="3" t="s">
        <v>929</v>
      </c>
      <c r="C1929" s="3" t="s">
        <v>16</v>
      </c>
      <c r="D1929" s="3" t="s">
        <v>33</v>
      </c>
      <c r="F1929" s="3">
        <v>10</v>
      </c>
      <c r="G1929" s="4">
        <v>13</v>
      </c>
    </row>
    <row r="1930" spans="1:7" ht="12.75" customHeight="1" x14ac:dyDescent="0.3">
      <c r="A1930" s="3">
        <v>1932</v>
      </c>
      <c r="B1930" s="3" t="s">
        <v>929</v>
      </c>
      <c r="C1930" s="3" t="s">
        <v>16</v>
      </c>
      <c r="D1930" s="3" t="s">
        <v>33</v>
      </c>
      <c r="F1930" s="3">
        <v>20</v>
      </c>
      <c r="G1930" s="4">
        <v>15</v>
      </c>
    </row>
    <row r="1931" spans="1:7" ht="12.75" customHeight="1" x14ac:dyDescent="0.3">
      <c r="A1931" s="3">
        <v>1933</v>
      </c>
      <c r="B1931" s="3" t="s">
        <v>929</v>
      </c>
      <c r="C1931" s="3" t="s">
        <v>16</v>
      </c>
      <c r="D1931" s="3" t="s">
        <v>33</v>
      </c>
      <c r="E1931" s="3" t="s">
        <v>12</v>
      </c>
      <c r="F1931" s="3">
        <v>0</v>
      </c>
      <c r="G1931" s="4">
        <v>26</v>
      </c>
    </row>
    <row r="1932" spans="1:7" ht="12.75" customHeight="1" x14ac:dyDescent="0.3">
      <c r="A1932" s="3">
        <v>1934</v>
      </c>
      <c r="B1932" s="3" t="s">
        <v>930</v>
      </c>
      <c r="C1932" s="3" t="s">
        <v>10</v>
      </c>
      <c r="D1932" s="3" t="s">
        <v>11</v>
      </c>
      <c r="E1932" s="3" t="s">
        <v>12</v>
      </c>
      <c r="F1932" s="3">
        <v>0</v>
      </c>
      <c r="G1932" s="4">
        <v>27</v>
      </c>
    </row>
    <row r="1933" spans="1:7" ht="12.75" customHeight="1" x14ac:dyDescent="0.3">
      <c r="A1933" s="3">
        <v>1935</v>
      </c>
      <c r="B1933" s="3" t="s">
        <v>930</v>
      </c>
      <c r="C1933" s="3" t="s">
        <v>10</v>
      </c>
      <c r="D1933" s="3" t="s">
        <v>11</v>
      </c>
      <c r="F1933" s="3">
        <v>20</v>
      </c>
      <c r="G1933" s="4">
        <v>35</v>
      </c>
    </row>
    <row r="1934" spans="1:7" ht="12.75" customHeight="1" x14ac:dyDescent="0.3">
      <c r="A1934" s="3">
        <v>1936</v>
      </c>
      <c r="B1934" s="3" t="s">
        <v>930</v>
      </c>
      <c r="C1934" s="3" t="s">
        <v>10</v>
      </c>
      <c r="D1934" s="3" t="s">
        <v>11</v>
      </c>
      <c r="F1934" s="3">
        <v>10</v>
      </c>
      <c r="G1934" s="4">
        <v>34</v>
      </c>
    </row>
    <row r="1935" spans="1:7" ht="12.75" customHeight="1" x14ac:dyDescent="0.3">
      <c r="A1935" s="3">
        <v>1937</v>
      </c>
      <c r="B1935" s="3" t="s">
        <v>931</v>
      </c>
      <c r="C1935" s="3" t="s">
        <v>10</v>
      </c>
      <c r="D1935" s="3" t="s">
        <v>11</v>
      </c>
      <c r="F1935" s="3">
        <v>20</v>
      </c>
      <c r="G1935" s="4">
        <v>26</v>
      </c>
    </row>
    <row r="1936" spans="1:7" ht="12.75" customHeight="1" x14ac:dyDescent="0.3">
      <c r="A1936" s="3">
        <v>1938</v>
      </c>
      <c r="B1936" s="3" t="s">
        <v>931</v>
      </c>
      <c r="C1936" s="3" t="s">
        <v>10</v>
      </c>
      <c r="D1936" s="3" t="s">
        <v>11</v>
      </c>
      <c r="F1936" s="3">
        <v>10</v>
      </c>
      <c r="G1936" s="4">
        <v>39</v>
      </c>
    </row>
    <row r="1937" spans="1:7" ht="12.75" customHeight="1" x14ac:dyDescent="0.3">
      <c r="A1937" s="3">
        <v>1939</v>
      </c>
      <c r="B1937" s="3" t="s">
        <v>932</v>
      </c>
      <c r="C1937" s="3" t="s">
        <v>10</v>
      </c>
      <c r="D1937" s="3" t="s">
        <v>51</v>
      </c>
      <c r="F1937" s="3">
        <v>20</v>
      </c>
      <c r="G1937" s="4">
        <v>30</v>
      </c>
    </row>
    <row r="1938" spans="1:7" ht="12.75" customHeight="1" x14ac:dyDescent="0.3">
      <c r="A1938" s="3">
        <v>1940</v>
      </c>
      <c r="B1938" s="3" t="s">
        <v>933</v>
      </c>
      <c r="C1938" s="3" t="s">
        <v>10</v>
      </c>
      <c r="D1938" s="3" t="s">
        <v>49</v>
      </c>
      <c r="E1938" s="3" t="s">
        <v>12</v>
      </c>
      <c r="F1938" s="3">
        <v>0</v>
      </c>
      <c r="G1938" s="4">
        <v>37</v>
      </c>
    </row>
    <row r="1939" spans="1:7" ht="12.75" customHeight="1" x14ac:dyDescent="0.3">
      <c r="A1939" s="3">
        <v>1941</v>
      </c>
      <c r="B1939" s="3" t="s">
        <v>934</v>
      </c>
      <c r="C1939" s="3" t="s">
        <v>10</v>
      </c>
      <c r="D1939" s="3" t="s">
        <v>99</v>
      </c>
      <c r="F1939" s="3">
        <v>10</v>
      </c>
      <c r="G1939" s="4">
        <v>17</v>
      </c>
    </row>
    <row r="1940" spans="1:7" ht="12.75" customHeight="1" x14ac:dyDescent="0.3">
      <c r="A1940" s="3">
        <v>1942</v>
      </c>
      <c r="B1940" s="3" t="s">
        <v>934</v>
      </c>
      <c r="C1940" s="3" t="s">
        <v>10</v>
      </c>
      <c r="D1940" s="3" t="s">
        <v>99</v>
      </c>
      <c r="F1940" s="3">
        <v>20</v>
      </c>
      <c r="G1940" s="4">
        <v>26</v>
      </c>
    </row>
    <row r="1941" spans="1:7" ht="12.75" customHeight="1" x14ac:dyDescent="0.3">
      <c r="A1941" s="3">
        <v>1943</v>
      </c>
      <c r="B1941" s="3" t="s">
        <v>935</v>
      </c>
      <c r="C1941" s="3" t="s">
        <v>10</v>
      </c>
      <c r="D1941" s="3" t="s">
        <v>11</v>
      </c>
      <c r="E1941" s="3" t="s">
        <v>12</v>
      </c>
      <c r="F1941" s="3">
        <v>0</v>
      </c>
      <c r="G1941" s="4">
        <v>39</v>
      </c>
    </row>
    <row r="1942" spans="1:7" ht="12.75" customHeight="1" x14ac:dyDescent="0.3">
      <c r="A1942" s="3">
        <v>1944</v>
      </c>
      <c r="B1942" s="3" t="s">
        <v>936</v>
      </c>
      <c r="C1942" s="3" t="s">
        <v>32</v>
      </c>
      <c r="D1942" s="3" t="s">
        <v>18</v>
      </c>
      <c r="E1942" s="3" t="s">
        <v>12</v>
      </c>
      <c r="F1942" s="3">
        <v>0</v>
      </c>
      <c r="G1942" s="4">
        <v>23</v>
      </c>
    </row>
    <row r="1943" spans="1:7" ht="12.75" customHeight="1" x14ac:dyDescent="0.3">
      <c r="A1943" s="3">
        <v>1945</v>
      </c>
      <c r="B1943" s="3" t="s">
        <v>937</v>
      </c>
      <c r="C1943" s="3" t="s">
        <v>16</v>
      </c>
      <c r="D1943" s="3" t="s">
        <v>25</v>
      </c>
      <c r="F1943" s="3">
        <v>10</v>
      </c>
      <c r="G1943" s="4">
        <v>25</v>
      </c>
    </row>
    <row r="1944" spans="1:7" ht="12.75" customHeight="1" x14ac:dyDescent="0.3">
      <c r="A1944" s="3">
        <v>1946</v>
      </c>
      <c r="B1944" s="3" t="s">
        <v>938</v>
      </c>
      <c r="C1944" s="3" t="s">
        <v>10</v>
      </c>
      <c r="D1944" s="3" t="s">
        <v>38</v>
      </c>
      <c r="E1944" s="3" t="s">
        <v>12</v>
      </c>
      <c r="F1944" s="3">
        <v>0</v>
      </c>
      <c r="G1944" s="4">
        <v>31</v>
      </c>
    </row>
    <row r="1945" spans="1:7" ht="12.75" customHeight="1" x14ac:dyDescent="0.3">
      <c r="A1945" s="3">
        <v>1947</v>
      </c>
      <c r="B1945" s="3" t="s">
        <v>938</v>
      </c>
      <c r="C1945" s="3" t="s">
        <v>10</v>
      </c>
      <c r="D1945" s="3" t="s">
        <v>38</v>
      </c>
      <c r="F1945" s="3">
        <v>10</v>
      </c>
      <c r="G1945" s="4">
        <v>36</v>
      </c>
    </row>
    <row r="1946" spans="1:7" ht="12.75" customHeight="1" x14ac:dyDescent="0.3">
      <c r="A1946" s="3">
        <v>1948</v>
      </c>
      <c r="B1946" s="3" t="s">
        <v>938</v>
      </c>
      <c r="C1946" s="3" t="s">
        <v>10</v>
      </c>
      <c r="D1946" s="3" t="s">
        <v>38</v>
      </c>
      <c r="F1946" s="3">
        <v>20</v>
      </c>
      <c r="G1946" s="4">
        <v>40</v>
      </c>
    </row>
    <row r="1947" spans="1:7" ht="12.75" customHeight="1" x14ac:dyDescent="0.3">
      <c r="A1947" s="3">
        <v>1949</v>
      </c>
      <c r="B1947" s="3" t="s">
        <v>939</v>
      </c>
      <c r="C1947" s="3" t="s">
        <v>10</v>
      </c>
      <c r="D1947" s="3" t="s">
        <v>99</v>
      </c>
      <c r="F1947" s="3">
        <v>20</v>
      </c>
      <c r="G1947" s="4">
        <v>15</v>
      </c>
    </row>
    <row r="1948" spans="1:7" ht="12.75" customHeight="1" x14ac:dyDescent="0.3">
      <c r="A1948" s="3">
        <v>1950</v>
      </c>
      <c r="B1948" s="3" t="s">
        <v>939</v>
      </c>
      <c r="C1948" s="3" t="s">
        <v>10</v>
      </c>
      <c r="D1948" s="3" t="s">
        <v>99</v>
      </c>
      <c r="F1948" s="3">
        <v>10</v>
      </c>
      <c r="G1948" s="4">
        <v>37</v>
      </c>
    </row>
    <row r="1949" spans="1:7" ht="12.75" customHeight="1" x14ac:dyDescent="0.3">
      <c r="A1949" s="3">
        <v>1951</v>
      </c>
      <c r="B1949" s="3" t="s">
        <v>940</v>
      </c>
      <c r="C1949" s="3" t="s">
        <v>10</v>
      </c>
      <c r="D1949" s="3" t="s">
        <v>67</v>
      </c>
      <c r="F1949" s="3">
        <v>20</v>
      </c>
      <c r="G1949" s="4">
        <v>34</v>
      </c>
    </row>
    <row r="1950" spans="1:7" ht="12.75" customHeight="1" x14ac:dyDescent="0.3">
      <c r="A1950" s="3">
        <v>1952</v>
      </c>
      <c r="B1950" s="3" t="s">
        <v>940</v>
      </c>
      <c r="C1950" s="3" t="s">
        <v>10</v>
      </c>
      <c r="D1950" s="3" t="s">
        <v>67</v>
      </c>
      <c r="E1950" s="3" t="s">
        <v>12</v>
      </c>
      <c r="F1950" s="3">
        <v>0</v>
      </c>
      <c r="G1950" s="4">
        <v>11</v>
      </c>
    </row>
    <row r="1951" spans="1:7" ht="12.75" customHeight="1" x14ac:dyDescent="0.3">
      <c r="A1951" s="3">
        <v>1953</v>
      </c>
      <c r="B1951" s="3" t="s">
        <v>941</v>
      </c>
      <c r="C1951" s="3" t="s">
        <v>10</v>
      </c>
      <c r="D1951" s="3" t="s">
        <v>51</v>
      </c>
      <c r="F1951" s="3">
        <v>10</v>
      </c>
      <c r="G1951" s="4">
        <v>22</v>
      </c>
    </row>
    <row r="1952" spans="1:7" ht="12.75" customHeight="1" x14ac:dyDescent="0.3">
      <c r="A1952" s="3">
        <v>1954</v>
      </c>
      <c r="B1952" s="3" t="s">
        <v>942</v>
      </c>
      <c r="C1952" s="3" t="s">
        <v>10</v>
      </c>
      <c r="D1952" s="3" t="s">
        <v>56</v>
      </c>
      <c r="E1952" s="3" t="s">
        <v>12</v>
      </c>
      <c r="F1952" s="3">
        <v>0</v>
      </c>
      <c r="G1952" s="4">
        <v>34</v>
      </c>
    </row>
    <row r="1953" spans="1:7" ht="12.75" customHeight="1" x14ac:dyDescent="0.3">
      <c r="A1953" s="3">
        <v>1955</v>
      </c>
      <c r="B1953" s="3" t="s">
        <v>943</v>
      </c>
      <c r="C1953" s="3" t="s">
        <v>10</v>
      </c>
      <c r="D1953" s="3" t="s">
        <v>49</v>
      </c>
      <c r="F1953" s="3">
        <v>10</v>
      </c>
      <c r="G1953" s="4">
        <v>19</v>
      </c>
    </row>
    <row r="1954" spans="1:7" ht="12.75" customHeight="1" x14ac:dyDescent="0.3">
      <c r="A1954" s="3">
        <v>1956</v>
      </c>
      <c r="B1954" s="3" t="s">
        <v>943</v>
      </c>
      <c r="C1954" s="3" t="s">
        <v>10</v>
      </c>
      <c r="D1954" s="3" t="s">
        <v>49</v>
      </c>
      <c r="E1954" s="3" t="s">
        <v>12</v>
      </c>
      <c r="F1954" s="3">
        <v>0</v>
      </c>
      <c r="G1954" s="4">
        <v>10</v>
      </c>
    </row>
    <row r="1955" spans="1:7" ht="12.75" customHeight="1" x14ac:dyDescent="0.3">
      <c r="A1955" s="3">
        <v>1957</v>
      </c>
      <c r="B1955" s="3" t="s">
        <v>944</v>
      </c>
      <c r="C1955" s="3" t="s">
        <v>10</v>
      </c>
      <c r="D1955" s="3" t="s">
        <v>38</v>
      </c>
      <c r="F1955" s="3">
        <v>20</v>
      </c>
      <c r="G1955" s="4">
        <v>26</v>
      </c>
    </row>
    <row r="1956" spans="1:7" ht="12.75" customHeight="1" x14ac:dyDescent="0.3">
      <c r="A1956" s="3">
        <v>1958</v>
      </c>
      <c r="B1956" s="3" t="s">
        <v>944</v>
      </c>
      <c r="C1956" s="3" t="s">
        <v>10</v>
      </c>
      <c r="D1956" s="3" t="s">
        <v>38</v>
      </c>
      <c r="F1956" s="3">
        <v>10</v>
      </c>
      <c r="G1956" s="4">
        <v>35</v>
      </c>
    </row>
    <row r="1957" spans="1:7" ht="12.75" customHeight="1" x14ac:dyDescent="0.3">
      <c r="A1957" s="3">
        <v>1959</v>
      </c>
      <c r="B1957" s="3" t="s">
        <v>944</v>
      </c>
      <c r="C1957" s="3" t="s">
        <v>10</v>
      </c>
      <c r="D1957" s="3" t="s">
        <v>38</v>
      </c>
      <c r="E1957" s="3" t="s">
        <v>12</v>
      </c>
      <c r="F1957" s="3">
        <v>0</v>
      </c>
      <c r="G1957" s="4">
        <v>32</v>
      </c>
    </row>
    <row r="1958" spans="1:7" ht="12.75" customHeight="1" x14ac:dyDescent="0.3">
      <c r="A1958" s="3">
        <v>1960</v>
      </c>
      <c r="B1958" s="3" t="s">
        <v>945</v>
      </c>
      <c r="C1958" s="3" t="s">
        <v>10</v>
      </c>
      <c r="D1958" s="3" t="s">
        <v>49</v>
      </c>
      <c r="F1958" s="3">
        <v>20</v>
      </c>
      <c r="G1958" s="4">
        <v>25</v>
      </c>
    </row>
    <row r="1959" spans="1:7" ht="12.75" customHeight="1" x14ac:dyDescent="0.3">
      <c r="A1959" s="3">
        <v>1961</v>
      </c>
      <c r="B1959" s="3" t="s">
        <v>945</v>
      </c>
      <c r="C1959" s="3" t="s">
        <v>10</v>
      </c>
      <c r="D1959" s="3" t="s">
        <v>49</v>
      </c>
      <c r="E1959" s="3" t="s">
        <v>12</v>
      </c>
      <c r="F1959" s="3">
        <v>0</v>
      </c>
      <c r="G1959" s="4">
        <v>13</v>
      </c>
    </row>
    <row r="1960" spans="1:7" ht="12.75" customHeight="1" x14ac:dyDescent="0.3">
      <c r="A1960" s="3">
        <v>1962</v>
      </c>
      <c r="B1960" s="3" t="s">
        <v>945</v>
      </c>
      <c r="C1960" s="3" t="s">
        <v>10</v>
      </c>
      <c r="D1960" s="3" t="s">
        <v>49</v>
      </c>
      <c r="F1960" s="3">
        <v>10</v>
      </c>
      <c r="G1960" s="4">
        <v>38</v>
      </c>
    </row>
    <row r="1961" spans="1:7" ht="12.75" customHeight="1" x14ac:dyDescent="0.3">
      <c r="A1961" s="3">
        <v>1963</v>
      </c>
      <c r="B1961" s="3" t="s">
        <v>946</v>
      </c>
      <c r="C1961" s="3" t="s">
        <v>10</v>
      </c>
      <c r="D1961" s="3" t="s">
        <v>11</v>
      </c>
      <c r="E1961" s="3" t="s">
        <v>12</v>
      </c>
      <c r="F1961" s="3">
        <v>0</v>
      </c>
      <c r="G1961" s="4">
        <v>33</v>
      </c>
    </row>
    <row r="1962" spans="1:7" ht="12.75" customHeight="1" x14ac:dyDescent="0.3">
      <c r="A1962" s="3">
        <v>1964</v>
      </c>
      <c r="B1962" s="3" t="s">
        <v>947</v>
      </c>
      <c r="C1962" s="3" t="s">
        <v>10</v>
      </c>
      <c r="D1962" s="3" t="s">
        <v>56</v>
      </c>
      <c r="E1962" s="3" t="s">
        <v>12</v>
      </c>
      <c r="F1962" s="3">
        <v>0</v>
      </c>
      <c r="G1962" s="4">
        <v>27</v>
      </c>
    </row>
    <row r="1963" spans="1:7" ht="12.75" customHeight="1" x14ac:dyDescent="0.3">
      <c r="A1963" s="3">
        <v>1965</v>
      </c>
      <c r="B1963" s="3" t="s">
        <v>947</v>
      </c>
      <c r="C1963" s="3" t="s">
        <v>10</v>
      </c>
      <c r="D1963" s="3" t="s">
        <v>56</v>
      </c>
      <c r="F1963" s="3">
        <v>20</v>
      </c>
      <c r="G1963" s="4">
        <v>32</v>
      </c>
    </row>
    <row r="1964" spans="1:7" ht="12.75" customHeight="1" x14ac:dyDescent="0.3">
      <c r="A1964" s="3">
        <v>1966</v>
      </c>
      <c r="B1964" s="3" t="s">
        <v>947</v>
      </c>
      <c r="C1964" s="3" t="s">
        <v>10</v>
      </c>
      <c r="D1964" s="3" t="s">
        <v>56</v>
      </c>
      <c r="F1964" s="3">
        <v>10</v>
      </c>
      <c r="G1964" s="4">
        <v>27</v>
      </c>
    </row>
    <row r="1965" spans="1:7" ht="12.75" customHeight="1" x14ac:dyDescent="0.3">
      <c r="A1965" s="3">
        <v>1967</v>
      </c>
      <c r="B1965" s="3" t="s">
        <v>948</v>
      </c>
      <c r="C1965" s="3" t="s">
        <v>85</v>
      </c>
      <c r="D1965" s="3" t="s">
        <v>201</v>
      </c>
      <c r="E1965" s="3" t="s">
        <v>12</v>
      </c>
      <c r="F1965" s="3">
        <v>0</v>
      </c>
      <c r="G1965" s="4">
        <v>20</v>
      </c>
    </row>
    <row r="1966" spans="1:7" ht="12.75" customHeight="1" x14ac:dyDescent="0.3">
      <c r="A1966" s="3">
        <v>1968</v>
      </c>
      <c r="B1966" s="3" t="s">
        <v>948</v>
      </c>
      <c r="C1966" s="3" t="s">
        <v>85</v>
      </c>
      <c r="D1966" s="3" t="s">
        <v>201</v>
      </c>
      <c r="F1966" s="3">
        <v>10</v>
      </c>
      <c r="G1966" s="4">
        <v>23</v>
      </c>
    </row>
    <row r="1967" spans="1:7" ht="12.75" customHeight="1" x14ac:dyDescent="0.3">
      <c r="A1967" s="3">
        <v>1969</v>
      </c>
      <c r="B1967" s="3" t="s">
        <v>948</v>
      </c>
      <c r="C1967" s="3" t="s">
        <v>85</v>
      </c>
      <c r="D1967" s="3" t="s">
        <v>201</v>
      </c>
      <c r="F1967" s="3">
        <v>20</v>
      </c>
      <c r="G1967" s="4">
        <v>18</v>
      </c>
    </row>
    <row r="1968" spans="1:7" ht="12.75" customHeight="1" x14ac:dyDescent="0.3">
      <c r="A1968" s="3">
        <v>1970</v>
      </c>
      <c r="B1968" s="3" t="s">
        <v>949</v>
      </c>
      <c r="C1968" s="3" t="s">
        <v>10</v>
      </c>
      <c r="D1968" s="3" t="s">
        <v>49</v>
      </c>
      <c r="E1968" s="3" t="s">
        <v>12</v>
      </c>
      <c r="F1968" s="3">
        <v>0</v>
      </c>
      <c r="G1968" s="4">
        <v>20</v>
      </c>
    </row>
    <row r="1969" spans="1:7" ht="12.75" customHeight="1" x14ac:dyDescent="0.3">
      <c r="A1969" s="3">
        <v>1971</v>
      </c>
      <c r="B1969" s="3" t="s">
        <v>949</v>
      </c>
      <c r="C1969" s="3" t="s">
        <v>10</v>
      </c>
      <c r="D1969" s="3" t="s">
        <v>49</v>
      </c>
      <c r="F1969" s="3">
        <v>20</v>
      </c>
      <c r="G1969" s="4">
        <v>32</v>
      </c>
    </row>
    <row r="1970" spans="1:7" ht="12.75" customHeight="1" x14ac:dyDescent="0.3">
      <c r="A1970" s="3">
        <v>1972</v>
      </c>
      <c r="B1970" s="3" t="s">
        <v>950</v>
      </c>
      <c r="C1970" s="3" t="s">
        <v>10</v>
      </c>
      <c r="D1970" s="3" t="s">
        <v>11</v>
      </c>
      <c r="E1970" s="3" t="s">
        <v>12</v>
      </c>
      <c r="F1970" s="3">
        <v>0</v>
      </c>
      <c r="G1970" s="4">
        <v>28</v>
      </c>
    </row>
    <row r="1971" spans="1:7" ht="12.75" customHeight="1" x14ac:dyDescent="0.3">
      <c r="A1971" s="3">
        <v>1973</v>
      </c>
      <c r="B1971" s="3" t="s">
        <v>950</v>
      </c>
      <c r="C1971" s="3" t="s">
        <v>10</v>
      </c>
      <c r="D1971" s="3" t="s">
        <v>11</v>
      </c>
      <c r="F1971" s="3">
        <v>10</v>
      </c>
      <c r="G1971" s="4">
        <v>27</v>
      </c>
    </row>
    <row r="1972" spans="1:7" ht="12.75" customHeight="1" x14ac:dyDescent="0.3">
      <c r="A1972" s="3">
        <v>1974</v>
      </c>
      <c r="B1972" s="3" t="s">
        <v>951</v>
      </c>
      <c r="C1972" s="3" t="s">
        <v>85</v>
      </c>
      <c r="D1972" s="3" t="s">
        <v>201</v>
      </c>
      <c r="E1972" s="3" t="s">
        <v>12</v>
      </c>
      <c r="F1972" s="3">
        <v>0</v>
      </c>
      <c r="G1972" s="4">
        <v>28</v>
      </c>
    </row>
    <row r="1973" spans="1:7" ht="12.75" customHeight="1" x14ac:dyDescent="0.3">
      <c r="A1973" s="3">
        <v>1975</v>
      </c>
      <c r="B1973" s="3" t="s">
        <v>951</v>
      </c>
      <c r="C1973" s="3" t="s">
        <v>85</v>
      </c>
      <c r="D1973" s="3" t="s">
        <v>201</v>
      </c>
      <c r="F1973" s="3">
        <v>20</v>
      </c>
      <c r="G1973" s="4">
        <v>17</v>
      </c>
    </row>
    <row r="1974" spans="1:7" ht="12.75" customHeight="1" x14ac:dyDescent="0.3">
      <c r="A1974" s="3">
        <v>1976</v>
      </c>
      <c r="B1974" s="3" t="s">
        <v>951</v>
      </c>
      <c r="C1974" s="3" t="s">
        <v>85</v>
      </c>
      <c r="D1974" s="3" t="s">
        <v>201</v>
      </c>
      <c r="F1974" s="3">
        <v>10</v>
      </c>
      <c r="G1974" s="4">
        <v>25</v>
      </c>
    </row>
    <row r="1975" spans="1:7" ht="12.75" customHeight="1" x14ac:dyDescent="0.3">
      <c r="A1975" s="3">
        <v>1977</v>
      </c>
      <c r="B1975" s="3" t="s">
        <v>952</v>
      </c>
      <c r="C1975" s="3" t="s">
        <v>10</v>
      </c>
      <c r="D1975" s="3" t="s">
        <v>67</v>
      </c>
      <c r="F1975" s="3">
        <v>10</v>
      </c>
      <c r="G1975" s="4">
        <v>26</v>
      </c>
    </row>
    <row r="1976" spans="1:7" ht="12.75" customHeight="1" x14ac:dyDescent="0.3">
      <c r="A1976" s="3">
        <v>1978</v>
      </c>
      <c r="B1976" s="3" t="s">
        <v>952</v>
      </c>
      <c r="C1976" s="3" t="s">
        <v>10</v>
      </c>
      <c r="D1976" s="3" t="s">
        <v>67</v>
      </c>
      <c r="E1976" s="3" t="s">
        <v>12</v>
      </c>
      <c r="F1976" s="3">
        <v>0</v>
      </c>
      <c r="G1976" s="4">
        <v>39</v>
      </c>
    </row>
    <row r="1977" spans="1:7" ht="12.75" customHeight="1" x14ac:dyDescent="0.3">
      <c r="A1977" s="3">
        <v>1979</v>
      </c>
      <c r="B1977" s="3" t="s">
        <v>952</v>
      </c>
      <c r="C1977" s="3" t="s">
        <v>10</v>
      </c>
      <c r="D1977" s="3" t="s">
        <v>67</v>
      </c>
      <c r="F1977" s="3">
        <v>20</v>
      </c>
      <c r="G1977" s="4">
        <v>17</v>
      </c>
    </row>
    <row r="1978" spans="1:7" ht="12.75" customHeight="1" x14ac:dyDescent="0.3">
      <c r="A1978" s="3">
        <v>1980</v>
      </c>
      <c r="B1978" s="3" t="s">
        <v>953</v>
      </c>
      <c r="C1978" s="3" t="s">
        <v>32</v>
      </c>
      <c r="D1978" s="3" t="s">
        <v>18</v>
      </c>
      <c r="E1978" s="3" t="s">
        <v>12</v>
      </c>
      <c r="F1978" s="3">
        <v>0</v>
      </c>
      <c r="G1978" s="4">
        <v>36</v>
      </c>
    </row>
    <row r="1979" spans="1:7" ht="12.75" customHeight="1" x14ac:dyDescent="0.3">
      <c r="A1979" s="3">
        <v>1981</v>
      </c>
      <c r="B1979" s="3" t="s">
        <v>954</v>
      </c>
      <c r="C1979" s="3" t="s">
        <v>32</v>
      </c>
      <c r="D1979" s="3" t="s">
        <v>18</v>
      </c>
      <c r="E1979" s="3" t="s">
        <v>12</v>
      </c>
      <c r="F1979" s="3">
        <v>0</v>
      </c>
      <c r="G1979" s="4">
        <v>23</v>
      </c>
    </row>
    <row r="1980" spans="1:7" ht="12.75" customHeight="1" x14ac:dyDescent="0.3">
      <c r="A1980" s="3">
        <v>1982</v>
      </c>
      <c r="B1980" s="3" t="s">
        <v>954</v>
      </c>
      <c r="C1980" s="3" t="s">
        <v>32</v>
      </c>
      <c r="D1980" s="3" t="s">
        <v>18</v>
      </c>
      <c r="F1980" s="3">
        <v>10</v>
      </c>
      <c r="G1980" s="4">
        <v>20</v>
      </c>
    </row>
    <row r="1981" spans="1:7" ht="12.75" customHeight="1" x14ac:dyDescent="0.3">
      <c r="A1981" s="3">
        <v>1983</v>
      </c>
      <c r="B1981" s="3" t="s">
        <v>954</v>
      </c>
      <c r="C1981" s="3" t="s">
        <v>32</v>
      </c>
      <c r="D1981" s="3" t="s">
        <v>18</v>
      </c>
      <c r="F1981" s="3">
        <v>20</v>
      </c>
      <c r="G1981" s="4">
        <v>20</v>
      </c>
    </row>
    <row r="1982" spans="1:7" ht="12.75" customHeight="1" x14ac:dyDescent="0.3">
      <c r="A1982" s="3">
        <v>1984</v>
      </c>
      <c r="B1982" s="3" t="s">
        <v>955</v>
      </c>
      <c r="C1982" s="3" t="s">
        <v>10</v>
      </c>
      <c r="D1982" s="3" t="s">
        <v>38</v>
      </c>
      <c r="E1982" s="3" t="s">
        <v>12</v>
      </c>
      <c r="F1982" s="3">
        <v>0</v>
      </c>
      <c r="G1982" s="4">
        <v>35</v>
      </c>
    </row>
    <row r="1983" spans="1:7" ht="12.75" customHeight="1" x14ac:dyDescent="0.3">
      <c r="A1983" s="3">
        <v>1985</v>
      </c>
      <c r="B1983" s="3" t="s">
        <v>956</v>
      </c>
      <c r="C1983" s="3" t="s">
        <v>10</v>
      </c>
      <c r="D1983" s="3" t="s">
        <v>11</v>
      </c>
      <c r="F1983" s="3">
        <v>20</v>
      </c>
      <c r="G1983" s="4">
        <v>14</v>
      </c>
    </row>
    <row r="1984" spans="1:7" ht="12.75" customHeight="1" x14ac:dyDescent="0.3">
      <c r="A1984" s="3">
        <v>1986</v>
      </c>
      <c r="B1984" s="3" t="s">
        <v>956</v>
      </c>
      <c r="C1984" s="3" t="s">
        <v>10</v>
      </c>
      <c r="D1984" s="3" t="s">
        <v>11</v>
      </c>
      <c r="E1984" s="3" t="s">
        <v>12</v>
      </c>
      <c r="F1984" s="3">
        <v>0</v>
      </c>
      <c r="G1984" s="4">
        <v>18</v>
      </c>
    </row>
    <row r="1985" spans="1:7" ht="12.75" customHeight="1" x14ac:dyDescent="0.3">
      <c r="A1985" s="3">
        <v>1987</v>
      </c>
      <c r="B1985" s="3" t="s">
        <v>956</v>
      </c>
      <c r="C1985" s="3" t="s">
        <v>10</v>
      </c>
      <c r="D1985" s="3" t="s">
        <v>11</v>
      </c>
      <c r="F1985" s="3">
        <v>10</v>
      </c>
      <c r="G1985" s="4">
        <v>25</v>
      </c>
    </row>
    <row r="1986" spans="1:7" ht="12.75" customHeight="1" x14ac:dyDescent="0.3">
      <c r="A1986" s="3">
        <v>1988</v>
      </c>
      <c r="B1986" s="3" t="s">
        <v>957</v>
      </c>
      <c r="C1986" s="3" t="s">
        <v>10</v>
      </c>
      <c r="D1986" s="3" t="s">
        <v>56</v>
      </c>
      <c r="F1986" s="3">
        <v>20</v>
      </c>
      <c r="G1986" s="4">
        <v>33</v>
      </c>
    </row>
    <row r="1987" spans="1:7" ht="12.75" customHeight="1" x14ac:dyDescent="0.3">
      <c r="A1987" s="3">
        <v>1989</v>
      </c>
      <c r="B1987" s="3" t="s">
        <v>958</v>
      </c>
      <c r="C1987" s="3" t="s">
        <v>10</v>
      </c>
      <c r="D1987" s="3" t="s">
        <v>11</v>
      </c>
      <c r="F1987" s="3">
        <v>20</v>
      </c>
      <c r="G1987" s="4">
        <v>36</v>
      </c>
    </row>
    <row r="1988" spans="1:7" ht="12.75" customHeight="1" x14ac:dyDescent="0.3">
      <c r="A1988" s="3">
        <v>1990</v>
      </c>
      <c r="B1988" s="3" t="s">
        <v>958</v>
      </c>
      <c r="C1988" s="3" t="s">
        <v>10</v>
      </c>
      <c r="D1988" s="3" t="s">
        <v>11</v>
      </c>
      <c r="E1988" s="3" t="s">
        <v>12</v>
      </c>
      <c r="F1988" s="3">
        <v>0</v>
      </c>
      <c r="G1988" s="4">
        <v>29</v>
      </c>
    </row>
    <row r="1989" spans="1:7" ht="12.75" customHeight="1" x14ac:dyDescent="0.3">
      <c r="A1989" s="3">
        <v>1991</v>
      </c>
      <c r="B1989" s="3" t="s">
        <v>958</v>
      </c>
      <c r="C1989" s="3" t="s">
        <v>10</v>
      </c>
      <c r="D1989" s="3" t="s">
        <v>11</v>
      </c>
      <c r="F1989" s="3">
        <v>20</v>
      </c>
      <c r="G1989" s="4">
        <v>13</v>
      </c>
    </row>
    <row r="1990" spans="1:7" ht="12.75" customHeight="1" x14ac:dyDescent="0.3">
      <c r="A1990" s="3">
        <v>1992</v>
      </c>
      <c r="B1990" s="3" t="s">
        <v>958</v>
      </c>
      <c r="C1990" s="3" t="s">
        <v>10</v>
      </c>
      <c r="D1990" s="3" t="s">
        <v>11</v>
      </c>
      <c r="F1990" s="3">
        <v>10</v>
      </c>
      <c r="G1990" s="4">
        <v>13</v>
      </c>
    </row>
    <row r="1991" spans="1:7" ht="12.75" customHeight="1" x14ac:dyDescent="0.3">
      <c r="A1991" s="3">
        <v>1993</v>
      </c>
      <c r="B1991" s="3" t="s">
        <v>959</v>
      </c>
      <c r="C1991" s="3" t="s">
        <v>10</v>
      </c>
      <c r="D1991" s="3" t="s">
        <v>38</v>
      </c>
      <c r="E1991" s="3" t="s">
        <v>12</v>
      </c>
      <c r="F1991" s="3">
        <v>0</v>
      </c>
      <c r="G1991" s="4">
        <v>39</v>
      </c>
    </row>
    <row r="1992" spans="1:7" ht="12.75" customHeight="1" x14ac:dyDescent="0.3">
      <c r="A1992" s="3">
        <v>1994</v>
      </c>
      <c r="B1992" s="3" t="s">
        <v>960</v>
      </c>
      <c r="C1992" s="3" t="s">
        <v>10</v>
      </c>
      <c r="D1992" s="3" t="s">
        <v>56</v>
      </c>
      <c r="E1992" s="3" t="s">
        <v>12</v>
      </c>
      <c r="F1992" s="3">
        <v>0</v>
      </c>
      <c r="G1992" s="4">
        <v>16</v>
      </c>
    </row>
    <row r="1993" spans="1:7" ht="12.75" customHeight="1" x14ac:dyDescent="0.3">
      <c r="A1993" s="3">
        <v>1995</v>
      </c>
      <c r="B1993" s="3" t="s">
        <v>961</v>
      </c>
      <c r="C1993" s="3" t="s">
        <v>10</v>
      </c>
      <c r="D1993" s="3" t="s">
        <v>49</v>
      </c>
      <c r="E1993" s="3" t="s">
        <v>12</v>
      </c>
      <c r="F1993" s="3">
        <v>0</v>
      </c>
      <c r="G1993" s="4">
        <v>21</v>
      </c>
    </row>
    <row r="1994" spans="1:7" ht="12.75" customHeight="1" x14ac:dyDescent="0.3">
      <c r="A1994" s="3">
        <v>1996</v>
      </c>
      <c r="B1994" s="3" t="s">
        <v>962</v>
      </c>
      <c r="C1994" s="3" t="s">
        <v>10</v>
      </c>
      <c r="D1994" s="3" t="s">
        <v>99</v>
      </c>
      <c r="F1994" s="3">
        <v>10</v>
      </c>
      <c r="G1994" s="4">
        <v>27</v>
      </c>
    </row>
    <row r="1995" spans="1:7" ht="12.75" customHeight="1" x14ac:dyDescent="0.3">
      <c r="A1995" s="3">
        <v>1997</v>
      </c>
      <c r="B1995" s="3" t="s">
        <v>962</v>
      </c>
      <c r="C1995" s="3" t="s">
        <v>10</v>
      </c>
      <c r="D1995" s="3" t="s">
        <v>99</v>
      </c>
      <c r="F1995" s="3">
        <v>20</v>
      </c>
      <c r="G1995" s="4">
        <v>16</v>
      </c>
    </row>
    <row r="1996" spans="1:7" ht="12.75" customHeight="1" x14ac:dyDescent="0.3">
      <c r="A1996" s="3">
        <v>1998</v>
      </c>
      <c r="B1996" s="3" t="s">
        <v>962</v>
      </c>
      <c r="C1996" s="3" t="s">
        <v>10</v>
      </c>
      <c r="D1996" s="3" t="s">
        <v>99</v>
      </c>
      <c r="E1996" s="3" t="s">
        <v>12</v>
      </c>
      <c r="F1996" s="3">
        <v>0</v>
      </c>
      <c r="G1996" s="4">
        <v>39</v>
      </c>
    </row>
    <row r="1997" spans="1:7" ht="12.75" customHeight="1" x14ac:dyDescent="0.3">
      <c r="A1997" s="3">
        <v>1999</v>
      </c>
      <c r="B1997" s="3" t="s">
        <v>962</v>
      </c>
      <c r="C1997" s="3" t="s">
        <v>10</v>
      </c>
      <c r="D1997" s="3" t="s">
        <v>99</v>
      </c>
      <c r="F1997" s="3">
        <v>20</v>
      </c>
      <c r="G1997" s="4">
        <v>35</v>
      </c>
    </row>
    <row r="1998" spans="1:7" ht="12.75" customHeight="1" x14ac:dyDescent="0.3">
      <c r="A1998" s="3">
        <v>2000</v>
      </c>
      <c r="B1998" s="3" t="s">
        <v>963</v>
      </c>
      <c r="C1998" s="3" t="s">
        <v>10</v>
      </c>
      <c r="D1998" s="3" t="s">
        <v>67</v>
      </c>
      <c r="F1998" s="3">
        <v>20</v>
      </c>
      <c r="G1998" s="4">
        <v>22</v>
      </c>
    </row>
    <row r="1999" spans="1:7" ht="12.75" customHeight="1" x14ac:dyDescent="0.3">
      <c r="A1999" s="3">
        <v>2001</v>
      </c>
      <c r="B1999" s="3" t="s">
        <v>963</v>
      </c>
      <c r="C1999" s="3" t="s">
        <v>10</v>
      </c>
      <c r="D1999" s="3" t="s">
        <v>67</v>
      </c>
      <c r="E1999" s="3" t="s">
        <v>12</v>
      </c>
      <c r="F1999" s="3">
        <v>0</v>
      </c>
      <c r="G1999" s="4">
        <v>29</v>
      </c>
    </row>
    <row r="2000" spans="1:7" ht="12.75" customHeight="1" x14ac:dyDescent="0.3">
      <c r="A2000" s="3">
        <v>2002</v>
      </c>
      <c r="B2000" s="3" t="s">
        <v>963</v>
      </c>
      <c r="C2000" s="3" t="s">
        <v>10</v>
      </c>
      <c r="D2000" s="3" t="s">
        <v>67</v>
      </c>
      <c r="F2000" s="3">
        <v>10</v>
      </c>
      <c r="G2000" s="4">
        <v>24</v>
      </c>
    </row>
    <row r="2001" spans="1:7" ht="12.75" customHeight="1" x14ac:dyDescent="0.3">
      <c r="A2001" s="3">
        <v>2003</v>
      </c>
      <c r="B2001" s="3" t="s">
        <v>964</v>
      </c>
      <c r="C2001" s="3" t="s">
        <v>10</v>
      </c>
      <c r="D2001" s="3" t="s">
        <v>38</v>
      </c>
      <c r="E2001" s="3" t="s">
        <v>12</v>
      </c>
      <c r="F2001" s="3">
        <v>0</v>
      </c>
      <c r="G2001" s="4">
        <v>18</v>
      </c>
    </row>
    <row r="2002" spans="1:7" ht="12.75" customHeight="1" x14ac:dyDescent="0.3">
      <c r="A2002" s="3">
        <v>2004</v>
      </c>
      <c r="B2002" s="3" t="s">
        <v>965</v>
      </c>
      <c r="C2002" s="3" t="s">
        <v>10</v>
      </c>
      <c r="D2002" s="3" t="s">
        <v>56</v>
      </c>
      <c r="F2002" s="3">
        <v>10</v>
      </c>
      <c r="G2002" s="4">
        <v>31</v>
      </c>
    </row>
    <row r="2003" spans="1:7" ht="12.75" customHeight="1" x14ac:dyDescent="0.3">
      <c r="A2003" s="3">
        <v>2005</v>
      </c>
      <c r="B2003" s="3" t="s">
        <v>965</v>
      </c>
      <c r="C2003" s="3" t="s">
        <v>10</v>
      </c>
      <c r="D2003" s="3" t="s">
        <v>56</v>
      </c>
      <c r="E2003" s="3" t="s">
        <v>12</v>
      </c>
      <c r="F2003" s="3">
        <v>0</v>
      </c>
      <c r="G2003" s="4">
        <v>36</v>
      </c>
    </row>
    <row r="2004" spans="1:7" ht="12.75" customHeight="1" x14ac:dyDescent="0.3">
      <c r="A2004" s="3">
        <v>2006</v>
      </c>
      <c r="B2004" s="3" t="s">
        <v>965</v>
      </c>
      <c r="C2004" s="3" t="s">
        <v>10</v>
      </c>
      <c r="D2004" s="3" t="s">
        <v>56</v>
      </c>
      <c r="F2004" s="3">
        <v>20</v>
      </c>
      <c r="G2004" s="4">
        <v>18</v>
      </c>
    </row>
    <row r="2005" spans="1:7" ht="12.75" customHeight="1" x14ac:dyDescent="0.3">
      <c r="A2005" s="3">
        <v>2007</v>
      </c>
      <c r="B2005" s="3" t="s">
        <v>966</v>
      </c>
      <c r="C2005" s="3" t="s">
        <v>10</v>
      </c>
      <c r="D2005" s="3" t="s">
        <v>11</v>
      </c>
      <c r="E2005" s="3" t="s">
        <v>12</v>
      </c>
      <c r="F2005" s="3">
        <v>0</v>
      </c>
      <c r="G2005" s="4">
        <v>17</v>
      </c>
    </row>
    <row r="2006" spans="1:7" ht="12.75" customHeight="1" x14ac:dyDescent="0.3">
      <c r="A2006" s="3">
        <v>2008</v>
      </c>
      <c r="B2006" s="3" t="s">
        <v>966</v>
      </c>
      <c r="C2006" s="3" t="s">
        <v>10</v>
      </c>
      <c r="D2006" s="3" t="s">
        <v>11</v>
      </c>
      <c r="F2006" s="3">
        <v>20</v>
      </c>
      <c r="G2006" s="4">
        <v>36</v>
      </c>
    </row>
    <row r="2007" spans="1:7" ht="12.75" customHeight="1" x14ac:dyDescent="0.3">
      <c r="A2007" s="3">
        <v>2009</v>
      </c>
      <c r="B2007" s="3" t="s">
        <v>966</v>
      </c>
      <c r="C2007" s="3" t="s">
        <v>10</v>
      </c>
      <c r="D2007" s="3" t="s">
        <v>11</v>
      </c>
      <c r="F2007" s="3">
        <v>10</v>
      </c>
      <c r="G2007" s="4">
        <v>35</v>
      </c>
    </row>
    <row r="2008" spans="1:7" ht="12.75" customHeight="1" x14ac:dyDescent="0.3">
      <c r="A2008" s="3">
        <v>2010</v>
      </c>
      <c r="B2008" s="3" t="s">
        <v>967</v>
      </c>
      <c r="C2008" s="3" t="s">
        <v>10</v>
      </c>
      <c r="D2008" s="3" t="s">
        <v>38</v>
      </c>
      <c r="F2008" s="3">
        <v>20</v>
      </c>
      <c r="G2008" s="4">
        <v>10</v>
      </c>
    </row>
    <row r="2009" spans="1:7" ht="12.75" customHeight="1" x14ac:dyDescent="0.3">
      <c r="A2009" s="3">
        <v>2011</v>
      </c>
      <c r="B2009" s="3" t="s">
        <v>967</v>
      </c>
      <c r="C2009" s="3" t="s">
        <v>10</v>
      </c>
      <c r="D2009" s="3" t="s">
        <v>38</v>
      </c>
      <c r="E2009" s="3" t="s">
        <v>12</v>
      </c>
      <c r="F2009" s="3">
        <v>0</v>
      </c>
      <c r="G2009" s="4">
        <v>17</v>
      </c>
    </row>
    <row r="2010" spans="1:7" ht="12.75" customHeight="1" x14ac:dyDescent="0.3">
      <c r="A2010" s="3">
        <v>2012</v>
      </c>
      <c r="B2010" s="3" t="s">
        <v>967</v>
      </c>
      <c r="C2010" s="3" t="s">
        <v>10</v>
      </c>
      <c r="D2010" s="3" t="s">
        <v>38</v>
      </c>
      <c r="F2010" s="3">
        <v>10</v>
      </c>
      <c r="G2010" s="4">
        <v>22</v>
      </c>
    </row>
    <row r="2011" spans="1:7" ht="12.75" customHeight="1" x14ac:dyDescent="0.3">
      <c r="A2011" s="3">
        <v>2013</v>
      </c>
      <c r="B2011" s="3" t="s">
        <v>968</v>
      </c>
      <c r="C2011" s="3" t="s">
        <v>10</v>
      </c>
      <c r="D2011" s="3" t="s">
        <v>38</v>
      </c>
      <c r="F2011" s="3">
        <v>10</v>
      </c>
      <c r="G2011" s="4">
        <v>40</v>
      </c>
    </row>
    <row r="2012" spans="1:7" ht="12.75" customHeight="1" x14ac:dyDescent="0.3">
      <c r="A2012" s="3">
        <v>2014</v>
      </c>
      <c r="B2012" s="3" t="s">
        <v>968</v>
      </c>
      <c r="C2012" s="3" t="s">
        <v>10</v>
      </c>
      <c r="D2012" s="3" t="s">
        <v>38</v>
      </c>
      <c r="E2012" s="3" t="s">
        <v>12</v>
      </c>
      <c r="F2012" s="3">
        <v>0</v>
      </c>
      <c r="G2012" s="4">
        <v>33</v>
      </c>
    </row>
    <row r="2013" spans="1:7" ht="12.75" customHeight="1" x14ac:dyDescent="0.3">
      <c r="A2013" s="3">
        <v>2015</v>
      </c>
      <c r="B2013" s="3" t="s">
        <v>968</v>
      </c>
      <c r="C2013" s="3" t="s">
        <v>10</v>
      </c>
      <c r="D2013" s="3" t="s">
        <v>38</v>
      </c>
      <c r="F2013" s="3">
        <v>20</v>
      </c>
      <c r="G2013" s="4">
        <v>30</v>
      </c>
    </row>
    <row r="2014" spans="1:7" ht="12.75" customHeight="1" x14ac:dyDescent="0.3">
      <c r="A2014" s="3">
        <v>2016</v>
      </c>
      <c r="B2014" s="3" t="s">
        <v>969</v>
      </c>
      <c r="C2014" s="3" t="s">
        <v>10</v>
      </c>
      <c r="D2014" s="3" t="s">
        <v>49</v>
      </c>
      <c r="F2014" s="3">
        <v>20</v>
      </c>
      <c r="G2014" s="4">
        <v>12</v>
      </c>
    </row>
    <row r="2015" spans="1:7" ht="12.75" customHeight="1" x14ac:dyDescent="0.3">
      <c r="A2015" s="3">
        <v>2017</v>
      </c>
      <c r="B2015" s="3" t="s">
        <v>969</v>
      </c>
      <c r="C2015" s="3" t="s">
        <v>10</v>
      </c>
      <c r="D2015" s="3" t="s">
        <v>49</v>
      </c>
      <c r="E2015" s="3" t="s">
        <v>12</v>
      </c>
      <c r="F2015" s="3">
        <v>0</v>
      </c>
      <c r="G2015" s="4">
        <v>32</v>
      </c>
    </row>
    <row r="2016" spans="1:7" ht="12.75" customHeight="1" x14ac:dyDescent="0.3">
      <c r="A2016" s="3">
        <v>2018</v>
      </c>
      <c r="B2016" s="3" t="s">
        <v>970</v>
      </c>
      <c r="C2016" s="3" t="s">
        <v>10</v>
      </c>
      <c r="D2016" s="3" t="s">
        <v>67</v>
      </c>
      <c r="F2016" s="3">
        <v>20</v>
      </c>
      <c r="G2016" s="4">
        <v>33</v>
      </c>
    </row>
    <row r="2017" spans="1:7" ht="12.75" customHeight="1" x14ac:dyDescent="0.3">
      <c r="A2017" s="3">
        <v>2019</v>
      </c>
      <c r="B2017" s="3" t="s">
        <v>970</v>
      </c>
      <c r="C2017" s="3" t="s">
        <v>10</v>
      </c>
      <c r="D2017" s="3" t="s">
        <v>67</v>
      </c>
      <c r="F2017" s="3">
        <v>10</v>
      </c>
      <c r="G2017" s="4">
        <v>33</v>
      </c>
    </row>
    <row r="2018" spans="1:7" ht="12.75" customHeight="1" x14ac:dyDescent="0.3">
      <c r="A2018" s="3">
        <v>2020</v>
      </c>
      <c r="B2018" s="3" t="s">
        <v>970</v>
      </c>
      <c r="C2018" s="3" t="s">
        <v>10</v>
      </c>
      <c r="D2018" s="3" t="s">
        <v>67</v>
      </c>
      <c r="E2018" s="3" t="s">
        <v>12</v>
      </c>
      <c r="F2018" s="3">
        <v>0</v>
      </c>
      <c r="G2018" s="4">
        <v>29</v>
      </c>
    </row>
    <row r="2019" spans="1:7" ht="12.75" customHeight="1" x14ac:dyDescent="0.3">
      <c r="A2019" s="3">
        <v>2021</v>
      </c>
      <c r="B2019" s="3" t="s">
        <v>971</v>
      </c>
      <c r="C2019" s="3" t="s">
        <v>10</v>
      </c>
      <c r="D2019" s="3" t="s">
        <v>56</v>
      </c>
      <c r="E2019" s="3" t="s">
        <v>12</v>
      </c>
      <c r="F2019" s="3">
        <v>0</v>
      </c>
      <c r="G2019" s="4">
        <v>29</v>
      </c>
    </row>
    <row r="2020" spans="1:7" ht="12.75" customHeight="1" x14ac:dyDescent="0.3">
      <c r="A2020" s="3">
        <v>2022</v>
      </c>
      <c r="B2020" s="3" t="s">
        <v>971</v>
      </c>
      <c r="C2020" s="3" t="s">
        <v>10</v>
      </c>
      <c r="D2020" s="3" t="s">
        <v>56</v>
      </c>
      <c r="F2020" s="3">
        <v>20</v>
      </c>
      <c r="G2020" s="4">
        <v>33</v>
      </c>
    </row>
    <row r="2021" spans="1:7" ht="12.75" customHeight="1" x14ac:dyDescent="0.3">
      <c r="A2021" s="3">
        <v>2023</v>
      </c>
      <c r="B2021" s="3" t="s">
        <v>972</v>
      </c>
      <c r="C2021" s="3" t="s">
        <v>16</v>
      </c>
      <c r="D2021" s="3" t="s">
        <v>25</v>
      </c>
      <c r="F2021" s="3">
        <v>20</v>
      </c>
      <c r="G2021" s="4">
        <v>16</v>
      </c>
    </row>
    <row r="2022" spans="1:7" ht="12.75" customHeight="1" x14ac:dyDescent="0.3">
      <c r="A2022" s="3">
        <v>2024</v>
      </c>
      <c r="B2022" s="3" t="s">
        <v>972</v>
      </c>
      <c r="C2022" s="3" t="s">
        <v>16</v>
      </c>
      <c r="D2022" s="3" t="s">
        <v>25</v>
      </c>
      <c r="E2022" s="3" t="s">
        <v>12</v>
      </c>
      <c r="F2022" s="3">
        <v>0</v>
      </c>
      <c r="G2022" s="4">
        <v>14</v>
      </c>
    </row>
    <row r="2023" spans="1:7" ht="12.75" customHeight="1" x14ac:dyDescent="0.3">
      <c r="A2023" s="3">
        <v>2025</v>
      </c>
      <c r="B2023" s="3" t="s">
        <v>972</v>
      </c>
      <c r="C2023" s="3" t="s">
        <v>16</v>
      </c>
      <c r="D2023" s="3" t="s">
        <v>25</v>
      </c>
      <c r="F2023" s="3">
        <v>20</v>
      </c>
      <c r="G2023" s="4">
        <v>10</v>
      </c>
    </row>
    <row r="2024" spans="1:7" ht="12.75" customHeight="1" x14ac:dyDescent="0.3">
      <c r="A2024" s="3">
        <v>2026</v>
      </c>
      <c r="B2024" s="3" t="s">
        <v>973</v>
      </c>
      <c r="C2024" s="3" t="s">
        <v>10</v>
      </c>
      <c r="D2024" s="3" t="s">
        <v>49</v>
      </c>
      <c r="F2024" s="3">
        <v>20</v>
      </c>
      <c r="G2024" s="4">
        <v>37</v>
      </c>
    </row>
    <row r="2025" spans="1:7" ht="12.75" customHeight="1" x14ac:dyDescent="0.3">
      <c r="A2025" s="3">
        <v>2027</v>
      </c>
      <c r="B2025" s="3" t="s">
        <v>974</v>
      </c>
      <c r="C2025" s="3" t="s">
        <v>10</v>
      </c>
      <c r="D2025" s="3" t="s">
        <v>56</v>
      </c>
      <c r="E2025" s="3" t="s">
        <v>12</v>
      </c>
      <c r="F2025" s="3">
        <v>0</v>
      </c>
      <c r="G2025" s="4">
        <v>24</v>
      </c>
    </row>
    <row r="2026" spans="1:7" ht="12.75" customHeight="1" x14ac:dyDescent="0.3">
      <c r="A2026" s="3">
        <v>2028</v>
      </c>
      <c r="B2026" s="3" t="s">
        <v>974</v>
      </c>
      <c r="C2026" s="3" t="s">
        <v>10</v>
      </c>
      <c r="D2026" s="3" t="s">
        <v>56</v>
      </c>
      <c r="F2026" s="3">
        <v>20</v>
      </c>
      <c r="G2026" s="4">
        <v>13</v>
      </c>
    </row>
    <row r="2027" spans="1:7" ht="12.75" customHeight="1" x14ac:dyDescent="0.3">
      <c r="A2027" s="3">
        <v>2029</v>
      </c>
      <c r="B2027" s="3" t="s">
        <v>974</v>
      </c>
      <c r="C2027" s="3" t="s">
        <v>10</v>
      </c>
      <c r="D2027" s="3" t="s">
        <v>56</v>
      </c>
      <c r="F2027" s="3">
        <v>10</v>
      </c>
      <c r="G2027" s="4">
        <v>37</v>
      </c>
    </row>
    <row r="2028" spans="1:7" ht="12.75" customHeight="1" x14ac:dyDescent="0.3">
      <c r="A2028" s="3">
        <v>2030</v>
      </c>
      <c r="B2028" s="3" t="s">
        <v>974</v>
      </c>
      <c r="C2028" s="3" t="s">
        <v>10</v>
      </c>
      <c r="D2028" s="3" t="s">
        <v>56</v>
      </c>
      <c r="F2028" s="3">
        <v>20</v>
      </c>
      <c r="G2028" s="4">
        <v>34</v>
      </c>
    </row>
    <row r="2029" spans="1:7" ht="12.75" customHeight="1" x14ac:dyDescent="0.3">
      <c r="A2029" s="3">
        <v>2031</v>
      </c>
      <c r="B2029" s="3" t="s">
        <v>975</v>
      </c>
      <c r="C2029" s="3" t="s">
        <v>10</v>
      </c>
      <c r="D2029" s="3" t="s">
        <v>49</v>
      </c>
      <c r="F2029" s="3">
        <v>10</v>
      </c>
      <c r="G2029" s="4">
        <v>18</v>
      </c>
    </row>
    <row r="2030" spans="1:7" ht="12.75" customHeight="1" x14ac:dyDescent="0.3">
      <c r="A2030" s="3">
        <v>2032</v>
      </c>
      <c r="B2030" s="3" t="s">
        <v>976</v>
      </c>
      <c r="C2030" s="3" t="s">
        <v>10</v>
      </c>
      <c r="D2030" s="3" t="s">
        <v>182</v>
      </c>
      <c r="E2030" s="3" t="s">
        <v>12</v>
      </c>
      <c r="F2030" s="3">
        <v>0</v>
      </c>
      <c r="G2030" s="4">
        <v>33</v>
      </c>
    </row>
    <row r="2031" spans="1:7" ht="12.75" customHeight="1" x14ac:dyDescent="0.3">
      <c r="A2031" s="3">
        <v>2033</v>
      </c>
      <c r="B2031" s="3" t="s">
        <v>977</v>
      </c>
      <c r="C2031" s="3" t="s">
        <v>10</v>
      </c>
      <c r="D2031" s="3" t="s">
        <v>38</v>
      </c>
      <c r="F2031" s="3">
        <v>20</v>
      </c>
      <c r="G2031" s="4">
        <v>23</v>
      </c>
    </row>
    <row r="2032" spans="1:7" ht="12.75" customHeight="1" x14ac:dyDescent="0.3">
      <c r="A2032" s="3">
        <v>2034</v>
      </c>
      <c r="B2032" s="3" t="s">
        <v>977</v>
      </c>
      <c r="C2032" s="3" t="s">
        <v>10</v>
      </c>
      <c r="D2032" s="3" t="s">
        <v>38</v>
      </c>
      <c r="E2032" s="3" t="s">
        <v>12</v>
      </c>
      <c r="F2032" s="3">
        <v>0</v>
      </c>
      <c r="G2032" s="4">
        <v>40</v>
      </c>
    </row>
    <row r="2033" spans="1:7" ht="12.75" customHeight="1" x14ac:dyDescent="0.3">
      <c r="A2033" s="3">
        <v>2035</v>
      </c>
      <c r="B2033" s="3" t="s">
        <v>977</v>
      </c>
      <c r="C2033" s="3" t="s">
        <v>10</v>
      </c>
      <c r="D2033" s="3" t="s">
        <v>38</v>
      </c>
      <c r="F2033" s="3">
        <v>10</v>
      </c>
      <c r="G2033" s="4">
        <v>11</v>
      </c>
    </row>
    <row r="2034" spans="1:7" ht="12.75" customHeight="1" x14ac:dyDescent="0.3">
      <c r="A2034" s="3">
        <v>2036</v>
      </c>
      <c r="B2034" s="3" t="s">
        <v>978</v>
      </c>
      <c r="C2034" s="3" t="s">
        <v>10</v>
      </c>
      <c r="D2034" s="3" t="s">
        <v>49</v>
      </c>
      <c r="E2034" s="3" t="s">
        <v>12</v>
      </c>
      <c r="F2034" s="3">
        <v>0</v>
      </c>
      <c r="G2034" s="4">
        <v>33</v>
      </c>
    </row>
    <row r="2035" spans="1:7" ht="12.75" customHeight="1" x14ac:dyDescent="0.3">
      <c r="A2035" s="3">
        <v>2037</v>
      </c>
      <c r="B2035" s="3" t="s">
        <v>978</v>
      </c>
      <c r="C2035" s="3" t="s">
        <v>10</v>
      </c>
      <c r="D2035" s="3" t="s">
        <v>49</v>
      </c>
      <c r="F2035" s="3">
        <v>10</v>
      </c>
      <c r="G2035" s="4">
        <v>13</v>
      </c>
    </row>
    <row r="2036" spans="1:7" ht="12.75" customHeight="1" x14ac:dyDescent="0.3">
      <c r="A2036" s="3">
        <v>2038</v>
      </c>
      <c r="B2036" s="3" t="s">
        <v>979</v>
      </c>
      <c r="C2036" s="3" t="s">
        <v>10</v>
      </c>
      <c r="D2036" s="3" t="s">
        <v>38</v>
      </c>
      <c r="F2036" s="3">
        <v>20</v>
      </c>
      <c r="G2036" s="4">
        <v>24</v>
      </c>
    </row>
    <row r="2037" spans="1:7" ht="12.75" customHeight="1" x14ac:dyDescent="0.3">
      <c r="A2037" s="3">
        <v>2039</v>
      </c>
      <c r="B2037" s="3" t="s">
        <v>979</v>
      </c>
      <c r="C2037" s="3" t="s">
        <v>10</v>
      </c>
      <c r="D2037" s="3" t="s">
        <v>38</v>
      </c>
      <c r="E2037" s="3" t="s">
        <v>12</v>
      </c>
      <c r="F2037" s="3">
        <v>0</v>
      </c>
      <c r="G2037" s="4">
        <v>14</v>
      </c>
    </row>
    <row r="2038" spans="1:7" ht="12.75" customHeight="1" x14ac:dyDescent="0.3">
      <c r="A2038" s="3">
        <v>2040</v>
      </c>
      <c r="B2038" s="3" t="s">
        <v>980</v>
      </c>
      <c r="C2038" s="3" t="s">
        <v>10</v>
      </c>
      <c r="D2038" s="3" t="s">
        <v>11</v>
      </c>
      <c r="F2038" s="3">
        <v>20</v>
      </c>
      <c r="G2038" s="4">
        <v>26</v>
      </c>
    </row>
    <row r="2039" spans="1:7" ht="12.75" customHeight="1" x14ac:dyDescent="0.3">
      <c r="A2039" s="3">
        <v>2041</v>
      </c>
      <c r="B2039" s="3" t="s">
        <v>980</v>
      </c>
      <c r="C2039" s="3" t="s">
        <v>10</v>
      </c>
      <c r="D2039" s="3" t="s">
        <v>11</v>
      </c>
      <c r="F2039" s="3">
        <v>10</v>
      </c>
      <c r="G2039" s="4">
        <v>20</v>
      </c>
    </row>
    <row r="2040" spans="1:7" ht="12.75" customHeight="1" x14ac:dyDescent="0.3">
      <c r="A2040" s="3">
        <v>2042</v>
      </c>
      <c r="B2040" s="3" t="s">
        <v>980</v>
      </c>
      <c r="C2040" s="3" t="s">
        <v>10</v>
      </c>
      <c r="D2040" s="3" t="s">
        <v>11</v>
      </c>
      <c r="E2040" s="3" t="s">
        <v>12</v>
      </c>
      <c r="F2040" s="3">
        <v>0</v>
      </c>
      <c r="G2040" s="4">
        <v>32</v>
      </c>
    </row>
    <row r="2041" spans="1:7" ht="12.75" customHeight="1" x14ac:dyDescent="0.3">
      <c r="A2041" s="3">
        <v>2043</v>
      </c>
      <c r="B2041" s="3" t="s">
        <v>980</v>
      </c>
      <c r="C2041" s="3" t="s">
        <v>10</v>
      </c>
      <c r="D2041" s="3" t="s">
        <v>11</v>
      </c>
      <c r="F2041" s="3">
        <v>20</v>
      </c>
      <c r="G2041" s="4">
        <v>11</v>
      </c>
    </row>
    <row r="2042" spans="1:7" ht="12.75" customHeight="1" x14ac:dyDescent="0.3">
      <c r="A2042" s="3">
        <v>2044</v>
      </c>
      <c r="B2042" s="3" t="s">
        <v>981</v>
      </c>
      <c r="C2042" s="3" t="s">
        <v>10</v>
      </c>
      <c r="D2042" s="3" t="s">
        <v>38</v>
      </c>
      <c r="E2042" s="3" t="s">
        <v>12</v>
      </c>
      <c r="F2042" s="3">
        <v>0</v>
      </c>
      <c r="G2042" s="4">
        <v>17</v>
      </c>
    </row>
    <row r="2043" spans="1:7" ht="12.75" customHeight="1" x14ac:dyDescent="0.3">
      <c r="A2043" s="3">
        <v>2045</v>
      </c>
      <c r="B2043" s="3" t="s">
        <v>982</v>
      </c>
      <c r="C2043" s="3" t="s">
        <v>10</v>
      </c>
      <c r="D2043" s="3" t="s">
        <v>38</v>
      </c>
      <c r="F2043" s="3">
        <v>20</v>
      </c>
      <c r="G2043" s="4">
        <v>23</v>
      </c>
    </row>
    <row r="2044" spans="1:7" ht="12.75" customHeight="1" x14ac:dyDescent="0.3">
      <c r="A2044" s="3">
        <v>2046</v>
      </c>
      <c r="B2044" s="3" t="s">
        <v>982</v>
      </c>
      <c r="C2044" s="3" t="s">
        <v>10</v>
      </c>
      <c r="D2044" s="3" t="s">
        <v>38</v>
      </c>
      <c r="E2044" s="3" t="s">
        <v>12</v>
      </c>
      <c r="F2044" s="3">
        <v>0</v>
      </c>
      <c r="G2044" s="4">
        <v>26</v>
      </c>
    </row>
    <row r="2045" spans="1:7" ht="12.75" customHeight="1" x14ac:dyDescent="0.3">
      <c r="A2045" s="3">
        <v>2047</v>
      </c>
      <c r="B2045" s="3" t="s">
        <v>983</v>
      </c>
      <c r="C2045" s="3" t="s">
        <v>10</v>
      </c>
      <c r="D2045" s="3" t="s">
        <v>11</v>
      </c>
      <c r="F2045" s="3">
        <v>10</v>
      </c>
      <c r="G2045" s="4">
        <v>32</v>
      </c>
    </row>
    <row r="2046" spans="1:7" ht="12.75" customHeight="1" x14ac:dyDescent="0.3">
      <c r="A2046" s="3">
        <v>2048</v>
      </c>
      <c r="B2046" s="3" t="s">
        <v>983</v>
      </c>
      <c r="C2046" s="3" t="s">
        <v>10</v>
      </c>
      <c r="D2046" s="3" t="s">
        <v>11</v>
      </c>
      <c r="E2046" s="3" t="s">
        <v>12</v>
      </c>
      <c r="F2046" s="3">
        <v>0</v>
      </c>
      <c r="G2046" s="4">
        <v>15</v>
      </c>
    </row>
    <row r="2047" spans="1:7" ht="12.75" customHeight="1" x14ac:dyDescent="0.3">
      <c r="A2047" s="3">
        <v>2049</v>
      </c>
      <c r="B2047" s="3" t="s">
        <v>984</v>
      </c>
      <c r="C2047" s="3" t="s">
        <v>10</v>
      </c>
      <c r="D2047" s="3" t="s">
        <v>77</v>
      </c>
      <c r="E2047" s="3" t="s">
        <v>12</v>
      </c>
      <c r="F2047" s="3">
        <v>0</v>
      </c>
      <c r="G2047" s="4">
        <v>16</v>
      </c>
    </row>
    <row r="2048" spans="1:7" ht="12.75" customHeight="1" x14ac:dyDescent="0.3">
      <c r="A2048" s="3">
        <v>2050</v>
      </c>
      <c r="B2048" s="3" t="s">
        <v>985</v>
      </c>
      <c r="C2048" s="3" t="s">
        <v>10</v>
      </c>
      <c r="D2048" s="3" t="s">
        <v>49</v>
      </c>
      <c r="F2048" s="3">
        <v>10</v>
      </c>
      <c r="G2048" s="4">
        <v>16</v>
      </c>
    </row>
    <row r="2049" spans="1:7" ht="12.75" customHeight="1" x14ac:dyDescent="0.3">
      <c r="A2049" s="3">
        <v>2051</v>
      </c>
      <c r="B2049" s="3" t="s">
        <v>985</v>
      </c>
      <c r="C2049" s="3" t="s">
        <v>10</v>
      </c>
      <c r="D2049" s="3" t="s">
        <v>49</v>
      </c>
      <c r="E2049" s="3" t="s">
        <v>12</v>
      </c>
      <c r="F2049" s="3">
        <v>0</v>
      </c>
      <c r="G2049" s="4">
        <v>37</v>
      </c>
    </row>
    <row r="2050" spans="1:7" ht="12.75" customHeight="1" x14ac:dyDescent="0.3">
      <c r="A2050" s="3">
        <v>2052</v>
      </c>
      <c r="B2050" s="3" t="s">
        <v>985</v>
      </c>
      <c r="C2050" s="3" t="s">
        <v>10</v>
      </c>
      <c r="D2050" s="3" t="s">
        <v>49</v>
      </c>
      <c r="F2050" s="3">
        <v>20</v>
      </c>
      <c r="G2050" s="4">
        <v>13</v>
      </c>
    </row>
    <row r="2051" spans="1:7" ht="12.75" customHeight="1" x14ac:dyDescent="0.3">
      <c r="A2051" s="3">
        <v>2053</v>
      </c>
      <c r="B2051" s="3" t="s">
        <v>986</v>
      </c>
      <c r="C2051" s="3" t="s">
        <v>10</v>
      </c>
      <c r="D2051" s="3" t="s">
        <v>11</v>
      </c>
      <c r="F2051" s="3">
        <v>20</v>
      </c>
      <c r="G2051" s="4">
        <v>30</v>
      </c>
    </row>
    <row r="2052" spans="1:7" ht="12.75" customHeight="1" x14ac:dyDescent="0.3">
      <c r="A2052" s="3">
        <v>2054</v>
      </c>
      <c r="B2052" s="3" t="s">
        <v>986</v>
      </c>
      <c r="C2052" s="3" t="s">
        <v>10</v>
      </c>
      <c r="D2052" s="3" t="s">
        <v>11</v>
      </c>
      <c r="E2052" s="3" t="s">
        <v>12</v>
      </c>
      <c r="F2052" s="3">
        <v>0</v>
      </c>
      <c r="G2052" s="4">
        <v>10</v>
      </c>
    </row>
    <row r="2053" spans="1:7" ht="12.75" customHeight="1" x14ac:dyDescent="0.3">
      <c r="A2053" s="3">
        <v>2055</v>
      </c>
      <c r="B2053" s="3" t="s">
        <v>986</v>
      </c>
      <c r="C2053" s="3" t="s">
        <v>10</v>
      </c>
      <c r="D2053" s="3" t="s">
        <v>11</v>
      </c>
      <c r="F2053" s="3">
        <v>10</v>
      </c>
      <c r="G2053" s="4">
        <v>20</v>
      </c>
    </row>
    <row r="2054" spans="1:7" ht="12.75" customHeight="1" x14ac:dyDescent="0.3">
      <c r="A2054" s="3">
        <v>2056</v>
      </c>
      <c r="B2054" s="3" t="s">
        <v>986</v>
      </c>
      <c r="C2054" s="3" t="s">
        <v>10</v>
      </c>
      <c r="D2054" s="3" t="s">
        <v>11</v>
      </c>
      <c r="F2054" s="3">
        <v>20</v>
      </c>
      <c r="G2054" s="4">
        <v>25</v>
      </c>
    </row>
    <row r="2055" spans="1:7" ht="12.75" customHeight="1" x14ac:dyDescent="0.3">
      <c r="A2055" s="3">
        <v>2057</v>
      </c>
      <c r="B2055" s="3" t="s">
        <v>987</v>
      </c>
      <c r="C2055" s="3" t="s">
        <v>10</v>
      </c>
      <c r="D2055" s="3" t="s">
        <v>11</v>
      </c>
      <c r="F2055" s="3">
        <v>20</v>
      </c>
      <c r="G2055" s="4">
        <v>36</v>
      </c>
    </row>
    <row r="2056" spans="1:7" ht="12.75" customHeight="1" x14ac:dyDescent="0.3">
      <c r="A2056" s="3">
        <v>2058</v>
      </c>
      <c r="B2056" s="3" t="s">
        <v>987</v>
      </c>
      <c r="C2056" s="3" t="s">
        <v>10</v>
      </c>
      <c r="D2056" s="3" t="s">
        <v>11</v>
      </c>
      <c r="F2056" s="3">
        <v>10</v>
      </c>
      <c r="G2056" s="4">
        <v>20</v>
      </c>
    </row>
    <row r="2057" spans="1:7" ht="12.75" customHeight="1" x14ac:dyDescent="0.3">
      <c r="A2057" s="3">
        <v>2059</v>
      </c>
      <c r="B2057" s="3" t="s">
        <v>987</v>
      </c>
      <c r="C2057" s="3" t="s">
        <v>10</v>
      </c>
      <c r="D2057" s="3" t="s">
        <v>11</v>
      </c>
      <c r="E2057" s="3" t="s">
        <v>12</v>
      </c>
      <c r="F2057" s="3">
        <v>0</v>
      </c>
      <c r="G2057" s="4">
        <v>19</v>
      </c>
    </row>
    <row r="2058" spans="1:7" ht="12.75" customHeight="1" x14ac:dyDescent="0.3">
      <c r="A2058" s="3">
        <v>2060</v>
      </c>
      <c r="B2058" s="3" t="s">
        <v>988</v>
      </c>
      <c r="C2058" s="3" t="s">
        <v>10</v>
      </c>
      <c r="D2058" s="3" t="s">
        <v>49</v>
      </c>
      <c r="F2058" s="3">
        <v>10</v>
      </c>
      <c r="G2058" s="4">
        <v>23</v>
      </c>
    </row>
    <row r="2059" spans="1:7" ht="12.75" customHeight="1" x14ac:dyDescent="0.3">
      <c r="A2059" s="3">
        <v>2061</v>
      </c>
      <c r="B2059" s="3" t="s">
        <v>988</v>
      </c>
      <c r="C2059" s="3" t="s">
        <v>10</v>
      </c>
      <c r="D2059" s="3" t="s">
        <v>49</v>
      </c>
      <c r="E2059" s="3" t="s">
        <v>12</v>
      </c>
      <c r="F2059" s="3">
        <v>0</v>
      </c>
      <c r="G2059" s="4">
        <v>10</v>
      </c>
    </row>
    <row r="2060" spans="1:7" ht="12.75" customHeight="1" x14ac:dyDescent="0.3">
      <c r="A2060" s="3">
        <v>2062</v>
      </c>
      <c r="B2060" s="3" t="s">
        <v>988</v>
      </c>
      <c r="C2060" s="3" t="s">
        <v>10</v>
      </c>
      <c r="D2060" s="3" t="s">
        <v>49</v>
      </c>
      <c r="F2060" s="3">
        <v>20</v>
      </c>
      <c r="G2060" s="4">
        <v>21</v>
      </c>
    </row>
    <row r="2061" spans="1:7" ht="12.75" customHeight="1" x14ac:dyDescent="0.3">
      <c r="A2061" s="3">
        <v>2063</v>
      </c>
      <c r="B2061" s="3" t="s">
        <v>989</v>
      </c>
      <c r="C2061" s="3" t="s">
        <v>10</v>
      </c>
      <c r="D2061" s="3" t="s">
        <v>182</v>
      </c>
      <c r="E2061" s="3" t="s">
        <v>12</v>
      </c>
      <c r="F2061" s="3">
        <v>0</v>
      </c>
      <c r="G2061" s="4">
        <v>28</v>
      </c>
    </row>
    <row r="2062" spans="1:7" ht="12.75" customHeight="1" x14ac:dyDescent="0.3">
      <c r="A2062" s="3">
        <v>2064</v>
      </c>
      <c r="B2062" s="3" t="s">
        <v>989</v>
      </c>
      <c r="C2062" s="3" t="s">
        <v>10</v>
      </c>
      <c r="D2062" s="3" t="s">
        <v>182</v>
      </c>
      <c r="F2062" s="3">
        <v>10</v>
      </c>
      <c r="G2062" s="4">
        <v>33</v>
      </c>
    </row>
    <row r="2063" spans="1:7" ht="12.75" customHeight="1" x14ac:dyDescent="0.3">
      <c r="A2063" s="3">
        <v>2067</v>
      </c>
      <c r="B2063" s="3" t="s">
        <v>990</v>
      </c>
      <c r="C2063" s="3" t="s">
        <v>10</v>
      </c>
      <c r="D2063" s="3" t="s">
        <v>77</v>
      </c>
      <c r="E2063" s="3" t="s">
        <v>12</v>
      </c>
      <c r="F2063" s="3">
        <v>0</v>
      </c>
      <c r="G2063" s="4">
        <v>18</v>
      </c>
    </row>
    <row r="2064" spans="1:7" ht="12.75" customHeight="1" x14ac:dyDescent="0.3">
      <c r="A2064" s="3">
        <v>2068</v>
      </c>
      <c r="B2064" s="3" t="s">
        <v>991</v>
      </c>
      <c r="C2064" s="3" t="s">
        <v>10</v>
      </c>
      <c r="D2064" s="3" t="s">
        <v>99</v>
      </c>
      <c r="E2064" s="3" t="s">
        <v>12</v>
      </c>
      <c r="F2064" s="3">
        <v>0</v>
      </c>
      <c r="G2064" s="4">
        <v>23</v>
      </c>
    </row>
    <row r="2065" spans="1:7" ht="12.75" customHeight="1" x14ac:dyDescent="0.3">
      <c r="A2065" s="3">
        <v>2069</v>
      </c>
      <c r="B2065" s="3" t="s">
        <v>991</v>
      </c>
      <c r="C2065" s="3" t="s">
        <v>10</v>
      </c>
      <c r="D2065" s="3" t="s">
        <v>99</v>
      </c>
      <c r="F2065" s="3">
        <v>30</v>
      </c>
      <c r="G2065" s="4">
        <v>14</v>
      </c>
    </row>
    <row r="2066" spans="1:7" ht="12.75" customHeight="1" x14ac:dyDescent="0.3">
      <c r="A2066" s="3">
        <v>2070</v>
      </c>
      <c r="B2066" s="3" t="s">
        <v>991</v>
      </c>
      <c r="C2066" s="3" t="s">
        <v>10</v>
      </c>
      <c r="D2066" s="3" t="s">
        <v>99</v>
      </c>
      <c r="F2066" s="3">
        <v>10</v>
      </c>
      <c r="G2066" s="4">
        <v>11</v>
      </c>
    </row>
    <row r="2067" spans="1:7" ht="12.75" customHeight="1" x14ac:dyDescent="0.3">
      <c r="A2067" s="3">
        <v>2071</v>
      </c>
      <c r="B2067" s="3" t="s">
        <v>992</v>
      </c>
      <c r="C2067" s="3" t="s">
        <v>10</v>
      </c>
      <c r="D2067" s="3" t="s">
        <v>11</v>
      </c>
      <c r="E2067" s="3" t="s">
        <v>12</v>
      </c>
      <c r="F2067" s="3">
        <v>0</v>
      </c>
      <c r="G2067" s="4">
        <v>16</v>
      </c>
    </row>
    <row r="2068" spans="1:7" ht="12.75" customHeight="1" x14ac:dyDescent="0.3">
      <c r="A2068" s="3">
        <v>2072</v>
      </c>
      <c r="B2068" s="3" t="s">
        <v>993</v>
      </c>
      <c r="C2068" s="3" t="s">
        <v>10</v>
      </c>
      <c r="D2068" s="3" t="s">
        <v>49</v>
      </c>
      <c r="E2068" s="3" t="s">
        <v>12</v>
      </c>
      <c r="F2068" s="3">
        <v>0</v>
      </c>
      <c r="G2068" s="4">
        <v>10</v>
      </c>
    </row>
    <row r="2069" spans="1:7" ht="12.75" customHeight="1" x14ac:dyDescent="0.3">
      <c r="A2069" s="3">
        <v>2073</v>
      </c>
      <c r="B2069" s="3" t="s">
        <v>993</v>
      </c>
      <c r="C2069" s="3" t="s">
        <v>10</v>
      </c>
      <c r="D2069" s="3" t="s">
        <v>49</v>
      </c>
      <c r="F2069" s="3">
        <v>10</v>
      </c>
      <c r="G2069" s="4">
        <v>26</v>
      </c>
    </row>
    <row r="2070" spans="1:7" ht="12.75" customHeight="1" x14ac:dyDescent="0.3">
      <c r="A2070" s="3">
        <v>2074</v>
      </c>
      <c r="B2070" s="3" t="s">
        <v>993</v>
      </c>
      <c r="C2070" s="3" t="s">
        <v>10</v>
      </c>
      <c r="D2070" s="3" t="s">
        <v>49</v>
      </c>
      <c r="F2070" s="3">
        <v>20</v>
      </c>
      <c r="G2070" s="4">
        <v>15</v>
      </c>
    </row>
    <row r="2071" spans="1:7" ht="12.75" customHeight="1" x14ac:dyDescent="0.3">
      <c r="A2071" s="3">
        <v>2075</v>
      </c>
      <c r="B2071" s="3" t="s">
        <v>993</v>
      </c>
      <c r="C2071" s="3" t="s">
        <v>10</v>
      </c>
      <c r="D2071" s="3" t="s">
        <v>49</v>
      </c>
      <c r="F2071" s="3">
        <v>30</v>
      </c>
      <c r="G2071" s="4">
        <v>23</v>
      </c>
    </row>
    <row r="2072" spans="1:7" ht="12.75" customHeight="1" x14ac:dyDescent="0.3">
      <c r="A2072" s="3">
        <v>2076</v>
      </c>
      <c r="B2072" s="3" t="s">
        <v>994</v>
      </c>
      <c r="C2072" s="3" t="s">
        <v>10</v>
      </c>
      <c r="D2072" s="3" t="s">
        <v>67</v>
      </c>
      <c r="E2072" s="3" t="s">
        <v>12</v>
      </c>
      <c r="F2072" s="3">
        <v>0</v>
      </c>
      <c r="G2072" s="4">
        <v>31</v>
      </c>
    </row>
    <row r="2073" spans="1:7" ht="12.75" customHeight="1" x14ac:dyDescent="0.3">
      <c r="A2073" s="3">
        <v>2077</v>
      </c>
      <c r="B2073" s="3" t="s">
        <v>994</v>
      </c>
      <c r="C2073" s="3" t="s">
        <v>10</v>
      </c>
      <c r="D2073" s="3" t="s">
        <v>67</v>
      </c>
      <c r="F2073" s="3">
        <v>30</v>
      </c>
      <c r="G2073" s="4">
        <v>37</v>
      </c>
    </row>
    <row r="2074" spans="1:7" ht="12.75" customHeight="1" x14ac:dyDescent="0.3">
      <c r="A2074" s="3">
        <v>2078</v>
      </c>
      <c r="B2074" s="3" t="s">
        <v>995</v>
      </c>
      <c r="C2074" s="3" t="s">
        <v>85</v>
      </c>
      <c r="D2074" s="3" t="s">
        <v>86</v>
      </c>
      <c r="F2074" s="3">
        <v>10</v>
      </c>
      <c r="G2074" s="4">
        <v>23</v>
      </c>
    </row>
    <row r="2075" spans="1:7" ht="12.75" customHeight="1" x14ac:dyDescent="0.3">
      <c r="A2075" s="3">
        <v>2079</v>
      </c>
      <c r="B2075" s="3" t="s">
        <v>995</v>
      </c>
      <c r="C2075" s="3" t="s">
        <v>85</v>
      </c>
      <c r="D2075" s="3" t="s">
        <v>86</v>
      </c>
      <c r="F2075" s="3">
        <v>30</v>
      </c>
      <c r="G2075" s="4">
        <v>36</v>
      </c>
    </row>
    <row r="2076" spans="1:7" ht="12.75" customHeight="1" x14ac:dyDescent="0.3">
      <c r="A2076" s="3">
        <v>2080</v>
      </c>
      <c r="B2076" s="3" t="s">
        <v>995</v>
      </c>
      <c r="C2076" s="3" t="s">
        <v>85</v>
      </c>
      <c r="D2076" s="3" t="s">
        <v>86</v>
      </c>
      <c r="E2076" s="3" t="s">
        <v>12</v>
      </c>
      <c r="F2076" s="3">
        <v>0</v>
      </c>
      <c r="G2076" s="4">
        <v>34</v>
      </c>
    </row>
    <row r="2077" spans="1:7" ht="12.75" customHeight="1" x14ac:dyDescent="0.3">
      <c r="A2077" s="3">
        <v>2081</v>
      </c>
      <c r="B2077" s="3" t="s">
        <v>996</v>
      </c>
      <c r="C2077" s="3" t="s">
        <v>10</v>
      </c>
      <c r="D2077" s="3" t="s">
        <v>11</v>
      </c>
      <c r="E2077" s="3" t="s">
        <v>12</v>
      </c>
      <c r="F2077" s="3">
        <v>0</v>
      </c>
      <c r="G2077" s="4">
        <v>24</v>
      </c>
    </row>
    <row r="2078" spans="1:7" ht="12.75" customHeight="1" x14ac:dyDescent="0.3">
      <c r="A2078" s="3">
        <v>2082</v>
      </c>
      <c r="B2078" s="3" t="s">
        <v>996</v>
      </c>
      <c r="C2078" s="3" t="s">
        <v>10</v>
      </c>
      <c r="D2078" s="3" t="s">
        <v>11</v>
      </c>
      <c r="F2078" s="3">
        <v>10</v>
      </c>
      <c r="G2078" s="4">
        <v>35</v>
      </c>
    </row>
    <row r="2079" spans="1:7" ht="12.75" customHeight="1" x14ac:dyDescent="0.3">
      <c r="A2079" s="3">
        <v>2083</v>
      </c>
      <c r="B2079" s="3" t="s">
        <v>997</v>
      </c>
      <c r="C2079" s="3" t="s">
        <v>85</v>
      </c>
      <c r="D2079" s="3" t="s">
        <v>201</v>
      </c>
      <c r="F2079" s="3">
        <v>10</v>
      </c>
      <c r="G2079" s="4">
        <v>26</v>
      </c>
    </row>
    <row r="2080" spans="1:7" ht="12.75" customHeight="1" x14ac:dyDescent="0.3">
      <c r="A2080" s="3">
        <v>2084</v>
      </c>
      <c r="B2080" s="3" t="s">
        <v>997</v>
      </c>
      <c r="C2080" s="3" t="s">
        <v>85</v>
      </c>
      <c r="D2080" s="3" t="s">
        <v>201</v>
      </c>
      <c r="F2080" s="3">
        <v>30</v>
      </c>
      <c r="G2080" s="4">
        <v>15</v>
      </c>
    </row>
    <row r="2081" spans="1:7" ht="12.75" customHeight="1" x14ac:dyDescent="0.3">
      <c r="A2081" s="3">
        <v>2085</v>
      </c>
      <c r="B2081" s="3" t="s">
        <v>997</v>
      </c>
      <c r="C2081" s="3" t="s">
        <v>85</v>
      </c>
      <c r="D2081" s="3" t="s">
        <v>201</v>
      </c>
      <c r="E2081" s="3" t="s">
        <v>12</v>
      </c>
      <c r="F2081" s="3">
        <v>0</v>
      </c>
      <c r="G2081" s="4">
        <v>16</v>
      </c>
    </row>
    <row r="2082" spans="1:7" ht="12.75" customHeight="1" x14ac:dyDescent="0.3">
      <c r="A2082" s="3">
        <v>2086</v>
      </c>
      <c r="B2082" s="3" t="s">
        <v>998</v>
      </c>
      <c r="C2082" s="3" t="s">
        <v>10</v>
      </c>
      <c r="D2082" s="3" t="s">
        <v>49</v>
      </c>
      <c r="E2082" s="3" t="s">
        <v>12</v>
      </c>
      <c r="F2082" s="3">
        <v>0</v>
      </c>
      <c r="G2082" s="4">
        <v>28</v>
      </c>
    </row>
    <row r="2083" spans="1:7" ht="12.75" customHeight="1" x14ac:dyDescent="0.3">
      <c r="A2083" s="3">
        <v>2087</v>
      </c>
      <c r="B2083" s="3" t="s">
        <v>999</v>
      </c>
      <c r="C2083" s="3" t="s">
        <v>10</v>
      </c>
      <c r="D2083" s="3" t="s">
        <v>11</v>
      </c>
      <c r="F2083" s="3">
        <v>10</v>
      </c>
      <c r="G2083" s="4">
        <v>11</v>
      </c>
    </row>
    <row r="2084" spans="1:7" ht="12.75" customHeight="1" x14ac:dyDescent="0.3">
      <c r="A2084" s="3">
        <v>2088</v>
      </c>
      <c r="B2084" s="3" t="s">
        <v>999</v>
      </c>
      <c r="C2084" s="3" t="s">
        <v>10</v>
      </c>
      <c r="D2084" s="3" t="s">
        <v>11</v>
      </c>
      <c r="E2084" s="3" t="s">
        <v>12</v>
      </c>
      <c r="F2084" s="3">
        <v>0</v>
      </c>
      <c r="G2084" s="4">
        <v>15</v>
      </c>
    </row>
    <row r="2085" spans="1:7" ht="12.75" customHeight="1" x14ac:dyDescent="0.3">
      <c r="A2085" s="3">
        <v>2089</v>
      </c>
      <c r="B2085" s="3" t="s">
        <v>1000</v>
      </c>
      <c r="C2085" s="3" t="s">
        <v>10</v>
      </c>
      <c r="D2085" s="3" t="s">
        <v>67</v>
      </c>
      <c r="E2085" s="3" t="s">
        <v>12</v>
      </c>
      <c r="F2085" s="3">
        <v>0</v>
      </c>
      <c r="G2085" s="4">
        <v>26</v>
      </c>
    </row>
    <row r="2086" spans="1:7" ht="12.75" customHeight="1" x14ac:dyDescent="0.3">
      <c r="A2086" s="3">
        <v>2090</v>
      </c>
      <c r="B2086" s="3" t="s">
        <v>1000</v>
      </c>
      <c r="C2086" s="3" t="s">
        <v>10</v>
      </c>
      <c r="D2086" s="3" t="s">
        <v>67</v>
      </c>
      <c r="F2086" s="3">
        <v>10</v>
      </c>
      <c r="G2086" s="4">
        <v>34</v>
      </c>
    </row>
    <row r="2087" spans="1:7" ht="12.75" customHeight="1" x14ac:dyDescent="0.3">
      <c r="A2087" s="3">
        <v>2091</v>
      </c>
      <c r="B2087" s="3" t="s">
        <v>1001</v>
      </c>
      <c r="C2087" s="3" t="s">
        <v>10</v>
      </c>
      <c r="D2087" s="3" t="s">
        <v>77</v>
      </c>
      <c r="E2087" s="3" t="s">
        <v>12</v>
      </c>
      <c r="F2087" s="3">
        <v>0</v>
      </c>
      <c r="G2087" s="4">
        <v>16</v>
      </c>
    </row>
    <row r="2088" spans="1:7" ht="12.75" customHeight="1" x14ac:dyDescent="0.3">
      <c r="A2088" s="3">
        <v>2093</v>
      </c>
      <c r="B2088" s="3" t="s">
        <v>1002</v>
      </c>
      <c r="C2088" s="3" t="s">
        <v>10</v>
      </c>
      <c r="D2088" s="3" t="s">
        <v>11</v>
      </c>
      <c r="F2088" s="3">
        <v>10</v>
      </c>
      <c r="G2088" s="4">
        <v>21</v>
      </c>
    </row>
    <row r="2089" spans="1:7" ht="12.75" customHeight="1" x14ac:dyDescent="0.3">
      <c r="A2089" s="3">
        <v>2094</v>
      </c>
      <c r="B2089" s="3" t="s">
        <v>1002</v>
      </c>
      <c r="C2089" s="3" t="s">
        <v>10</v>
      </c>
      <c r="D2089" s="3" t="s">
        <v>11</v>
      </c>
      <c r="E2089" s="3" t="s">
        <v>12</v>
      </c>
      <c r="F2089" s="3">
        <v>0</v>
      </c>
      <c r="G2089" s="4">
        <v>13</v>
      </c>
    </row>
    <row r="2090" spans="1:7" ht="12.75" customHeight="1" x14ac:dyDescent="0.3">
      <c r="A2090" s="3">
        <v>2095</v>
      </c>
      <c r="B2090" s="3" t="s">
        <v>1003</v>
      </c>
      <c r="C2090" s="3" t="s">
        <v>10</v>
      </c>
      <c r="D2090" s="3" t="s">
        <v>56</v>
      </c>
      <c r="F2090" s="3">
        <v>30</v>
      </c>
      <c r="G2090" s="4">
        <v>19</v>
      </c>
    </row>
    <row r="2091" spans="1:7" ht="12.75" customHeight="1" x14ac:dyDescent="0.3">
      <c r="A2091" s="3">
        <v>2096</v>
      </c>
      <c r="B2091" s="3" t="s">
        <v>1004</v>
      </c>
      <c r="C2091" s="3" t="s">
        <v>10</v>
      </c>
      <c r="D2091" s="3" t="s">
        <v>11</v>
      </c>
      <c r="E2091" s="3" t="s">
        <v>12</v>
      </c>
      <c r="F2091" s="3">
        <v>0</v>
      </c>
      <c r="G2091" s="4">
        <v>19</v>
      </c>
    </row>
    <row r="2092" spans="1:7" ht="12.75" customHeight="1" x14ac:dyDescent="0.3">
      <c r="A2092" s="3">
        <v>2097</v>
      </c>
      <c r="B2092" s="3" t="s">
        <v>1004</v>
      </c>
      <c r="C2092" s="3" t="s">
        <v>10</v>
      </c>
      <c r="D2092" s="3" t="s">
        <v>11</v>
      </c>
      <c r="F2092" s="3">
        <v>10</v>
      </c>
      <c r="G2092" s="4">
        <v>16</v>
      </c>
    </row>
    <row r="2093" spans="1:7" ht="12.75" customHeight="1" x14ac:dyDescent="0.3">
      <c r="A2093" s="3">
        <v>2098</v>
      </c>
      <c r="B2093" s="3" t="s">
        <v>1004</v>
      </c>
      <c r="C2093" s="3" t="s">
        <v>10</v>
      </c>
      <c r="D2093" s="3" t="s">
        <v>11</v>
      </c>
      <c r="F2093" s="3">
        <v>30</v>
      </c>
      <c r="G2093" s="4">
        <v>26</v>
      </c>
    </row>
    <row r="2094" spans="1:7" ht="12.75" customHeight="1" x14ac:dyDescent="0.3">
      <c r="A2094" s="3">
        <v>2099</v>
      </c>
      <c r="B2094" s="3" t="s">
        <v>1005</v>
      </c>
      <c r="C2094" s="3" t="s">
        <v>10</v>
      </c>
      <c r="D2094" s="3" t="s">
        <v>99</v>
      </c>
      <c r="F2094" s="3">
        <v>10</v>
      </c>
      <c r="G2094" s="4">
        <v>31</v>
      </c>
    </row>
    <row r="2095" spans="1:7" ht="12.75" customHeight="1" x14ac:dyDescent="0.3">
      <c r="A2095" s="3">
        <v>2100</v>
      </c>
      <c r="B2095" s="3" t="s">
        <v>1006</v>
      </c>
      <c r="C2095" s="3" t="s">
        <v>10</v>
      </c>
      <c r="D2095" s="3" t="s">
        <v>77</v>
      </c>
      <c r="E2095" s="3" t="s">
        <v>12</v>
      </c>
      <c r="F2095" s="3">
        <v>0</v>
      </c>
      <c r="G2095" s="4">
        <v>33</v>
      </c>
    </row>
    <row r="2096" spans="1:7" ht="12.75" customHeight="1" x14ac:dyDescent="0.3">
      <c r="A2096" s="3">
        <v>2101</v>
      </c>
      <c r="B2096" s="3" t="s">
        <v>1007</v>
      </c>
      <c r="C2096" s="3" t="s">
        <v>10</v>
      </c>
      <c r="D2096" s="3" t="s">
        <v>11</v>
      </c>
      <c r="E2096" s="3" t="s">
        <v>12</v>
      </c>
      <c r="F2096" s="3">
        <v>0</v>
      </c>
      <c r="G2096" s="4">
        <v>40</v>
      </c>
    </row>
    <row r="2097" spans="1:7" ht="12.75" customHeight="1" x14ac:dyDescent="0.3">
      <c r="A2097" s="3">
        <v>2102</v>
      </c>
      <c r="B2097" s="3" t="s">
        <v>1008</v>
      </c>
      <c r="C2097" s="3" t="s">
        <v>10</v>
      </c>
      <c r="D2097" s="3" t="s">
        <v>38</v>
      </c>
      <c r="F2097" s="3">
        <v>30</v>
      </c>
      <c r="G2097" s="4">
        <v>32</v>
      </c>
    </row>
    <row r="2098" spans="1:7" ht="12.75" customHeight="1" x14ac:dyDescent="0.3">
      <c r="A2098" s="3">
        <v>2103</v>
      </c>
      <c r="B2098" s="3" t="s">
        <v>1008</v>
      </c>
      <c r="C2098" s="3" t="s">
        <v>10</v>
      </c>
      <c r="D2098" s="3" t="s">
        <v>38</v>
      </c>
      <c r="E2098" s="3" t="s">
        <v>12</v>
      </c>
      <c r="F2098" s="3">
        <v>0</v>
      </c>
      <c r="G2098" s="4">
        <v>33</v>
      </c>
    </row>
    <row r="2099" spans="1:7" ht="12.75" customHeight="1" x14ac:dyDescent="0.3">
      <c r="A2099" s="3">
        <v>2104</v>
      </c>
      <c r="B2099" s="3" t="s">
        <v>1008</v>
      </c>
      <c r="C2099" s="3" t="s">
        <v>10</v>
      </c>
      <c r="D2099" s="3" t="s">
        <v>38</v>
      </c>
      <c r="F2099" s="3">
        <v>10</v>
      </c>
      <c r="G2099" s="4">
        <v>20</v>
      </c>
    </row>
    <row r="2100" spans="1:7" ht="12.75" customHeight="1" x14ac:dyDescent="0.3">
      <c r="A2100" s="3">
        <v>2105</v>
      </c>
      <c r="B2100" s="3" t="s">
        <v>1009</v>
      </c>
      <c r="C2100" s="3" t="s">
        <v>10</v>
      </c>
      <c r="D2100" s="3" t="s">
        <v>107</v>
      </c>
      <c r="F2100" s="3">
        <v>10</v>
      </c>
      <c r="G2100" s="4">
        <v>38</v>
      </c>
    </row>
    <row r="2101" spans="1:7" ht="12.75" customHeight="1" x14ac:dyDescent="0.3">
      <c r="A2101" s="3">
        <v>2106</v>
      </c>
      <c r="B2101" s="3" t="s">
        <v>1009</v>
      </c>
      <c r="C2101" s="3" t="s">
        <v>10</v>
      </c>
      <c r="D2101" s="3" t="s">
        <v>107</v>
      </c>
      <c r="E2101" s="3" t="s">
        <v>12</v>
      </c>
      <c r="F2101" s="3">
        <v>0</v>
      </c>
      <c r="G2101" s="4">
        <v>18</v>
      </c>
    </row>
    <row r="2102" spans="1:7" ht="12.75" customHeight="1" x14ac:dyDescent="0.3">
      <c r="A2102" s="3">
        <v>2107</v>
      </c>
      <c r="B2102" s="3" t="s">
        <v>1009</v>
      </c>
      <c r="C2102" s="3" t="s">
        <v>10</v>
      </c>
      <c r="D2102" s="3" t="s">
        <v>107</v>
      </c>
      <c r="F2102" s="3">
        <v>30</v>
      </c>
      <c r="G2102" s="4">
        <v>36</v>
      </c>
    </row>
    <row r="2103" spans="1:7" ht="12.75" customHeight="1" x14ac:dyDescent="0.3">
      <c r="A2103" s="3">
        <v>2108</v>
      </c>
      <c r="B2103" s="3" t="s">
        <v>1010</v>
      </c>
      <c r="C2103" s="3" t="s">
        <v>10</v>
      </c>
      <c r="D2103" s="3" t="s">
        <v>49</v>
      </c>
      <c r="E2103" s="3" t="s">
        <v>12</v>
      </c>
      <c r="F2103" s="3">
        <v>0</v>
      </c>
      <c r="G2103" s="4">
        <v>27</v>
      </c>
    </row>
    <row r="2104" spans="1:7" ht="12.75" customHeight="1" x14ac:dyDescent="0.3">
      <c r="A2104" s="3">
        <v>2109</v>
      </c>
      <c r="B2104" s="3" t="s">
        <v>1011</v>
      </c>
      <c r="C2104" s="3" t="s">
        <v>10</v>
      </c>
      <c r="D2104" s="3" t="s">
        <v>56</v>
      </c>
      <c r="E2104" s="3" t="s">
        <v>12</v>
      </c>
      <c r="F2104" s="3">
        <v>0</v>
      </c>
      <c r="G2104" s="4">
        <v>31</v>
      </c>
    </row>
    <row r="2105" spans="1:7" ht="12.75" customHeight="1" x14ac:dyDescent="0.3">
      <c r="A2105" s="3">
        <v>2110</v>
      </c>
      <c r="B2105" s="3" t="s">
        <v>1011</v>
      </c>
      <c r="C2105" s="3" t="s">
        <v>10</v>
      </c>
      <c r="D2105" s="3" t="s">
        <v>56</v>
      </c>
      <c r="F2105" s="3">
        <v>10</v>
      </c>
      <c r="G2105" s="4">
        <v>33</v>
      </c>
    </row>
    <row r="2106" spans="1:7" ht="12.75" customHeight="1" x14ac:dyDescent="0.3">
      <c r="A2106" s="3">
        <v>2111</v>
      </c>
      <c r="B2106" s="3" t="s">
        <v>1011</v>
      </c>
      <c r="C2106" s="3" t="s">
        <v>10</v>
      </c>
      <c r="D2106" s="3" t="s">
        <v>56</v>
      </c>
      <c r="F2106" s="3">
        <v>30</v>
      </c>
      <c r="G2106" s="4">
        <v>25</v>
      </c>
    </row>
    <row r="2107" spans="1:7" ht="12.75" customHeight="1" x14ac:dyDescent="0.3">
      <c r="A2107" s="3">
        <v>2112</v>
      </c>
      <c r="B2107" s="3" t="s">
        <v>1012</v>
      </c>
      <c r="C2107" s="3" t="s">
        <v>10</v>
      </c>
      <c r="D2107" s="3" t="s">
        <v>49</v>
      </c>
      <c r="E2107" s="3" t="s">
        <v>12</v>
      </c>
      <c r="F2107" s="3">
        <v>0</v>
      </c>
      <c r="G2107" s="4">
        <v>25</v>
      </c>
    </row>
    <row r="2108" spans="1:7" ht="12.75" customHeight="1" x14ac:dyDescent="0.3">
      <c r="A2108" s="3">
        <v>2113</v>
      </c>
      <c r="B2108" s="3" t="s">
        <v>1013</v>
      </c>
      <c r="C2108" s="3" t="s">
        <v>10</v>
      </c>
      <c r="D2108" s="3" t="s">
        <v>11</v>
      </c>
      <c r="E2108" s="3" t="s">
        <v>12</v>
      </c>
      <c r="F2108" s="3">
        <v>0</v>
      </c>
      <c r="G2108" s="4">
        <v>32</v>
      </c>
    </row>
    <row r="2109" spans="1:7" ht="12.75" customHeight="1" x14ac:dyDescent="0.3">
      <c r="A2109" s="3">
        <v>2114</v>
      </c>
      <c r="B2109" s="3" t="s">
        <v>1014</v>
      </c>
      <c r="C2109" s="3" t="s">
        <v>10</v>
      </c>
      <c r="D2109" s="3" t="s">
        <v>11</v>
      </c>
      <c r="E2109" s="3" t="s">
        <v>12</v>
      </c>
      <c r="F2109" s="3">
        <v>0</v>
      </c>
      <c r="G2109" s="4">
        <v>24</v>
      </c>
    </row>
    <row r="2110" spans="1:7" ht="12.75" customHeight="1" x14ac:dyDescent="0.3">
      <c r="A2110" s="3">
        <v>2115</v>
      </c>
      <c r="B2110" s="3" t="s">
        <v>1014</v>
      </c>
      <c r="C2110" s="3" t="s">
        <v>10</v>
      </c>
      <c r="D2110" s="3" t="s">
        <v>11</v>
      </c>
      <c r="F2110" s="3">
        <v>30</v>
      </c>
      <c r="G2110" s="4">
        <v>37</v>
      </c>
    </row>
    <row r="2111" spans="1:7" ht="12.75" customHeight="1" x14ac:dyDescent="0.3">
      <c r="A2111" s="3">
        <v>2116</v>
      </c>
      <c r="B2111" s="3" t="s">
        <v>1014</v>
      </c>
      <c r="C2111" s="3" t="s">
        <v>10</v>
      </c>
      <c r="D2111" s="3" t="s">
        <v>11</v>
      </c>
      <c r="F2111" s="3">
        <v>10</v>
      </c>
      <c r="G2111" s="4">
        <v>29</v>
      </c>
    </row>
    <row r="2112" spans="1:7" ht="12.75" customHeight="1" x14ac:dyDescent="0.3">
      <c r="A2112" s="3">
        <v>2117</v>
      </c>
      <c r="B2112" s="3" t="s">
        <v>1015</v>
      </c>
      <c r="C2112" s="3" t="s">
        <v>10</v>
      </c>
      <c r="D2112" s="3" t="s">
        <v>56</v>
      </c>
      <c r="E2112" s="3" t="s">
        <v>12</v>
      </c>
      <c r="F2112" s="3">
        <v>0</v>
      </c>
      <c r="G2112" s="4">
        <v>26</v>
      </c>
    </row>
    <row r="2113" spans="1:7" ht="12.75" customHeight="1" x14ac:dyDescent="0.3">
      <c r="A2113" s="3">
        <v>2118</v>
      </c>
      <c r="B2113" s="3" t="s">
        <v>1015</v>
      </c>
      <c r="C2113" s="3" t="s">
        <v>10</v>
      </c>
      <c r="D2113" s="3" t="s">
        <v>56</v>
      </c>
      <c r="F2113" s="3">
        <v>10</v>
      </c>
      <c r="G2113" s="4">
        <v>16</v>
      </c>
    </row>
    <row r="2114" spans="1:7" ht="12.75" customHeight="1" x14ac:dyDescent="0.3">
      <c r="A2114" s="3">
        <v>2119</v>
      </c>
      <c r="B2114" s="3" t="s">
        <v>1015</v>
      </c>
      <c r="C2114" s="3" t="s">
        <v>10</v>
      </c>
      <c r="D2114" s="3" t="s">
        <v>56</v>
      </c>
      <c r="F2114" s="3">
        <v>30</v>
      </c>
      <c r="G2114" s="4">
        <v>34</v>
      </c>
    </row>
    <row r="2115" spans="1:7" ht="12.75" customHeight="1" x14ac:dyDescent="0.3">
      <c r="A2115" s="3">
        <v>2120</v>
      </c>
      <c r="B2115" s="3" t="s">
        <v>1016</v>
      </c>
      <c r="C2115" s="3" t="s">
        <v>10</v>
      </c>
      <c r="D2115" s="3" t="s">
        <v>38</v>
      </c>
      <c r="E2115" s="3" t="s">
        <v>12</v>
      </c>
      <c r="F2115" s="3">
        <v>0</v>
      </c>
      <c r="G2115" s="4">
        <v>19</v>
      </c>
    </row>
    <row r="2116" spans="1:7" ht="12.75" customHeight="1" x14ac:dyDescent="0.3">
      <c r="A2116" s="3">
        <v>2121</v>
      </c>
      <c r="B2116" s="3" t="s">
        <v>1017</v>
      </c>
      <c r="C2116" s="3" t="s">
        <v>10</v>
      </c>
      <c r="D2116" s="3" t="s">
        <v>38</v>
      </c>
      <c r="E2116" s="3" t="s">
        <v>12</v>
      </c>
      <c r="F2116" s="3">
        <v>0</v>
      </c>
      <c r="G2116" s="4">
        <v>31</v>
      </c>
    </row>
    <row r="2117" spans="1:7" ht="12.75" customHeight="1" x14ac:dyDescent="0.3">
      <c r="A2117" s="3">
        <v>2122</v>
      </c>
      <c r="B2117" s="3" t="s">
        <v>1018</v>
      </c>
      <c r="C2117" s="3" t="s">
        <v>10</v>
      </c>
      <c r="D2117" s="3" t="s">
        <v>67</v>
      </c>
      <c r="F2117" s="3">
        <v>30</v>
      </c>
      <c r="G2117" s="4">
        <v>18</v>
      </c>
    </row>
    <row r="2118" spans="1:7" ht="12.75" customHeight="1" x14ac:dyDescent="0.3">
      <c r="A2118" s="3">
        <v>2123</v>
      </c>
      <c r="B2118" s="3" t="s">
        <v>1018</v>
      </c>
      <c r="C2118" s="3" t="s">
        <v>10</v>
      </c>
      <c r="D2118" s="3" t="s">
        <v>67</v>
      </c>
      <c r="F2118" s="3">
        <v>10</v>
      </c>
      <c r="G2118" s="4">
        <v>17</v>
      </c>
    </row>
    <row r="2119" spans="1:7" ht="12.75" customHeight="1" x14ac:dyDescent="0.3">
      <c r="A2119" s="3">
        <v>2124</v>
      </c>
      <c r="B2119" s="3" t="s">
        <v>1018</v>
      </c>
      <c r="C2119" s="3" t="s">
        <v>10</v>
      </c>
      <c r="D2119" s="3" t="s">
        <v>67</v>
      </c>
      <c r="E2119" s="3" t="s">
        <v>12</v>
      </c>
      <c r="F2119" s="3">
        <v>0</v>
      </c>
      <c r="G2119" s="4">
        <v>12</v>
      </c>
    </row>
    <row r="2120" spans="1:7" ht="12.75" customHeight="1" x14ac:dyDescent="0.3">
      <c r="A2120" s="3">
        <v>2125</v>
      </c>
      <c r="B2120" s="3" t="s">
        <v>1019</v>
      </c>
      <c r="C2120" s="3" t="s">
        <v>10</v>
      </c>
      <c r="D2120" s="3" t="s">
        <v>11</v>
      </c>
      <c r="F2120" s="3">
        <v>10</v>
      </c>
      <c r="G2120" s="4">
        <v>16</v>
      </c>
    </row>
    <row r="2121" spans="1:7" ht="12.75" customHeight="1" x14ac:dyDescent="0.3">
      <c r="A2121" s="3">
        <v>2126</v>
      </c>
      <c r="B2121" s="3" t="s">
        <v>1019</v>
      </c>
      <c r="C2121" s="3" t="s">
        <v>10</v>
      </c>
      <c r="D2121" s="3" t="s">
        <v>11</v>
      </c>
      <c r="E2121" s="3" t="s">
        <v>12</v>
      </c>
      <c r="F2121" s="3">
        <v>0</v>
      </c>
      <c r="G2121" s="4">
        <v>28</v>
      </c>
    </row>
    <row r="2122" spans="1:7" ht="12.75" customHeight="1" x14ac:dyDescent="0.3">
      <c r="A2122" s="3">
        <v>2127</v>
      </c>
      <c r="B2122" s="3" t="s">
        <v>1020</v>
      </c>
      <c r="C2122" s="3" t="s">
        <v>10</v>
      </c>
      <c r="D2122" s="3" t="s">
        <v>38</v>
      </c>
      <c r="E2122" s="3" t="s">
        <v>12</v>
      </c>
      <c r="F2122" s="3">
        <v>0</v>
      </c>
      <c r="G2122" s="4">
        <v>24</v>
      </c>
    </row>
    <row r="2123" spans="1:7" ht="12.75" customHeight="1" x14ac:dyDescent="0.3">
      <c r="A2123" s="3">
        <v>2128</v>
      </c>
      <c r="B2123" s="3" t="s">
        <v>1020</v>
      </c>
      <c r="C2123" s="3" t="s">
        <v>10</v>
      </c>
      <c r="D2123" s="3" t="s">
        <v>38</v>
      </c>
      <c r="F2123" s="3">
        <v>30</v>
      </c>
      <c r="G2123" s="4">
        <v>29</v>
      </c>
    </row>
    <row r="2124" spans="1:7" ht="12.75" customHeight="1" x14ac:dyDescent="0.3">
      <c r="A2124" s="3">
        <v>2129</v>
      </c>
      <c r="B2124" s="3" t="s">
        <v>1021</v>
      </c>
      <c r="C2124" s="3" t="s">
        <v>10</v>
      </c>
      <c r="D2124" s="3" t="s">
        <v>11</v>
      </c>
      <c r="E2124" s="3" t="s">
        <v>12</v>
      </c>
      <c r="F2124" s="3">
        <v>0</v>
      </c>
      <c r="G2124" s="4">
        <v>35</v>
      </c>
    </row>
    <row r="2125" spans="1:7" ht="12.75" customHeight="1" x14ac:dyDescent="0.3">
      <c r="A2125" s="3">
        <v>2130</v>
      </c>
      <c r="B2125" s="3" t="s">
        <v>1021</v>
      </c>
      <c r="C2125" s="3" t="s">
        <v>10</v>
      </c>
      <c r="D2125" s="3" t="s">
        <v>11</v>
      </c>
      <c r="F2125" s="3">
        <v>10</v>
      </c>
      <c r="G2125" s="4">
        <v>34</v>
      </c>
    </row>
    <row r="2126" spans="1:7" ht="12.75" customHeight="1" x14ac:dyDescent="0.3">
      <c r="A2126" s="3">
        <v>2131</v>
      </c>
      <c r="B2126" s="3" t="s">
        <v>1022</v>
      </c>
      <c r="C2126" s="3" t="s">
        <v>10</v>
      </c>
      <c r="D2126" s="3" t="s">
        <v>11</v>
      </c>
      <c r="E2126" s="3" t="s">
        <v>12</v>
      </c>
      <c r="F2126" s="3">
        <v>0</v>
      </c>
      <c r="G2126" s="4">
        <v>13</v>
      </c>
    </row>
    <row r="2127" spans="1:7" ht="12.75" customHeight="1" x14ac:dyDescent="0.3">
      <c r="A2127" s="3">
        <v>2132</v>
      </c>
      <c r="B2127" s="3" t="s">
        <v>1023</v>
      </c>
      <c r="C2127" s="3" t="s">
        <v>10</v>
      </c>
      <c r="D2127" s="3" t="s">
        <v>11</v>
      </c>
      <c r="E2127" s="3" t="s">
        <v>12</v>
      </c>
      <c r="F2127" s="3">
        <v>0</v>
      </c>
      <c r="G2127" s="4">
        <v>38</v>
      </c>
    </row>
    <row r="2128" spans="1:7" ht="12.75" customHeight="1" x14ac:dyDescent="0.3">
      <c r="A2128" s="3">
        <v>2133</v>
      </c>
      <c r="B2128" s="3" t="s">
        <v>1024</v>
      </c>
      <c r="C2128" s="3" t="s">
        <v>10</v>
      </c>
      <c r="D2128" s="3" t="s">
        <v>49</v>
      </c>
      <c r="E2128" s="3" t="s">
        <v>12</v>
      </c>
      <c r="F2128" s="3">
        <v>0</v>
      </c>
      <c r="G2128" s="4">
        <v>26</v>
      </c>
    </row>
    <row r="2129" spans="1:7" ht="12.75" customHeight="1" x14ac:dyDescent="0.3">
      <c r="A2129" s="3">
        <v>2134</v>
      </c>
      <c r="B2129" s="3" t="s">
        <v>1025</v>
      </c>
      <c r="C2129" s="3" t="s">
        <v>10</v>
      </c>
      <c r="D2129" s="3" t="s">
        <v>38</v>
      </c>
      <c r="E2129" s="3" t="s">
        <v>12</v>
      </c>
      <c r="F2129" s="3">
        <v>0</v>
      </c>
      <c r="G2129" s="4">
        <v>15</v>
      </c>
    </row>
    <row r="2130" spans="1:7" ht="12.75" customHeight="1" x14ac:dyDescent="0.3">
      <c r="A2130" s="3">
        <v>2135</v>
      </c>
      <c r="B2130" s="3" t="s">
        <v>1025</v>
      </c>
      <c r="C2130" s="3" t="s">
        <v>10</v>
      </c>
      <c r="D2130" s="3" t="s">
        <v>38</v>
      </c>
      <c r="F2130" s="3">
        <v>30</v>
      </c>
      <c r="G2130" s="4">
        <v>18</v>
      </c>
    </row>
    <row r="2131" spans="1:7" ht="12.75" customHeight="1" x14ac:dyDescent="0.3">
      <c r="A2131" s="3">
        <v>2136</v>
      </c>
      <c r="B2131" s="3" t="s">
        <v>1025</v>
      </c>
      <c r="C2131" s="3" t="s">
        <v>10</v>
      </c>
      <c r="D2131" s="3" t="s">
        <v>38</v>
      </c>
      <c r="F2131" s="3">
        <v>10</v>
      </c>
      <c r="G2131" s="4">
        <v>27</v>
      </c>
    </row>
    <row r="2132" spans="1:7" ht="12.75" customHeight="1" x14ac:dyDescent="0.3">
      <c r="A2132" s="3">
        <v>2137</v>
      </c>
      <c r="B2132" s="3" t="s">
        <v>1026</v>
      </c>
      <c r="C2132" s="3" t="s">
        <v>10</v>
      </c>
      <c r="D2132" s="3" t="s">
        <v>49</v>
      </c>
      <c r="F2132" s="3">
        <v>10</v>
      </c>
      <c r="G2132" s="4">
        <v>23</v>
      </c>
    </row>
    <row r="2133" spans="1:7" ht="12.75" customHeight="1" x14ac:dyDescent="0.3">
      <c r="A2133" s="3">
        <v>2138</v>
      </c>
      <c r="B2133" s="3" t="s">
        <v>1026</v>
      </c>
      <c r="C2133" s="3" t="s">
        <v>10</v>
      </c>
      <c r="D2133" s="3" t="s">
        <v>49</v>
      </c>
      <c r="E2133" s="3" t="s">
        <v>12</v>
      </c>
      <c r="F2133" s="3">
        <v>0</v>
      </c>
      <c r="G2133" s="4">
        <v>14</v>
      </c>
    </row>
    <row r="2134" spans="1:7" ht="12.75" customHeight="1" x14ac:dyDescent="0.3">
      <c r="A2134" s="3">
        <v>2139</v>
      </c>
      <c r="B2134" s="3" t="s">
        <v>1027</v>
      </c>
      <c r="C2134" s="3" t="s">
        <v>10</v>
      </c>
      <c r="D2134" s="3" t="s">
        <v>38</v>
      </c>
      <c r="E2134" s="3" t="s">
        <v>12</v>
      </c>
      <c r="F2134" s="3">
        <v>0</v>
      </c>
      <c r="G2134" s="4">
        <v>39</v>
      </c>
    </row>
    <row r="2135" spans="1:7" ht="12.75" customHeight="1" x14ac:dyDescent="0.3">
      <c r="A2135" s="3">
        <v>2140</v>
      </c>
      <c r="B2135" s="3" t="s">
        <v>1028</v>
      </c>
      <c r="C2135" s="3" t="s">
        <v>10</v>
      </c>
      <c r="D2135" s="3" t="s">
        <v>49</v>
      </c>
      <c r="E2135" s="3" t="s">
        <v>12</v>
      </c>
      <c r="F2135" s="3">
        <v>0</v>
      </c>
      <c r="G2135" s="4">
        <v>40</v>
      </c>
    </row>
    <row r="2136" spans="1:7" ht="12.75" customHeight="1" x14ac:dyDescent="0.3">
      <c r="A2136" s="3">
        <v>2141</v>
      </c>
      <c r="B2136" s="3" t="s">
        <v>1029</v>
      </c>
      <c r="C2136" s="3" t="s">
        <v>10</v>
      </c>
      <c r="D2136" s="3" t="s">
        <v>11</v>
      </c>
      <c r="E2136" s="3" t="s">
        <v>12</v>
      </c>
      <c r="F2136" s="3">
        <v>0</v>
      </c>
      <c r="G2136" s="4">
        <v>27</v>
      </c>
    </row>
    <row r="2137" spans="1:7" ht="12.75" customHeight="1" x14ac:dyDescent="0.3">
      <c r="A2137" s="3">
        <v>2142</v>
      </c>
      <c r="B2137" s="3" t="s">
        <v>1029</v>
      </c>
      <c r="C2137" s="3" t="s">
        <v>10</v>
      </c>
      <c r="D2137" s="3" t="s">
        <v>11</v>
      </c>
      <c r="F2137" s="3">
        <v>10</v>
      </c>
      <c r="G2137" s="4">
        <v>29</v>
      </c>
    </row>
    <row r="2138" spans="1:7" ht="12.75" customHeight="1" x14ac:dyDescent="0.3">
      <c r="A2138" s="3">
        <v>2143</v>
      </c>
      <c r="B2138" s="3" t="s">
        <v>1030</v>
      </c>
      <c r="C2138" s="3" t="s">
        <v>10</v>
      </c>
      <c r="D2138" s="3" t="s">
        <v>49</v>
      </c>
      <c r="E2138" s="3" t="s">
        <v>12</v>
      </c>
      <c r="F2138" s="3">
        <v>0</v>
      </c>
      <c r="G2138" s="4">
        <v>27</v>
      </c>
    </row>
    <row r="2139" spans="1:7" ht="12.75" customHeight="1" x14ac:dyDescent="0.3">
      <c r="A2139" s="3">
        <v>2144</v>
      </c>
      <c r="B2139" s="3" t="s">
        <v>1031</v>
      </c>
      <c r="C2139" s="3" t="s">
        <v>16</v>
      </c>
      <c r="D2139" s="3" t="s">
        <v>15</v>
      </c>
      <c r="F2139" s="3">
        <v>30</v>
      </c>
      <c r="G2139" s="4">
        <v>24</v>
      </c>
    </row>
    <row r="2140" spans="1:7" ht="12.75" customHeight="1" x14ac:dyDescent="0.3">
      <c r="A2140" s="3">
        <v>2145</v>
      </c>
      <c r="B2140" s="3" t="s">
        <v>1031</v>
      </c>
      <c r="C2140" s="3" t="s">
        <v>16</v>
      </c>
      <c r="D2140" s="3" t="s">
        <v>15</v>
      </c>
      <c r="F2140" s="3">
        <v>10</v>
      </c>
      <c r="G2140" s="4">
        <v>25</v>
      </c>
    </row>
    <row r="2141" spans="1:7" ht="12.75" customHeight="1" x14ac:dyDescent="0.3">
      <c r="A2141" s="3">
        <v>2146</v>
      </c>
      <c r="B2141" s="3" t="s">
        <v>1031</v>
      </c>
      <c r="C2141" s="3" t="s">
        <v>16</v>
      </c>
      <c r="D2141" s="3" t="s">
        <v>15</v>
      </c>
      <c r="E2141" s="3" t="s">
        <v>12</v>
      </c>
      <c r="F2141" s="3">
        <v>0</v>
      </c>
      <c r="G2141" s="4">
        <v>11</v>
      </c>
    </row>
    <row r="2142" spans="1:7" ht="12.75" customHeight="1" x14ac:dyDescent="0.3">
      <c r="A2142" s="3">
        <v>2147</v>
      </c>
      <c r="B2142" s="3" t="s">
        <v>1032</v>
      </c>
      <c r="C2142" s="3" t="s">
        <v>10</v>
      </c>
      <c r="D2142" s="3" t="s">
        <v>38</v>
      </c>
      <c r="F2142" s="3">
        <v>20</v>
      </c>
      <c r="G2142" s="4">
        <v>40</v>
      </c>
    </row>
    <row r="2143" spans="1:7" ht="12.75" customHeight="1" x14ac:dyDescent="0.3">
      <c r="A2143" s="3">
        <v>2148</v>
      </c>
      <c r="B2143" s="3" t="s">
        <v>1032</v>
      </c>
      <c r="C2143" s="3" t="s">
        <v>10</v>
      </c>
      <c r="D2143" s="3" t="s">
        <v>38</v>
      </c>
      <c r="F2143" s="3">
        <v>10</v>
      </c>
      <c r="G2143" s="4">
        <v>29</v>
      </c>
    </row>
    <row r="2144" spans="1:7" ht="12.75" customHeight="1" x14ac:dyDescent="0.3">
      <c r="A2144" s="3">
        <v>2149</v>
      </c>
      <c r="B2144" s="3" t="s">
        <v>1032</v>
      </c>
      <c r="C2144" s="3" t="s">
        <v>10</v>
      </c>
      <c r="D2144" s="3" t="s">
        <v>38</v>
      </c>
      <c r="E2144" s="3" t="s">
        <v>12</v>
      </c>
      <c r="F2144" s="3">
        <v>0</v>
      </c>
      <c r="G2144" s="4">
        <v>18</v>
      </c>
    </row>
    <row r="2145" spans="1:7" ht="12.75" customHeight="1" x14ac:dyDescent="0.3">
      <c r="A2145" s="3">
        <v>2150</v>
      </c>
      <c r="B2145" s="3" t="s">
        <v>1032</v>
      </c>
      <c r="C2145" s="3" t="s">
        <v>10</v>
      </c>
      <c r="D2145" s="3" t="s">
        <v>38</v>
      </c>
      <c r="F2145" s="3">
        <v>30</v>
      </c>
      <c r="G2145" s="4">
        <v>23</v>
      </c>
    </row>
    <row r="2146" spans="1:7" ht="12.75" customHeight="1" x14ac:dyDescent="0.3">
      <c r="A2146" s="3">
        <v>2151</v>
      </c>
      <c r="B2146" s="3" t="s">
        <v>1033</v>
      </c>
      <c r="C2146" s="3" t="s">
        <v>10</v>
      </c>
      <c r="D2146" s="3" t="s">
        <v>38</v>
      </c>
      <c r="F2146" s="3">
        <v>10</v>
      </c>
      <c r="G2146" s="4">
        <v>24</v>
      </c>
    </row>
    <row r="2147" spans="1:7" ht="12.75" customHeight="1" x14ac:dyDescent="0.3">
      <c r="A2147" s="3">
        <v>2152</v>
      </c>
      <c r="B2147" s="3" t="s">
        <v>1033</v>
      </c>
      <c r="C2147" s="3" t="s">
        <v>10</v>
      </c>
      <c r="D2147" s="3" t="s">
        <v>38</v>
      </c>
      <c r="F2147" s="3">
        <v>30</v>
      </c>
      <c r="G2147" s="4">
        <v>30</v>
      </c>
    </row>
    <row r="2148" spans="1:7" ht="12.75" customHeight="1" x14ac:dyDescent="0.3">
      <c r="A2148" s="3">
        <v>2153</v>
      </c>
      <c r="B2148" s="3" t="s">
        <v>1033</v>
      </c>
      <c r="C2148" s="3" t="s">
        <v>10</v>
      </c>
      <c r="D2148" s="3" t="s">
        <v>38</v>
      </c>
      <c r="E2148" s="3" t="s">
        <v>12</v>
      </c>
      <c r="F2148" s="3">
        <v>0</v>
      </c>
      <c r="G2148" s="4">
        <v>33</v>
      </c>
    </row>
    <row r="2149" spans="1:7" ht="12.75" customHeight="1" x14ac:dyDescent="0.3">
      <c r="A2149" s="3">
        <v>2154</v>
      </c>
      <c r="B2149" s="3" t="s">
        <v>1034</v>
      </c>
      <c r="C2149" s="3" t="s">
        <v>10</v>
      </c>
      <c r="D2149" s="3" t="s">
        <v>56</v>
      </c>
      <c r="E2149" s="3" t="s">
        <v>12</v>
      </c>
      <c r="F2149" s="3">
        <v>0</v>
      </c>
      <c r="G2149" s="4">
        <v>28</v>
      </c>
    </row>
    <row r="2150" spans="1:7" ht="12.75" customHeight="1" x14ac:dyDescent="0.3">
      <c r="A2150" s="3">
        <v>2155</v>
      </c>
      <c r="B2150" s="3" t="s">
        <v>1035</v>
      </c>
      <c r="C2150" s="3" t="s">
        <v>16</v>
      </c>
      <c r="D2150" s="3" t="s">
        <v>25</v>
      </c>
      <c r="F2150" s="3">
        <v>10</v>
      </c>
      <c r="G2150" s="4">
        <v>40</v>
      </c>
    </row>
    <row r="2151" spans="1:7" ht="12.75" customHeight="1" x14ac:dyDescent="0.3">
      <c r="A2151" s="3">
        <v>2156</v>
      </c>
      <c r="B2151" s="3" t="s">
        <v>1035</v>
      </c>
      <c r="C2151" s="3" t="s">
        <v>16</v>
      </c>
      <c r="D2151" s="3" t="s">
        <v>25</v>
      </c>
      <c r="E2151" s="3" t="s">
        <v>12</v>
      </c>
      <c r="F2151" s="3">
        <v>0</v>
      </c>
      <c r="G2151" s="4">
        <v>39</v>
      </c>
    </row>
    <row r="2152" spans="1:7" ht="12.75" customHeight="1" x14ac:dyDescent="0.3">
      <c r="A2152" s="3">
        <v>2157</v>
      </c>
      <c r="B2152" s="3" t="s">
        <v>1036</v>
      </c>
      <c r="C2152" s="3" t="s">
        <v>10</v>
      </c>
      <c r="D2152" s="3" t="s">
        <v>11</v>
      </c>
      <c r="E2152" s="3" t="s">
        <v>12</v>
      </c>
      <c r="F2152" s="3">
        <v>0</v>
      </c>
      <c r="G2152" s="4">
        <v>36</v>
      </c>
    </row>
    <row r="2153" spans="1:7" ht="12.75" customHeight="1" x14ac:dyDescent="0.3">
      <c r="A2153" s="3">
        <v>2158</v>
      </c>
      <c r="B2153" s="3" t="s">
        <v>1036</v>
      </c>
      <c r="C2153" s="3" t="s">
        <v>10</v>
      </c>
      <c r="D2153" s="3" t="s">
        <v>11</v>
      </c>
      <c r="F2153" s="3">
        <v>10</v>
      </c>
      <c r="G2153" s="4">
        <v>11</v>
      </c>
    </row>
    <row r="2154" spans="1:7" ht="12.75" customHeight="1" x14ac:dyDescent="0.3">
      <c r="A2154" s="3">
        <v>2159</v>
      </c>
      <c r="B2154" s="3" t="s">
        <v>1037</v>
      </c>
      <c r="C2154" s="3" t="s">
        <v>10</v>
      </c>
      <c r="D2154" s="3" t="s">
        <v>11</v>
      </c>
      <c r="E2154" s="3" t="s">
        <v>12</v>
      </c>
      <c r="F2154" s="3">
        <v>0</v>
      </c>
      <c r="G2154" s="4">
        <v>32</v>
      </c>
    </row>
    <row r="2155" spans="1:7" ht="12.75" customHeight="1" x14ac:dyDescent="0.3">
      <c r="A2155" s="3">
        <v>2160</v>
      </c>
      <c r="B2155" s="3" t="s">
        <v>1037</v>
      </c>
      <c r="C2155" s="3" t="s">
        <v>10</v>
      </c>
      <c r="D2155" s="3" t="s">
        <v>11</v>
      </c>
      <c r="F2155" s="3">
        <v>10</v>
      </c>
      <c r="G2155" s="4">
        <v>15</v>
      </c>
    </row>
    <row r="2156" spans="1:7" ht="12.75" customHeight="1" x14ac:dyDescent="0.3">
      <c r="A2156" s="3">
        <v>2161</v>
      </c>
      <c r="B2156" s="3" t="s">
        <v>1038</v>
      </c>
      <c r="C2156" s="3" t="s">
        <v>10</v>
      </c>
      <c r="D2156" s="3" t="s">
        <v>56</v>
      </c>
      <c r="F2156" s="3">
        <v>10</v>
      </c>
      <c r="G2156" s="4">
        <v>25</v>
      </c>
    </row>
    <row r="2157" spans="1:7" ht="12.75" customHeight="1" x14ac:dyDescent="0.3">
      <c r="A2157" s="3">
        <v>2162</v>
      </c>
      <c r="B2157" s="3" t="s">
        <v>1038</v>
      </c>
      <c r="C2157" s="3" t="s">
        <v>10</v>
      </c>
      <c r="D2157" s="3" t="s">
        <v>56</v>
      </c>
      <c r="E2157" s="3" t="s">
        <v>12</v>
      </c>
      <c r="F2157" s="3">
        <v>0</v>
      </c>
      <c r="G2157" s="4">
        <v>33</v>
      </c>
    </row>
    <row r="2158" spans="1:7" ht="12.75" customHeight="1" x14ac:dyDescent="0.3">
      <c r="A2158" s="3">
        <v>2163</v>
      </c>
      <c r="B2158" s="3" t="s">
        <v>1038</v>
      </c>
      <c r="C2158" s="3" t="s">
        <v>10</v>
      </c>
      <c r="D2158" s="3" t="s">
        <v>56</v>
      </c>
      <c r="F2158" s="3">
        <v>30</v>
      </c>
      <c r="G2158" s="4">
        <v>16</v>
      </c>
    </row>
    <row r="2159" spans="1:7" ht="12.75" customHeight="1" x14ac:dyDescent="0.3">
      <c r="A2159" s="3">
        <v>2164</v>
      </c>
      <c r="B2159" s="3" t="s">
        <v>1039</v>
      </c>
      <c r="C2159" s="3" t="s">
        <v>10</v>
      </c>
      <c r="D2159" s="3" t="s">
        <v>11</v>
      </c>
      <c r="E2159" s="3" t="s">
        <v>12</v>
      </c>
      <c r="F2159" s="3">
        <v>0</v>
      </c>
      <c r="G2159" s="4">
        <v>19</v>
      </c>
    </row>
    <row r="2160" spans="1:7" ht="12.75" customHeight="1" x14ac:dyDescent="0.3">
      <c r="A2160" s="3">
        <v>2165</v>
      </c>
      <c r="B2160" s="3" t="s">
        <v>1039</v>
      </c>
      <c r="C2160" s="3" t="s">
        <v>10</v>
      </c>
      <c r="D2160" s="3" t="s">
        <v>11</v>
      </c>
      <c r="F2160" s="3">
        <v>20</v>
      </c>
      <c r="G2160" s="4">
        <v>37</v>
      </c>
    </row>
    <row r="2161" spans="1:7" ht="12.75" customHeight="1" x14ac:dyDescent="0.3">
      <c r="A2161" s="3">
        <v>2166</v>
      </c>
      <c r="B2161" s="3" t="s">
        <v>1040</v>
      </c>
      <c r="C2161" s="3" t="s">
        <v>10</v>
      </c>
      <c r="D2161" s="3" t="s">
        <v>11</v>
      </c>
      <c r="E2161" s="3" t="s">
        <v>12</v>
      </c>
      <c r="F2161" s="3">
        <v>0</v>
      </c>
      <c r="G2161" s="4">
        <v>20</v>
      </c>
    </row>
    <row r="2162" spans="1:7" ht="12.75" customHeight="1" x14ac:dyDescent="0.3">
      <c r="A2162" s="3">
        <v>2167</v>
      </c>
      <c r="B2162" s="3" t="s">
        <v>1040</v>
      </c>
      <c r="C2162" s="3" t="s">
        <v>10</v>
      </c>
      <c r="D2162" s="3" t="s">
        <v>11</v>
      </c>
      <c r="F2162" s="3">
        <v>10</v>
      </c>
      <c r="G2162" s="4">
        <v>34</v>
      </c>
    </row>
    <row r="2163" spans="1:7" ht="12.75" customHeight="1" x14ac:dyDescent="0.3">
      <c r="A2163" s="3">
        <v>2168</v>
      </c>
      <c r="B2163" s="3" t="s">
        <v>1041</v>
      </c>
      <c r="C2163" s="3" t="s">
        <v>10</v>
      </c>
      <c r="D2163" s="3" t="s">
        <v>38</v>
      </c>
      <c r="E2163" s="3" t="s">
        <v>12</v>
      </c>
      <c r="F2163" s="3">
        <v>0</v>
      </c>
      <c r="G2163" s="4">
        <v>29</v>
      </c>
    </row>
    <row r="2164" spans="1:7" ht="12.75" customHeight="1" x14ac:dyDescent="0.3">
      <c r="A2164" s="3">
        <v>2169</v>
      </c>
      <c r="B2164" s="3" t="s">
        <v>1042</v>
      </c>
      <c r="C2164" s="3" t="s">
        <v>10</v>
      </c>
      <c r="D2164" s="3" t="s">
        <v>49</v>
      </c>
      <c r="F2164" s="3">
        <v>30</v>
      </c>
      <c r="G2164" s="4">
        <v>40</v>
      </c>
    </row>
    <row r="2165" spans="1:7" ht="12.75" customHeight="1" x14ac:dyDescent="0.3">
      <c r="A2165" s="3">
        <v>2170</v>
      </c>
      <c r="B2165" s="3" t="s">
        <v>1042</v>
      </c>
      <c r="C2165" s="3" t="s">
        <v>10</v>
      </c>
      <c r="D2165" s="3" t="s">
        <v>49</v>
      </c>
      <c r="E2165" s="3" t="s">
        <v>12</v>
      </c>
      <c r="F2165" s="3">
        <v>0</v>
      </c>
      <c r="G2165" s="4">
        <v>25</v>
      </c>
    </row>
    <row r="2166" spans="1:7" ht="12.75" customHeight="1" x14ac:dyDescent="0.3">
      <c r="A2166" s="3">
        <v>2171</v>
      </c>
      <c r="B2166" s="3" t="s">
        <v>1042</v>
      </c>
      <c r="C2166" s="3" t="s">
        <v>10</v>
      </c>
      <c r="D2166" s="3" t="s">
        <v>49</v>
      </c>
      <c r="F2166" s="3">
        <v>10</v>
      </c>
      <c r="G2166" s="4">
        <v>32</v>
      </c>
    </row>
    <row r="2167" spans="1:7" ht="12.75" customHeight="1" x14ac:dyDescent="0.3">
      <c r="A2167" s="3">
        <v>2172</v>
      </c>
      <c r="B2167" s="3" t="s">
        <v>1043</v>
      </c>
      <c r="C2167" s="3" t="s">
        <v>10</v>
      </c>
      <c r="D2167" s="3" t="s">
        <v>38</v>
      </c>
      <c r="E2167" s="3" t="s">
        <v>12</v>
      </c>
      <c r="F2167" s="3">
        <v>0</v>
      </c>
      <c r="G2167" s="4">
        <v>25</v>
      </c>
    </row>
    <row r="2168" spans="1:7" ht="12.75" customHeight="1" x14ac:dyDescent="0.3">
      <c r="A2168" s="3">
        <v>2173</v>
      </c>
      <c r="B2168" s="3" t="s">
        <v>1044</v>
      </c>
      <c r="C2168" s="3" t="s">
        <v>10</v>
      </c>
      <c r="D2168" s="3" t="s">
        <v>11</v>
      </c>
      <c r="F2168" s="3">
        <v>10</v>
      </c>
      <c r="G2168" s="4">
        <v>35</v>
      </c>
    </row>
    <row r="2169" spans="1:7" ht="12.75" customHeight="1" x14ac:dyDescent="0.3">
      <c r="A2169" s="3">
        <v>2174</v>
      </c>
      <c r="B2169" s="3" t="s">
        <v>1044</v>
      </c>
      <c r="C2169" s="3" t="s">
        <v>10</v>
      </c>
      <c r="D2169" s="3" t="s">
        <v>11</v>
      </c>
      <c r="E2169" s="3" t="s">
        <v>12</v>
      </c>
      <c r="F2169" s="3">
        <v>0</v>
      </c>
      <c r="G2169" s="4">
        <v>16</v>
      </c>
    </row>
    <row r="2170" spans="1:7" ht="12.75" customHeight="1" x14ac:dyDescent="0.3">
      <c r="A2170" s="3">
        <v>2175</v>
      </c>
      <c r="B2170" s="3" t="s">
        <v>1044</v>
      </c>
      <c r="C2170" s="3" t="s">
        <v>10</v>
      </c>
      <c r="D2170" s="3" t="s">
        <v>11</v>
      </c>
      <c r="F2170" s="3">
        <v>30</v>
      </c>
      <c r="G2170" s="4">
        <v>21</v>
      </c>
    </row>
    <row r="2171" spans="1:7" ht="12.75" customHeight="1" x14ac:dyDescent="0.3">
      <c r="A2171" s="3">
        <v>2176</v>
      </c>
      <c r="B2171" s="3" t="s">
        <v>1045</v>
      </c>
      <c r="C2171" s="3" t="s">
        <v>10</v>
      </c>
      <c r="D2171" s="3" t="s">
        <v>67</v>
      </c>
      <c r="E2171" s="3" t="s">
        <v>12</v>
      </c>
      <c r="F2171" s="3">
        <v>0</v>
      </c>
      <c r="G2171" s="4">
        <v>28</v>
      </c>
    </row>
    <row r="2172" spans="1:7" ht="12.75" customHeight="1" x14ac:dyDescent="0.3">
      <c r="A2172" s="3">
        <v>2177</v>
      </c>
      <c r="B2172" s="3" t="s">
        <v>1045</v>
      </c>
      <c r="C2172" s="3" t="s">
        <v>10</v>
      </c>
      <c r="D2172" s="3" t="s">
        <v>67</v>
      </c>
      <c r="F2172" s="3">
        <v>30</v>
      </c>
      <c r="G2172" s="4">
        <v>38</v>
      </c>
    </row>
    <row r="2173" spans="1:7" ht="12.75" customHeight="1" x14ac:dyDescent="0.3">
      <c r="A2173" s="3">
        <v>2178</v>
      </c>
      <c r="B2173" s="3" t="s">
        <v>1045</v>
      </c>
      <c r="C2173" s="3" t="s">
        <v>10</v>
      </c>
      <c r="D2173" s="3" t="s">
        <v>67</v>
      </c>
      <c r="F2173" s="3">
        <v>10</v>
      </c>
      <c r="G2173" s="4">
        <v>39</v>
      </c>
    </row>
    <row r="2174" spans="1:7" ht="12.75" customHeight="1" x14ac:dyDescent="0.3">
      <c r="A2174" s="3">
        <v>2179</v>
      </c>
      <c r="B2174" s="3" t="s">
        <v>1046</v>
      </c>
      <c r="C2174" s="3" t="s">
        <v>10</v>
      </c>
      <c r="D2174" s="3" t="s">
        <v>67</v>
      </c>
      <c r="E2174" s="3" t="s">
        <v>12</v>
      </c>
      <c r="F2174" s="3">
        <v>0</v>
      </c>
      <c r="G2174" s="4">
        <v>20</v>
      </c>
    </row>
    <row r="2175" spans="1:7" ht="12.75" customHeight="1" x14ac:dyDescent="0.3">
      <c r="A2175" s="3">
        <v>2180</v>
      </c>
      <c r="B2175" s="3" t="s">
        <v>1047</v>
      </c>
      <c r="C2175" s="3" t="s">
        <v>10</v>
      </c>
      <c r="D2175" s="3" t="s">
        <v>11</v>
      </c>
      <c r="E2175" s="3" t="s">
        <v>12</v>
      </c>
      <c r="F2175" s="3">
        <v>0</v>
      </c>
      <c r="G2175" s="4">
        <v>24</v>
      </c>
    </row>
    <row r="2176" spans="1:7" ht="12.75" customHeight="1" x14ac:dyDescent="0.3">
      <c r="A2176" s="3">
        <v>2181</v>
      </c>
      <c r="B2176" s="3" t="s">
        <v>1047</v>
      </c>
      <c r="C2176" s="3" t="s">
        <v>10</v>
      </c>
      <c r="D2176" s="3" t="s">
        <v>11</v>
      </c>
      <c r="F2176" s="3">
        <v>10</v>
      </c>
      <c r="G2176" s="4">
        <v>16</v>
      </c>
    </row>
    <row r="2177" spans="1:7" ht="12.75" customHeight="1" x14ac:dyDescent="0.3">
      <c r="A2177" s="3">
        <v>2182</v>
      </c>
      <c r="B2177" s="3" t="s">
        <v>1048</v>
      </c>
      <c r="C2177" s="3" t="s">
        <v>10</v>
      </c>
      <c r="D2177" s="3" t="s">
        <v>38</v>
      </c>
      <c r="F2177" s="3">
        <v>10</v>
      </c>
      <c r="G2177" s="4">
        <v>29</v>
      </c>
    </row>
    <row r="2178" spans="1:7" ht="12.75" customHeight="1" x14ac:dyDescent="0.3">
      <c r="A2178" s="3">
        <v>2183</v>
      </c>
      <c r="B2178" s="3" t="s">
        <v>1048</v>
      </c>
      <c r="C2178" s="3" t="s">
        <v>10</v>
      </c>
      <c r="D2178" s="3" t="s">
        <v>38</v>
      </c>
      <c r="E2178" s="3" t="s">
        <v>12</v>
      </c>
      <c r="F2178" s="3">
        <v>0</v>
      </c>
      <c r="G2178" s="4">
        <v>16</v>
      </c>
    </row>
    <row r="2179" spans="1:7" ht="12.75" customHeight="1" x14ac:dyDescent="0.3">
      <c r="A2179" s="3">
        <v>2184</v>
      </c>
      <c r="B2179" s="3" t="s">
        <v>1048</v>
      </c>
      <c r="C2179" s="3" t="s">
        <v>10</v>
      </c>
      <c r="D2179" s="3" t="s">
        <v>38</v>
      </c>
      <c r="F2179" s="3">
        <v>30</v>
      </c>
      <c r="G2179" s="4">
        <v>13</v>
      </c>
    </row>
    <row r="2180" spans="1:7" ht="12.75" customHeight="1" x14ac:dyDescent="0.3">
      <c r="A2180" s="3">
        <v>2185</v>
      </c>
      <c r="B2180" s="3" t="s">
        <v>1049</v>
      </c>
      <c r="C2180" s="3" t="s">
        <v>10</v>
      </c>
      <c r="D2180" s="3" t="s">
        <v>67</v>
      </c>
      <c r="F2180" s="3">
        <v>10</v>
      </c>
      <c r="G2180" s="4">
        <v>14</v>
      </c>
    </row>
    <row r="2181" spans="1:7" ht="12.75" customHeight="1" x14ac:dyDescent="0.3">
      <c r="A2181" s="3">
        <v>2186</v>
      </c>
      <c r="B2181" s="3" t="s">
        <v>1049</v>
      </c>
      <c r="C2181" s="3" t="s">
        <v>10</v>
      </c>
      <c r="D2181" s="3" t="s">
        <v>67</v>
      </c>
      <c r="E2181" s="3" t="s">
        <v>12</v>
      </c>
      <c r="F2181" s="3">
        <v>0</v>
      </c>
      <c r="G2181" s="4">
        <v>30</v>
      </c>
    </row>
    <row r="2182" spans="1:7" ht="12.75" customHeight="1" x14ac:dyDescent="0.3">
      <c r="A2182" s="3">
        <v>2187</v>
      </c>
      <c r="B2182" s="3" t="s">
        <v>1049</v>
      </c>
      <c r="C2182" s="3" t="s">
        <v>10</v>
      </c>
      <c r="D2182" s="3" t="s">
        <v>67</v>
      </c>
      <c r="F2182" s="3">
        <v>30</v>
      </c>
      <c r="G2182" s="4">
        <v>22</v>
      </c>
    </row>
    <row r="2183" spans="1:7" ht="12.75" customHeight="1" x14ac:dyDescent="0.3">
      <c r="A2183" s="3">
        <v>2188</v>
      </c>
      <c r="B2183" s="3" t="s">
        <v>1050</v>
      </c>
      <c r="C2183" s="3" t="s">
        <v>10</v>
      </c>
      <c r="D2183" s="3" t="s">
        <v>38</v>
      </c>
      <c r="E2183" s="3" t="s">
        <v>12</v>
      </c>
      <c r="F2183" s="3">
        <v>0</v>
      </c>
      <c r="G2183" s="4">
        <v>16</v>
      </c>
    </row>
    <row r="2184" spans="1:7" ht="12.75" customHeight="1" x14ac:dyDescent="0.3">
      <c r="A2184" s="3">
        <v>2189</v>
      </c>
      <c r="B2184" s="3" t="s">
        <v>1051</v>
      </c>
      <c r="C2184" s="3" t="s">
        <v>10</v>
      </c>
      <c r="D2184" s="3" t="s">
        <v>11</v>
      </c>
      <c r="E2184" s="3" t="s">
        <v>12</v>
      </c>
      <c r="F2184" s="3">
        <v>0</v>
      </c>
      <c r="G2184" s="4">
        <v>23</v>
      </c>
    </row>
    <row r="2185" spans="1:7" ht="12.75" customHeight="1" x14ac:dyDescent="0.3">
      <c r="A2185" s="3">
        <v>2190</v>
      </c>
      <c r="B2185" s="3" t="s">
        <v>1052</v>
      </c>
      <c r="C2185" s="3" t="s">
        <v>10</v>
      </c>
      <c r="D2185" s="3" t="s">
        <v>11</v>
      </c>
      <c r="E2185" s="3" t="s">
        <v>12</v>
      </c>
      <c r="F2185" s="3">
        <v>0</v>
      </c>
      <c r="G2185" s="4">
        <v>26</v>
      </c>
    </row>
    <row r="2186" spans="1:7" ht="12.75" customHeight="1" x14ac:dyDescent="0.3">
      <c r="A2186" s="3">
        <v>2191</v>
      </c>
      <c r="B2186" s="3" t="s">
        <v>1052</v>
      </c>
      <c r="C2186" s="3" t="s">
        <v>10</v>
      </c>
      <c r="D2186" s="3" t="s">
        <v>11</v>
      </c>
      <c r="F2186" s="3">
        <v>10</v>
      </c>
      <c r="G2186" s="4">
        <v>24</v>
      </c>
    </row>
    <row r="2187" spans="1:7" ht="12.75" customHeight="1" x14ac:dyDescent="0.3">
      <c r="A2187" s="3">
        <v>2192</v>
      </c>
      <c r="B2187" s="3" t="s">
        <v>1053</v>
      </c>
      <c r="C2187" s="3" t="s">
        <v>10</v>
      </c>
      <c r="D2187" s="3" t="s">
        <v>49</v>
      </c>
      <c r="E2187" s="3" t="s">
        <v>12</v>
      </c>
      <c r="F2187" s="3">
        <v>0</v>
      </c>
      <c r="G2187" s="4">
        <v>26</v>
      </c>
    </row>
    <row r="2188" spans="1:7" ht="12.75" customHeight="1" x14ac:dyDescent="0.3">
      <c r="A2188" s="3">
        <v>2193</v>
      </c>
      <c r="B2188" s="3" t="s">
        <v>1054</v>
      </c>
      <c r="C2188" s="3" t="s">
        <v>10</v>
      </c>
      <c r="D2188" s="3" t="s">
        <v>49</v>
      </c>
      <c r="E2188" s="3" t="s">
        <v>12</v>
      </c>
      <c r="F2188" s="3">
        <v>0</v>
      </c>
      <c r="G2188" s="4">
        <v>32</v>
      </c>
    </row>
    <row r="2189" spans="1:7" ht="12.75" customHeight="1" x14ac:dyDescent="0.3">
      <c r="A2189" s="3">
        <v>2194</v>
      </c>
      <c r="B2189" s="3" t="s">
        <v>1054</v>
      </c>
      <c r="C2189" s="3" t="s">
        <v>10</v>
      </c>
      <c r="D2189" s="3" t="s">
        <v>49</v>
      </c>
      <c r="F2189" s="3">
        <v>30</v>
      </c>
      <c r="G2189" s="4">
        <v>39</v>
      </c>
    </row>
    <row r="2190" spans="1:7" ht="12.75" customHeight="1" x14ac:dyDescent="0.3">
      <c r="A2190" s="3">
        <v>2195</v>
      </c>
      <c r="B2190" s="3" t="s">
        <v>1055</v>
      </c>
      <c r="C2190" s="3" t="s">
        <v>10</v>
      </c>
      <c r="D2190" s="3" t="s">
        <v>49</v>
      </c>
      <c r="E2190" s="3" t="s">
        <v>12</v>
      </c>
      <c r="F2190" s="3">
        <v>0</v>
      </c>
      <c r="G2190" s="4">
        <v>21</v>
      </c>
    </row>
    <row r="2191" spans="1:7" ht="12.75" customHeight="1" x14ac:dyDescent="0.3">
      <c r="A2191" s="3">
        <v>2196</v>
      </c>
      <c r="B2191" s="3" t="s">
        <v>1056</v>
      </c>
      <c r="C2191" s="3" t="s">
        <v>10</v>
      </c>
      <c r="D2191" s="3" t="s">
        <v>38</v>
      </c>
      <c r="E2191" s="3" t="s">
        <v>12</v>
      </c>
      <c r="F2191" s="3">
        <v>0</v>
      </c>
      <c r="G2191" s="4">
        <v>27</v>
      </c>
    </row>
    <row r="2192" spans="1:7" ht="12.75" customHeight="1" x14ac:dyDescent="0.3">
      <c r="A2192" s="3">
        <v>2197</v>
      </c>
      <c r="B2192" s="3" t="s">
        <v>1056</v>
      </c>
      <c r="C2192" s="3" t="s">
        <v>10</v>
      </c>
      <c r="D2192" s="3" t="s">
        <v>38</v>
      </c>
      <c r="F2192" s="3">
        <v>30</v>
      </c>
      <c r="G2192" s="4">
        <v>27</v>
      </c>
    </row>
    <row r="2193" spans="1:7" ht="12.75" customHeight="1" x14ac:dyDescent="0.3">
      <c r="A2193" s="3">
        <v>2198</v>
      </c>
      <c r="B2193" s="3" t="s">
        <v>1056</v>
      </c>
      <c r="C2193" s="3" t="s">
        <v>10</v>
      </c>
      <c r="D2193" s="3" t="s">
        <v>38</v>
      </c>
      <c r="F2193" s="3">
        <v>10</v>
      </c>
      <c r="G2193" s="4">
        <v>40</v>
      </c>
    </row>
    <row r="2194" spans="1:7" ht="12.75" customHeight="1" x14ac:dyDescent="0.3">
      <c r="A2194" s="3">
        <v>2199</v>
      </c>
      <c r="B2194" s="3" t="s">
        <v>1057</v>
      </c>
      <c r="C2194" s="3" t="s">
        <v>32</v>
      </c>
      <c r="D2194" s="3" t="s">
        <v>38</v>
      </c>
      <c r="E2194" s="3" t="s">
        <v>12</v>
      </c>
      <c r="F2194" s="3">
        <v>0</v>
      </c>
      <c r="G2194" s="4">
        <v>19</v>
      </c>
    </row>
    <row r="2195" spans="1:7" ht="12.75" customHeight="1" x14ac:dyDescent="0.3">
      <c r="A2195" s="3">
        <v>2200</v>
      </c>
      <c r="B2195" s="3" t="s">
        <v>1058</v>
      </c>
      <c r="C2195" s="3" t="s">
        <v>10</v>
      </c>
      <c r="D2195" s="3" t="s">
        <v>11</v>
      </c>
      <c r="F2195" s="3">
        <v>10</v>
      </c>
      <c r="G2195" s="4">
        <v>26</v>
      </c>
    </row>
    <row r="2196" spans="1:7" ht="12.75" customHeight="1" x14ac:dyDescent="0.3">
      <c r="A2196" s="3">
        <v>2201</v>
      </c>
      <c r="B2196" s="3" t="s">
        <v>1058</v>
      </c>
      <c r="C2196" s="3" t="s">
        <v>10</v>
      </c>
      <c r="D2196" s="3" t="s">
        <v>11</v>
      </c>
      <c r="E2196" s="3" t="s">
        <v>12</v>
      </c>
      <c r="F2196" s="3">
        <v>0</v>
      </c>
      <c r="G2196" s="4">
        <v>27</v>
      </c>
    </row>
    <row r="2197" spans="1:7" ht="12.75" customHeight="1" x14ac:dyDescent="0.3">
      <c r="A2197" s="3">
        <v>2202</v>
      </c>
      <c r="B2197" s="3" t="s">
        <v>1059</v>
      </c>
      <c r="C2197" s="3" t="s">
        <v>10</v>
      </c>
      <c r="D2197" s="3" t="s">
        <v>11</v>
      </c>
      <c r="E2197" s="3" t="s">
        <v>12</v>
      </c>
      <c r="F2197" s="3">
        <v>0</v>
      </c>
      <c r="G2197" s="4">
        <v>13</v>
      </c>
    </row>
    <row r="2198" spans="1:7" ht="12.75" customHeight="1" x14ac:dyDescent="0.3">
      <c r="A2198" s="3">
        <v>2203</v>
      </c>
      <c r="B2198" s="3" t="s">
        <v>1059</v>
      </c>
      <c r="C2198" s="3" t="s">
        <v>10</v>
      </c>
      <c r="D2198" s="3" t="s">
        <v>11</v>
      </c>
      <c r="F2198" s="3">
        <v>10</v>
      </c>
      <c r="G2198" s="4">
        <v>36</v>
      </c>
    </row>
    <row r="2199" spans="1:7" ht="12.75" customHeight="1" x14ac:dyDescent="0.3">
      <c r="A2199" s="3">
        <v>2204</v>
      </c>
      <c r="B2199" s="3" t="s">
        <v>1060</v>
      </c>
      <c r="C2199" s="3" t="s">
        <v>10</v>
      </c>
      <c r="D2199" s="3" t="s">
        <v>11</v>
      </c>
      <c r="E2199" s="3" t="s">
        <v>12</v>
      </c>
      <c r="F2199" s="3">
        <v>0</v>
      </c>
      <c r="G2199" s="4">
        <v>16</v>
      </c>
    </row>
    <row r="2200" spans="1:7" ht="12.75" customHeight="1" x14ac:dyDescent="0.3">
      <c r="A2200" s="3">
        <v>2205</v>
      </c>
      <c r="B2200" s="3" t="s">
        <v>1061</v>
      </c>
      <c r="C2200" s="3" t="s">
        <v>10</v>
      </c>
      <c r="D2200" s="3" t="s">
        <v>49</v>
      </c>
      <c r="F2200" s="3">
        <v>10</v>
      </c>
      <c r="G2200" s="4">
        <v>10</v>
      </c>
    </row>
    <row r="2201" spans="1:7" ht="12.75" customHeight="1" x14ac:dyDescent="0.3">
      <c r="A2201" s="3">
        <v>2206</v>
      </c>
      <c r="B2201" s="3" t="s">
        <v>1061</v>
      </c>
      <c r="C2201" s="3" t="s">
        <v>10</v>
      </c>
      <c r="D2201" s="3" t="s">
        <v>49</v>
      </c>
      <c r="F2201" s="3">
        <v>30</v>
      </c>
      <c r="G2201" s="4">
        <v>31</v>
      </c>
    </row>
    <row r="2202" spans="1:7" ht="12.75" customHeight="1" x14ac:dyDescent="0.3">
      <c r="A2202" s="3">
        <v>2207</v>
      </c>
      <c r="B2202" s="3" t="s">
        <v>1061</v>
      </c>
      <c r="C2202" s="3" t="s">
        <v>10</v>
      </c>
      <c r="D2202" s="3" t="s">
        <v>49</v>
      </c>
      <c r="E2202" s="3" t="s">
        <v>12</v>
      </c>
      <c r="F2202" s="3">
        <v>0</v>
      </c>
      <c r="G2202" s="4">
        <v>31</v>
      </c>
    </row>
    <row r="2203" spans="1:7" ht="12.75" customHeight="1" x14ac:dyDescent="0.3">
      <c r="A2203" s="3">
        <v>2208</v>
      </c>
      <c r="B2203" s="3" t="s">
        <v>1062</v>
      </c>
      <c r="C2203" s="3" t="s">
        <v>10</v>
      </c>
      <c r="D2203" s="3" t="s">
        <v>11</v>
      </c>
      <c r="F2203" s="3">
        <v>10</v>
      </c>
      <c r="G2203" s="4">
        <v>14</v>
      </c>
    </row>
    <row r="2204" spans="1:7" ht="12.75" customHeight="1" x14ac:dyDescent="0.3">
      <c r="A2204" s="3">
        <v>2209</v>
      </c>
      <c r="B2204" s="3" t="s">
        <v>1062</v>
      </c>
      <c r="C2204" s="3" t="s">
        <v>10</v>
      </c>
      <c r="D2204" s="3" t="s">
        <v>11</v>
      </c>
      <c r="F2204" s="3">
        <v>20</v>
      </c>
      <c r="G2204" s="4">
        <v>38</v>
      </c>
    </row>
    <row r="2205" spans="1:7" ht="12.75" customHeight="1" x14ac:dyDescent="0.3">
      <c r="A2205" s="3">
        <v>2210</v>
      </c>
      <c r="B2205" s="3" t="s">
        <v>1062</v>
      </c>
      <c r="C2205" s="3" t="s">
        <v>10</v>
      </c>
      <c r="D2205" s="3" t="s">
        <v>11</v>
      </c>
      <c r="F2205" s="3">
        <v>30</v>
      </c>
      <c r="G2205" s="4">
        <v>27</v>
      </c>
    </row>
    <row r="2206" spans="1:7" ht="12.75" customHeight="1" x14ac:dyDescent="0.3">
      <c r="A2206" s="3">
        <v>2211</v>
      </c>
      <c r="B2206" s="3" t="s">
        <v>1062</v>
      </c>
      <c r="C2206" s="3" t="s">
        <v>10</v>
      </c>
      <c r="D2206" s="3" t="s">
        <v>11</v>
      </c>
      <c r="E2206" s="3" t="s">
        <v>12</v>
      </c>
      <c r="F2206" s="3">
        <v>0</v>
      </c>
      <c r="G2206" s="4">
        <v>15</v>
      </c>
    </row>
    <row r="2207" spans="1:7" ht="12.75" customHeight="1" x14ac:dyDescent="0.3">
      <c r="A2207" s="3">
        <v>2212</v>
      </c>
      <c r="B2207" s="3" t="s">
        <v>1063</v>
      </c>
      <c r="C2207" s="3" t="s">
        <v>10</v>
      </c>
      <c r="D2207" s="3" t="s">
        <v>11</v>
      </c>
      <c r="E2207" s="3" t="s">
        <v>12</v>
      </c>
      <c r="F2207" s="3">
        <v>0</v>
      </c>
      <c r="G2207" s="4">
        <v>34</v>
      </c>
    </row>
    <row r="2208" spans="1:7" ht="12.75" customHeight="1" x14ac:dyDescent="0.3">
      <c r="A2208" s="3">
        <v>2213</v>
      </c>
      <c r="B2208" s="3" t="s">
        <v>1063</v>
      </c>
      <c r="C2208" s="3" t="s">
        <v>10</v>
      </c>
      <c r="D2208" s="3" t="s">
        <v>11</v>
      </c>
      <c r="F2208" s="3">
        <v>10</v>
      </c>
      <c r="G2208" s="4">
        <v>38</v>
      </c>
    </row>
    <row r="2209" spans="1:7" ht="12.75" customHeight="1" x14ac:dyDescent="0.3">
      <c r="A2209" s="3">
        <v>2214</v>
      </c>
      <c r="B2209" s="3" t="s">
        <v>1064</v>
      </c>
      <c r="C2209" s="3" t="s">
        <v>10</v>
      </c>
      <c r="D2209" s="3" t="s">
        <v>38</v>
      </c>
      <c r="E2209" s="3" t="s">
        <v>12</v>
      </c>
      <c r="F2209" s="3">
        <v>0</v>
      </c>
      <c r="G2209" s="4">
        <v>28</v>
      </c>
    </row>
    <row r="2210" spans="1:7" ht="12.75" customHeight="1" x14ac:dyDescent="0.3">
      <c r="A2210" s="3">
        <v>2215</v>
      </c>
      <c r="B2210" s="3" t="s">
        <v>1065</v>
      </c>
      <c r="C2210" s="3" t="s">
        <v>10</v>
      </c>
      <c r="D2210" s="3" t="s">
        <v>49</v>
      </c>
      <c r="F2210" s="3">
        <v>10</v>
      </c>
      <c r="G2210" s="4">
        <v>40</v>
      </c>
    </row>
    <row r="2211" spans="1:7" ht="12.75" customHeight="1" x14ac:dyDescent="0.3">
      <c r="A2211" s="3">
        <v>2216</v>
      </c>
      <c r="B2211" s="3" t="s">
        <v>1065</v>
      </c>
      <c r="C2211" s="3" t="s">
        <v>10</v>
      </c>
      <c r="D2211" s="3" t="s">
        <v>49</v>
      </c>
      <c r="E2211" s="3" t="s">
        <v>12</v>
      </c>
      <c r="F2211" s="3">
        <v>0</v>
      </c>
      <c r="G2211" s="4">
        <v>21</v>
      </c>
    </row>
    <row r="2212" spans="1:7" ht="12.75" customHeight="1" x14ac:dyDescent="0.3">
      <c r="A2212" s="3">
        <v>2217</v>
      </c>
      <c r="B2212" s="3" t="s">
        <v>1065</v>
      </c>
      <c r="C2212" s="3" t="s">
        <v>10</v>
      </c>
      <c r="D2212" s="3" t="s">
        <v>49</v>
      </c>
      <c r="F2212" s="3">
        <v>30</v>
      </c>
      <c r="G2212" s="4">
        <v>25</v>
      </c>
    </row>
    <row r="2213" spans="1:7" ht="12.75" customHeight="1" x14ac:dyDescent="0.3">
      <c r="A2213" s="3">
        <v>2218</v>
      </c>
      <c r="B2213" s="3" t="s">
        <v>1066</v>
      </c>
      <c r="C2213" s="3" t="s">
        <v>10</v>
      </c>
      <c r="D2213" s="3" t="s">
        <v>38</v>
      </c>
      <c r="F2213" s="3">
        <v>10</v>
      </c>
      <c r="G2213" s="4">
        <v>31</v>
      </c>
    </row>
    <row r="2214" spans="1:7" ht="12.75" customHeight="1" x14ac:dyDescent="0.3">
      <c r="A2214" s="3">
        <v>2219</v>
      </c>
      <c r="B2214" s="3" t="s">
        <v>1066</v>
      </c>
      <c r="C2214" s="3" t="s">
        <v>10</v>
      </c>
      <c r="D2214" s="3" t="s">
        <v>38</v>
      </c>
      <c r="F2214" s="3">
        <v>30</v>
      </c>
      <c r="G2214" s="4">
        <v>10</v>
      </c>
    </row>
    <row r="2215" spans="1:7" ht="12.75" customHeight="1" x14ac:dyDescent="0.3">
      <c r="A2215" s="3">
        <v>2220</v>
      </c>
      <c r="B2215" s="3" t="s">
        <v>1067</v>
      </c>
      <c r="C2215" s="3" t="s">
        <v>10</v>
      </c>
      <c r="D2215" s="3" t="s">
        <v>49</v>
      </c>
      <c r="E2215" s="3" t="s">
        <v>12</v>
      </c>
      <c r="F2215" s="3">
        <v>0</v>
      </c>
      <c r="G2215" s="4">
        <v>25</v>
      </c>
    </row>
    <row r="2216" spans="1:7" ht="12.75" customHeight="1" x14ac:dyDescent="0.3">
      <c r="A2216" s="3">
        <v>2221</v>
      </c>
      <c r="B2216" s="3" t="s">
        <v>1068</v>
      </c>
      <c r="C2216" s="3" t="s">
        <v>10</v>
      </c>
      <c r="D2216" s="3" t="s">
        <v>11</v>
      </c>
      <c r="E2216" s="3" t="s">
        <v>12</v>
      </c>
      <c r="F2216" s="3">
        <v>0</v>
      </c>
      <c r="G2216" s="4">
        <v>31</v>
      </c>
    </row>
    <row r="2217" spans="1:7" ht="12.75" customHeight="1" x14ac:dyDescent="0.3">
      <c r="A2217" s="3">
        <v>2222</v>
      </c>
      <c r="B2217" s="3" t="s">
        <v>1068</v>
      </c>
      <c r="C2217" s="3" t="s">
        <v>10</v>
      </c>
      <c r="D2217" s="3" t="s">
        <v>11</v>
      </c>
      <c r="F2217" s="3">
        <v>30</v>
      </c>
      <c r="G2217" s="4">
        <v>24</v>
      </c>
    </row>
    <row r="2218" spans="1:7" ht="12.75" customHeight="1" x14ac:dyDescent="0.3">
      <c r="A2218" s="3">
        <v>2223</v>
      </c>
      <c r="B2218" s="3" t="s">
        <v>1068</v>
      </c>
      <c r="C2218" s="3" t="s">
        <v>10</v>
      </c>
      <c r="D2218" s="3" t="s">
        <v>11</v>
      </c>
      <c r="F2218" s="3">
        <v>10</v>
      </c>
      <c r="G2218" s="4">
        <v>30</v>
      </c>
    </row>
    <row r="2219" spans="1:7" ht="12.75" customHeight="1" x14ac:dyDescent="0.3">
      <c r="A2219" s="3">
        <v>2224</v>
      </c>
      <c r="B2219" s="3" t="s">
        <v>1068</v>
      </c>
      <c r="C2219" s="3" t="s">
        <v>10</v>
      </c>
      <c r="D2219" s="3" t="s">
        <v>11</v>
      </c>
      <c r="F2219" s="3">
        <v>20</v>
      </c>
      <c r="G2219" s="4">
        <v>29</v>
      </c>
    </row>
    <row r="2220" spans="1:7" ht="12.75" customHeight="1" x14ac:dyDescent="0.3">
      <c r="A2220" s="3">
        <v>2225</v>
      </c>
      <c r="B2220" s="3" t="s">
        <v>1069</v>
      </c>
      <c r="C2220" s="3" t="s">
        <v>10</v>
      </c>
      <c r="D2220" s="3" t="s">
        <v>49</v>
      </c>
      <c r="E2220" s="3" t="s">
        <v>12</v>
      </c>
      <c r="F2220" s="3">
        <v>0</v>
      </c>
      <c r="G2220" s="4">
        <v>27</v>
      </c>
    </row>
    <row r="2221" spans="1:7" ht="12.75" customHeight="1" x14ac:dyDescent="0.3">
      <c r="A2221" s="3">
        <v>2226</v>
      </c>
      <c r="B2221" s="3" t="s">
        <v>1069</v>
      </c>
      <c r="C2221" s="3" t="s">
        <v>10</v>
      </c>
      <c r="D2221" s="3" t="s">
        <v>49</v>
      </c>
      <c r="F2221" s="3">
        <v>30</v>
      </c>
      <c r="G2221" s="4">
        <v>38</v>
      </c>
    </row>
    <row r="2222" spans="1:7" ht="12.75" customHeight="1" x14ac:dyDescent="0.3">
      <c r="A2222" s="3">
        <v>2227</v>
      </c>
      <c r="B2222" s="3" t="s">
        <v>1069</v>
      </c>
      <c r="C2222" s="3" t="s">
        <v>10</v>
      </c>
      <c r="D2222" s="3" t="s">
        <v>49</v>
      </c>
      <c r="F2222" s="3">
        <v>10</v>
      </c>
      <c r="G2222" s="4">
        <v>19</v>
      </c>
    </row>
    <row r="2223" spans="1:7" ht="12.75" customHeight="1" x14ac:dyDescent="0.3">
      <c r="A2223" s="3">
        <v>2228</v>
      </c>
      <c r="B2223" s="3" t="s">
        <v>1070</v>
      </c>
      <c r="C2223" s="3" t="s">
        <v>10</v>
      </c>
      <c r="D2223" s="3" t="s">
        <v>11</v>
      </c>
      <c r="F2223" s="3">
        <v>10</v>
      </c>
      <c r="G2223" s="4">
        <v>26</v>
      </c>
    </row>
    <row r="2224" spans="1:7" ht="12.75" customHeight="1" x14ac:dyDescent="0.3">
      <c r="A2224" s="3">
        <v>2229</v>
      </c>
      <c r="B2224" s="3" t="s">
        <v>1070</v>
      </c>
      <c r="C2224" s="3" t="s">
        <v>10</v>
      </c>
      <c r="D2224" s="3" t="s">
        <v>11</v>
      </c>
      <c r="E2224" s="3" t="s">
        <v>12</v>
      </c>
      <c r="F2224" s="3">
        <v>0</v>
      </c>
      <c r="G2224" s="4">
        <v>40</v>
      </c>
    </row>
    <row r="2225" spans="1:7" ht="12.75" customHeight="1" x14ac:dyDescent="0.3">
      <c r="A2225" s="3">
        <v>2230</v>
      </c>
      <c r="B2225" s="3" t="s">
        <v>1070</v>
      </c>
      <c r="C2225" s="3" t="s">
        <v>10</v>
      </c>
      <c r="D2225" s="3" t="s">
        <v>11</v>
      </c>
      <c r="F2225" s="3">
        <v>30</v>
      </c>
      <c r="G2225" s="4">
        <v>23</v>
      </c>
    </row>
    <row r="2226" spans="1:7" ht="12.75" customHeight="1" x14ac:dyDescent="0.3">
      <c r="A2226" s="3">
        <v>2231</v>
      </c>
      <c r="B2226" s="3" t="s">
        <v>1071</v>
      </c>
      <c r="C2226" s="3" t="s">
        <v>10</v>
      </c>
      <c r="D2226" s="3" t="s">
        <v>77</v>
      </c>
      <c r="E2226" s="3" t="s">
        <v>12</v>
      </c>
      <c r="F2226" s="3">
        <v>0</v>
      </c>
      <c r="G2226" s="4">
        <v>35</v>
      </c>
    </row>
    <row r="2227" spans="1:7" ht="12.75" customHeight="1" x14ac:dyDescent="0.3">
      <c r="A2227" s="3">
        <v>2232</v>
      </c>
      <c r="B2227" s="3" t="s">
        <v>1072</v>
      </c>
      <c r="C2227" s="3" t="s">
        <v>10</v>
      </c>
      <c r="D2227" s="3" t="s">
        <v>38</v>
      </c>
      <c r="E2227" s="3" t="s">
        <v>12</v>
      </c>
      <c r="F2227" s="3">
        <v>0</v>
      </c>
      <c r="G2227" s="4">
        <v>37</v>
      </c>
    </row>
    <row r="2228" spans="1:7" ht="12.75" customHeight="1" x14ac:dyDescent="0.3">
      <c r="A2228" s="3">
        <v>2233</v>
      </c>
      <c r="B2228" s="3" t="s">
        <v>1072</v>
      </c>
      <c r="C2228" s="3" t="s">
        <v>10</v>
      </c>
      <c r="D2228" s="3" t="s">
        <v>38</v>
      </c>
      <c r="F2228" s="3">
        <v>10</v>
      </c>
      <c r="G2228" s="4">
        <v>25</v>
      </c>
    </row>
    <row r="2229" spans="1:7" ht="12.75" customHeight="1" x14ac:dyDescent="0.3">
      <c r="A2229" s="3">
        <v>2234</v>
      </c>
      <c r="B2229" s="3" t="s">
        <v>1072</v>
      </c>
      <c r="C2229" s="3" t="s">
        <v>10</v>
      </c>
      <c r="D2229" s="3" t="s">
        <v>38</v>
      </c>
      <c r="F2229" s="3">
        <v>30</v>
      </c>
      <c r="G2229" s="4">
        <v>29</v>
      </c>
    </row>
    <row r="2230" spans="1:7" ht="12.75" customHeight="1" x14ac:dyDescent="0.3">
      <c r="A2230" s="3">
        <v>2235</v>
      </c>
      <c r="B2230" s="3" t="s">
        <v>1073</v>
      </c>
      <c r="C2230" s="3" t="s">
        <v>10</v>
      </c>
      <c r="D2230" s="3" t="s">
        <v>182</v>
      </c>
      <c r="F2230" s="3">
        <v>30</v>
      </c>
      <c r="G2230" s="4">
        <v>22</v>
      </c>
    </row>
    <row r="2231" spans="1:7" ht="12.75" customHeight="1" x14ac:dyDescent="0.3">
      <c r="A2231" s="3">
        <v>2236</v>
      </c>
      <c r="B2231" s="3" t="s">
        <v>1073</v>
      </c>
      <c r="C2231" s="3" t="s">
        <v>10</v>
      </c>
      <c r="D2231" s="3" t="s">
        <v>182</v>
      </c>
      <c r="E2231" s="3" t="s">
        <v>12</v>
      </c>
      <c r="F2231" s="3">
        <v>0</v>
      </c>
      <c r="G2231" s="4">
        <v>24</v>
      </c>
    </row>
    <row r="2232" spans="1:7" ht="12.75" customHeight="1" x14ac:dyDescent="0.3">
      <c r="A2232" s="3">
        <v>2237</v>
      </c>
      <c r="B2232" s="3" t="s">
        <v>1073</v>
      </c>
      <c r="C2232" s="3" t="s">
        <v>10</v>
      </c>
      <c r="D2232" s="3" t="s">
        <v>182</v>
      </c>
      <c r="F2232" s="3">
        <v>20</v>
      </c>
      <c r="G2232" s="4">
        <v>11</v>
      </c>
    </row>
    <row r="2233" spans="1:7" ht="12.75" customHeight="1" x14ac:dyDescent="0.3">
      <c r="A2233" s="3">
        <v>2238</v>
      </c>
      <c r="B2233" s="3" t="s">
        <v>1073</v>
      </c>
      <c r="C2233" s="3" t="s">
        <v>10</v>
      </c>
      <c r="D2233" s="3" t="s">
        <v>182</v>
      </c>
      <c r="F2233" s="3">
        <v>10</v>
      </c>
      <c r="G2233" s="4">
        <v>40</v>
      </c>
    </row>
    <row r="2234" spans="1:7" ht="12.75" customHeight="1" x14ac:dyDescent="0.3">
      <c r="A2234" s="3">
        <v>2239</v>
      </c>
      <c r="B2234" s="3" t="s">
        <v>1074</v>
      </c>
      <c r="C2234" s="3" t="s">
        <v>10</v>
      </c>
      <c r="D2234" s="3" t="s">
        <v>56</v>
      </c>
      <c r="E2234" s="3" t="s">
        <v>12</v>
      </c>
      <c r="F2234" s="3">
        <v>0</v>
      </c>
      <c r="G2234" s="4">
        <v>17</v>
      </c>
    </row>
    <row r="2235" spans="1:7" ht="12.75" customHeight="1" x14ac:dyDescent="0.3">
      <c r="A2235" s="3">
        <v>2240</v>
      </c>
      <c r="B2235" s="3" t="s">
        <v>1075</v>
      </c>
      <c r="C2235" s="3" t="s">
        <v>10</v>
      </c>
      <c r="D2235" s="3" t="s">
        <v>77</v>
      </c>
      <c r="E2235" s="3" t="s">
        <v>12</v>
      </c>
      <c r="F2235" s="3">
        <v>0</v>
      </c>
      <c r="G2235" s="4">
        <v>13</v>
      </c>
    </row>
    <row r="2236" spans="1:7" ht="12.75" customHeight="1" x14ac:dyDescent="0.3">
      <c r="A2236" s="3">
        <v>2241</v>
      </c>
      <c r="B2236" s="3" t="s">
        <v>1075</v>
      </c>
      <c r="C2236" s="3" t="s">
        <v>10</v>
      </c>
      <c r="D2236" s="3" t="s">
        <v>77</v>
      </c>
      <c r="F2236" s="3">
        <v>10</v>
      </c>
      <c r="G2236" s="4">
        <v>35</v>
      </c>
    </row>
    <row r="2237" spans="1:7" ht="12.75" customHeight="1" x14ac:dyDescent="0.3">
      <c r="A2237" s="3">
        <v>2242</v>
      </c>
      <c r="B2237" s="3" t="s">
        <v>1076</v>
      </c>
      <c r="C2237" s="3" t="s">
        <v>10</v>
      </c>
      <c r="D2237" s="3" t="s">
        <v>38</v>
      </c>
      <c r="F2237" s="3">
        <v>10</v>
      </c>
      <c r="G2237" s="4">
        <v>38</v>
      </c>
    </row>
    <row r="2238" spans="1:7" ht="12.75" customHeight="1" x14ac:dyDescent="0.3">
      <c r="A2238" s="3">
        <v>2243</v>
      </c>
      <c r="B2238" s="3" t="s">
        <v>1076</v>
      </c>
      <c r="C2238" s="3" t="s">
        <v>10</v>
      </c>
      <c r="D2238" s="3" t="s">
        <v>38</v>
      </c>
      <c r="E2238" s="3" t="s">
        <v>12</v>
      </c>
      <c r="F2238" s="3">
        <v>0</v>
      </c>
      <c r="G2238" s="4">
        <v>10</v>
      </c>
    </row>
    <row r="2239" spans="1:7" ht="12.75" customHeight="1" x14ac:dyDescent="0.3">
      <c r="A2239" s="3">
        <v>2244</v>
      </c>
      <c r="B2239" s="3" t="s">
        <v>1077</v>
      </c>
      <c r="C2239" s="3" t="s">
        <v>10</v>
      </c>
      <c r="D2239" s="3" t="s">
        <v>38</v>
      </c>
      <c r="E2239" s="3" t="s">
        <v>12</v>
      </c>
      <c r="F2239" s="3">
        <v>0</v>
      </c>
      <c r="G2239" s="4">
        <v>11</v>
      </c>
    </row>
    <row r="2240" spans="1:7" ht="12.75" customHeight="1" x14ac:dyDescent="0.3">
      <c r="A2240" s="3">
        <v>2245</v>
      </c>
      <c r="B2240" s="3" t="s">
        <v>1078</v>
      </c>
      <c r="C2240" s="3" t="s">
        <v>16</v>
      </c>
      <c r="D2240" s="3" t="s">
        <v>25</v>
      </c>
      <c r="E2240" s="3" t="s">
        <v>12</v>
      </c>
      <c r="F2240" s="3">
        <v>0</v>
      </c>
      <c r="G2240" s="4">
        <v>23</v>
      </c>
    </row>
    <row r="2241" spans="1:7" ht="12.75" customHeight="1" x14ac:dyDescent="0.3">
      <c r="A2241" s="3">
        <v>2246</v>
      </c>
      <c r="B2241" s="3" t="s">
        <v>1078</v>
      </c>
      <c r="C2241" s="3" t="s">
        <v>16</v>
      </c>
      <c r="D2241" s="3" t="s">
        <v>25</v>
      </c>
      <c r="F2241" s="3">
        <v>30</v>
      </c>
      <c r="G2241" s="4">
        <v>13</v>
      </c>
    </row>
    <row r="2242" spans="1:7" ht="12.75" customHeight="1" x14ac:dyDescent="0.3">
      <c r="A2242" s="3">
        <v>2247</v>
      </c>
      <c r="B2242" s="3" t="s">
        <v>1078</v>
      </c>
      <c r="C2242" s="3" t="s">
        <v>16</v>
      </c>
      <c r="D2242" s="3" t="s">
        <v>25</v>
      </c>
      <c r="F2242" s="3">
        <v>20</v>
      </c>
      <c r="G2242" s="4">
        <v>14</v>
      </c>
    </row>
    <row r="2243" spans="1:7" ht="12.75" customHeight="1" x14ac:dyDescent="0.3">
      <c r="A2243" s="3">
        <v>2248</v>
      </c>
      <c r="B2243" s="3" t="s">
        <v>1078</v>
      </c>
      <c r="C2243" s="3" t="s">
        <v>16</v>
      </c>
      <c r="D2243" s="3" t="s">
        <v>25</v>
      </c>
      <c r="F2243" s="3">
        <v>10</v>
      </c>
      <c r="G2243" s="4">
        <v>37</v>
      </c>
    </row>
    <row r="2244" spans="1:7" ht="12.75" customHeight="1" x14ac:dyDescent="0.3">
      <c r="A2244" s="3">
        <v>2249</v>
      </c>
      <c r="B2244" s="3" t="s">
        <v>1079</v>
      </c>
      <c r="C2244" s="3" t="s">
        <v>32</v>
      </c>
      <c r="D2244" s="3" t="s">
        <v>18</v>
      </c>
      <c r="F2244" s="3">
        <v>10</v>
      </c>
      <c r="G2244" s="4">
        <v>12</v>
      </c>
    </row>
    <row r="2245" spans="1:7" ht="12.75" customHeight="1" x14ac:dyDescent="0.3">
      <c r="A2245" s="3">
        <v>2250</v>
      </c>
      <c r="B2245" s="3" t="s">
        <v>1079</v>
      </c>
      <c r="C2245" s="3" t="s">
        <v>32</v>
      </c>
      <c r="D2245" s="3" t="s">
        <v>18</v>
      </c>
      <c r="E2245" s="3" t="s">
        <v>12</v>
      </c>
      <c r="F2245" s="3">
        <v>0</v>
      </c>
      <c r="G2245" s="4">
        <v>20</v>
      </c>
    </row>
    <row r="2246" spans="1:7" ht="12.75" customHeight="1" x14ac:dyDescent="0.3">
      <c r="A2246" s="3">
        <v>2251</v>
      </c>
      <c r="B2246" s="3" t="s">
        <v>1079</v>
      </c>
      <c r="C2246" s="3" t="s">
        <v>32</v>
      </c>
      <c r="D2246" s="3" t="s">
        <v>18</v>
      </c>
      <c r="F2246" s="3">
        <v>30</v>
      </c>
      <c r="G2246" s="4">
        <v>11</v>
      </c>
    </row>
    <row r="2247" spans="1:7" ht="12.75" customHeight="1" x14ac:dyDescent="0.3">
      <c r="A2247" s="3">
        <v>2252</v>
      </c>
      <c r="B2247" s="3" t="s">
        <v>1080</v>
      </c>
      <c r="C2247" s="3" t="s">
        <v>16</v>
      </c>
      <c r="D2247" s="3" t="s">
        <v>15</v>
      </c>
      <c r="F2247" s="3">
        <v>20</v>
      </c>
      <c r="G2247" s="4">
        <v>23</v>
      </c>
    </row>
    <row r="2248" spans="1:7" ht="12.75" customHeight="1" x14ac:dyDescent="0.3">
      <c r="A2248" s="3">
        <v>2253</v>
      </c>
      <c r="B2248" s="3" t="s">
        <v>1080</v>
      </c>
      <c r="C2248" s="3" t="s">
        <v>16</v>
      </c>
      <c r="D2248" s="3" t="s">
        <v>15</v>
      </c>
      <c r="F2248" s="3">
        <v>10</v>
      </c>
      <c r="G2248" s="4">
        <v>16</v>
      </c>
    </row>
    <row r="2249" spans="1:7" ht="12.75" customHeight="1" x14ac:dyDescent="0.3">
      <c r="A2249" s="3">
        <v>2254</v>
      </c>
      <c r="B2249" s="3" t="s">
        <v>1080</v>
      </c>
      <c r="C2249" s="3" t="s">
        <v>16</v>
      </c>
      <c r="D2249" s="3" t="s">
        <v>15</v>
      </c>
      <c r="F2249" s="3">
        <v>30</v>
      </c>
      <c r="G2249" s="4">
        <v>14</v>
      </c>
    </row>
    <row r="2250" spans="1:7" ht="12.75" customHeight="1" x14ac:dyDescent="0.3">
      <c r="A2250" s="3">
        <v>2255</v>
      </c>
      <c r="B2250" s="3" t="s">
        <v>1080</v>
      </c>
      <c r="C2250" s="3" t="s">
        <v>16</v>
      </c>
      <c r="D2250" s="3" t="s">
        <v>15</v>
      </c>
      <c r="E2250" s="3" t="s">
        <v>12</v>
      </c>
      <c r="F2250" s="3">
        <v>0</v>
      </c>
      <c r="G2250" s="4">
        <v>18</v>
      </c>
    </row>
    <row r="2251" spans="1:7" ht="12.75" customHeight="1" x14ac:dyDescent="0.3">
      <c r="A2251" s="3">
        <v>2256</v>
      </c>
      <c r="B2251" s="3" t="s">
        <v>1081</v>
      </c>
      <c r="C2251" s="3" t="s">
        <v>10</v>
      </c>
      <c r="D2251" s="3" t="s">
        <v>77</v>
      </c>
      <c r="E2251" s="3" t="s">
        <v>12</v>
      </c>
      <c r="F2251" s="3">
        <v>0</v>
      </c>
      <c r="G2251" s="4">
        <v>25</v>
      </c>
    </row>
    <row r="2252" spans="1:7" ht="12.75" customHeight="1" x14ac:dyDescent="0.3">
      <c r="A2252" s="3">
        <v>2257</v>
      </c>
      <c r="B2252" s="3" t="s">
        <v>1081</v>
      </c>
      <c r="C2252" s="3" t="s">
        <v>10</v>
      </c>
      <c r="D2252" s="3" t="s">
        <v>77</v>
      </c>
      <c r="F2252" s="3">
        <v>20</v>
      </c>
      <c r="G2252" s="4">
        <v>29</v>
      </c>
    </row>
    <row r="2253" spans="1:7" ht="12.75" customHeight="1" x14ac:dyDescent="0.3">
      <c r="A2253" s="3">
        <v>2258</v>
      </c>
      <c r="B2253" s="3" t="s">
        <v>1082</v>
      </c>
      <c r="C2253" s="3" t="s">
        <v>10</v>
      </c>
      <c r="D2253" s="3" t="s">
        <v>11</v>
      </c>
      <c r="E2253" s="3" t="s">
        <v>12</v>
      </c>
      <c r="F2253" s="3">
        <v>0</v>
      </c>
      <c r="G2253" s="4">
        <v>24</v>
      </c>
    </row>
    <row r="2254" spans="1:7" ht="12.75" customHeight="1" x14ac:dyDescent="0.3">
      <c r="A2254" s="3">
        <v>2259</v>
      </c>
      <c r="B2254" s="3" t="s">
        <v>1082</v>
      </c>
      <c r="C2254" s="3" t="s">
        <v>10</v>
      </c>
      <c r="D2254" s="3" t="s">
        <v>11</v>
      </c>
      <c r="F2254" s="3">
        <v>10</v>
      </c>
      <c r="G2254" s="4">
        <v>24</v>
      </c>
    </row>
    <row r="2255" spans="1:7" ht="12.75" customHeight="1" x14ac:dyDescent="0.3">
      <c r="A2255" s="3">
        <v>2260</v>
      </c>
      <c r="B2255" s="3" t="s">
        <v>1082</v>
      </c>
      <c r="C2255" s="3" t="s">
        <v>10</v>
      </c>
      <c r="D2255" s="3" t="s">
        <v>11</v>
      </c>
      <c r="F2255" s="3">
        <v>30</v>
      </c>
      <c r="G2255" s="4">
        <v>28</v>
      </c>
    </row>
    <row r="2256" spans="1:7" ht="12.75" customHeight="1" x14ac:dyDescent="0.3">
      <c r="A2256" s="3">
        <v>2261</v>
      </c>
      <c r="B2256" s="3" t="s">
        <v>1083</v>
      </c>
      <c r="C2256" s="3" t="s">
        <v>10</v>
      </c>
      <c r="D2256" s="3" t="s">
        <v>49</v>
      </c>
      <c r="E2256" s="3" t="s">
        <v>12</v>
      </c>
      <c r="F2256" s="3">
        <v>0</v>
      </c>
      <c r="G2256" s="4">
        <v>25</v>
      </c>
    </row>
    <row r="2257" spans="1:7" ht="12.75" customHeight="1" x14ac:dyDescent="0.3">
      <c r="A2257" s="3">
        <v>2262</v>
      </c>
      <c r="B2257" s="3" t="s">
        <v>1084</v>
      </c>
      <c r="C2257" s="3" t="s">
        <v>10</v>
      </c>
      <c r="D2257" s="3" t="s">
        <v>11</v>
      </c>
      <c r="E2257" s="3" t="s">
        <v>12</v>
      </c>
      <c r="F2257" s="3">
        <v>0</v>
      </c>
      <c r="G2257" s="4">
        <v>33</v>
      </c>
    </row>
    <row r="2258" spans="1:7" ht="12.75" customHeight="1" x14ac:dyDescent="0.3">
      <c r="A2258" s="3">
        <v>2263</v>
      </c>
      <c r="B2258" s="3" t="s">
        <v>1085</v>
      </c>
      <c r="C2258" s="3" t="s">
        <v>10</v>
      </c>
      <c r="D2258" s="3" t="s">
        <v>38</v>
      </c>
      <c r="E2258" s="3" t="s">
        <v>12</v>
      </c>
      <c r="F2258" s="3">
        <v>0</v>
      </c>
      <c r="G2258" s="4">
        <v>33</v>
      </c>
    </row>
    <row r="2259" spans="1:7" ht="12.75" customHeight="1" x14ac:dyDescent="0.3">
      <c r="A2259" s="3">
        <v>2264</v>
      </c>
      <c r="B2259" s="3" t="s">
        <v>1085</v>
      </c>
      <c r="C2259" s="3" t="s">
        <v>10</v>
      </c>
      <c r="D2259" s="3" t="s">
        <v>38</v>
      </c>
      <c r="F2259" s="3">
        <v>30</v>
      </c>
      <c r="G2259" s="4">
        <v>15</v>
      </c>
    </row>
    <row r="2260" spans="1:7" ht="12.75" customHeight="1" x14ac:dyDescent="0.3">
      <c r="A2260" s="3">
        <v>2265</v>
      </c>
      <c r="B2260" s="3" t="s">
        <v>1085</v>
      </c>
      <c r="C2260" s="3" t="s">
        <v>10</v>
      </c>
      <c r="D2260" s="3" t="s">
        <v>38</v>
      </c>
      <c r="F2260" s="3">
        <v>10</v>
      </c>
      <c r="G2260" s="4">
        <v>40</v>
      </c>
    </row>
    <row r="2261" spans="1:7" ht="12.75" customHeight="1" x14ac:dyDescent="0.3">
      <c r="A2261" s="3">
        <v>2266</v>
      </c>
      <c r="B2261" s="3" t="s">
        <v>1086</v>
      </c>
      <c r="C2261" s="3" t="s">
        <v>10</v>
      </c>
      <c r="D2261" s="3" t="s">
        <v>11</v>
      </c>
      <c r="F2261" s="3">
        <v>10</v>
      </c>
      <c r="G2261" s="4">
        <v>11</v>
      </c>
    </row>
    <row r="2262" spans="1:7" ht="12.75" customHeight="1" x14ac:dyDescent="0.3">
      <c r="A2262" s="3">
        <v>2267</v>
      </c>
      <c r="B2262" s="3" t="s">
        <v>1086</v>
      </c>
      <c r="C2262" s="3" t="s">
        <v>10</v>
      </c>
      <c r="D2262" s="3" t="s">
        <v>11</v>
      </c>
      <c r="E2262" s="3" t="s">
        <v>12</v>
      </c>
      <c r="F2262" s="3">
        <v>0</v>
      </c>
      <c r="G2262" s="4">
        <v>19</v>
      </c>
    </row>
    <row r="2263" spans="1:7" ht="12.75" customHeight="1" x14ac:dyDescent="0.3">
      <c r="A2263" s="3">
        <v>2268</v>
      </c>
      <c r="B2263" s="3" t="s">
        <v>1087</v>
      </c>
      <c r="C2263" s="3" t="s">
        <v>10</v>
      </c>
      <c r="D2263" s="3" t="s">
        <v>49</v>
      </c>
      <c r="F2263" s="3">
        <v>10</v>
      </c>
      <c r="G2263" s="4">
        <v>35</v>
      </c>
    </row>
    <row r="2264" spans="1:7" ht="12.75" customHeight="1" x14ac:dyDescent="0.3">
      <c r="A2264" s="3">
        <v>2269</v>
      </c>
      <c r="B2264" s="3" t="s">
        <v>1087</v>
      </c>
      <c r="C2264" s="3" t="s">
        <v>10</v>
      </c>
      <c r="D2264" s="3" t="s">
        <v>49</v>
      </c>
      <c r="E2264" s="3" t="s">
        <v>12</v>
      </c>
      <c r="F2264" s="3">
        <v>0</v>
      </c>
      <c r="G2264" s="4">
        <v>23</v>
      </c>
    </row>
    <row r="2265" spans="1:7" ht="12.75" customHeight="1" x14ac:dyDescent="0.3">
      <c r="A2265" s="3">
        <v>2270</v>
      </c>
      <c r="B2265" s="3" t="s">
        <v>1087</v>
      </c>
      <c r="C2265" s="3" t="s">
        <v>10</v>
      </c>
      <c r="D2265" s="3" t="s">
        <v>49</v>
      </c>
      <c r="F2265" s="3">
        <v>30</v>
      </c>
      <c r="G2265" s="4">
        <v>24</v>
      </c>
    </row>
    <row r="2266" spans="1:7" ht="12.75" customHeight="1" x14ac:dyDescent="0.3">
      <c r="A2266" s="3">
        <v>2271</v>
      </c>
      <c r="B2266" s="3" t="s">
        <v>1088</v>
      </c>
      <c r="C2266" s="3" t="s">
        <v>10</v>
      </c>
      <c r="D2266" s="3" t="s">
        <v>49</v>
      </c>
      <c r="F2266" s="3">
        <v>30</v>
      </c>
      <c r="G2266" s="4">
        <v>20</v>
      </c>
    </row>
    <row r="2267" spans="1:7" ht="12.75" customHeight="1" x14ac:dyDescent="0.3">
      <c r="A2267" s="3">
        <v>2272</v>
      </c>
      <c r="B2267" s="3" t="s">
        <v>1088</v>
      </c>
      <c r="C2267" s="3" t="s">
        <v>10</v>
      </c>
      <c r="D2267" s="3" t="s">
        <v>49</v>
      </c>
      <c r="F2267" s="3">
        <v>10</v>
      </c>
      <c r="G2267" s="4">
        <v>36</v>
      </c>
    </row>
    <row r="2268" spans="1:7" ht="12.75" customHeight="1" x14ac:dyDescent="0.3">
      <c r="A2268" s="3">
        <v>2273</v>
      </c>
      <c r="B2268" s="3" t="s">
        <v>1088</v>
      </c>
      <c r="C2268" s="3" t="s">
        <v>10</v>
      </c>
      <c r="D2268" s="3" t="s">
        <v>49</v>
      </c>
      <c r="E2268" s="3" t="s">
        <v>12</v>
      </c>
      <c r="F2268" s="3">
        <v>0</v>
      </c>
      <c r="G2268" s="4">
        <v>11</v>
      </c>
    </row>
    <row r="2269" spans="1:7" ht="12.75" customHeight="1" x14ac:dyDescent="0.3">
      <c r="A2269" s="3">
        <v>2274</v>
      </c>
      <c r="B2269" s="3" t="s">
        <v>1089</v>
      </c>
      <c r="C2269" s="3" t="s">
        <v>10</v>
      </c>
      <c r="D2269" s="3" t="s">
        <v>11</v>
      </c>
      <c r="E2269" s="3" t="s">
        <v>12</v>
      </c>
      <c r="F2269" s="3">
        <v>0</v>
      </c>
      <c r="G2269" s="4">
        <v>38</v>
      </c>
    </row>
    <row r="2270" spans="1:7" ht="12.75" customHeight="1" x14ac:dyDescent="0.3">
      <c r="A2270" s="3">
        <v>2275</v>
      </c>
      <c r="B2270" s="3" t="s">
        <v>1089</v>
      </c>
      <c r="C2270" s="3" t="s">
        <v>10</v>
      </c>
      <c r="D2270" s="3" t="s">
        <v>11</v>
      </c>
      <c r="F2270" s="3">
        <v>10</v>
      </c>
      <c r="G2270" s="4">
        <v>33</v>
      </c>
    </row>
    <row r="2271" spans="1:7" ht="12.75" customHeight="1" x14ac:dyDescent="0.3">
      <c r="A2271" s="3">
        <v>2276</v>
      </c>
      <c r="B2271" s="3" t="s">
        <v>1090</v>
      </c>
      <c r="C2271" s="3" t="s">
        <v>10</v>
      </c>
      <c r="D2271" s="3" t="s">
        <v>11</v>
      </c>
      <c r="F2271" s="3">
        <v>30</v>
      </c>
      <c r="G2271" s="4">
        <v>19</v>
      </c>
    </row>
    <row r="2272" spans="1:7" ht="12.75" customHeight="1" x14ac:dyDescent="0.3">
      <c r="A2272" s="3">
        <v>2277</v>
      </c>
      <c r="B2272" s="3" t="s">
        <v>1090</v>
      </c>
      <c r="C2272" s="3" t="s">
        <v>10</v>
      </c>
      <c r="D2272" s="3" t="s">
        <v>11</v>
      </c>
      <c r="F2272" s="3">
        <v>10</v>
      </c>
      <c r="G2272" s="4">
        <v>35</v>
      </c>
    </row>
    <row r="2273" spans="1:7" ht="12.75" customHeight="1" x14ac:dyDescent="0.3">
      <c r="A2273" s="3">
        <v>2278</v>
      </c>
      <c r="B2273" s="3" t="s">
        <v>1090</v>
      </c>
      <c r="C2273" s="3" t="s">
        <v>10</v>
      </c>
      <c r="D2273" s="3" t="s">
        <v>11</v>
      </c>
      <c r="E2273" s="3" t="s">
        <v>12</v>
      </c>
      <c r="F2273" s="3">
        <v>0</v>
      </c>
      <c r="G2273" s="4">
        <v>20</v>
      </c>
    </row>
    <row r="2274" spans="1:7" ht="12.75" customHeight="1" x14ac:dyDescent="0.3">
      <c r="A2274" s="3">
        <v>2279</v>
      </c>
      <c r="B2274" s="3" t="s">
        <v>1091</v>
      </c>
      <c r="C2274" s="3" t="s">
        <v>16</v>
      </c>
      <c r="D2274" s="3" t="s">
        <v>25</v>
      </c>
      <c r="E2274" s="3" t="s">
        <v>12</v>
      </c>
      <c r="F2274" s="3">
        <v>0</v>
      </c>
      <c r="G2274" s="4">
        <v>12</v>
      </c>
    </row>
    <row r="2275" spans="1:7" ht="12.75" customHeight="1" x14ac:dyDescent="0.3">
      <c r="A2275" s="3">
        <v>2280</v>
      </c>
      <c r="B2275" s="3" t="s">
        <v>1091</v>
      </c>
      <c r="C2275" s="3" t="s">
        <v>16</v>
      </c>
      <c r="D2275" s="3" t="s">
        <v>25</v>
      </c>
      <c r="F2275" s="3">
        <v>10</v>
      </c>
      <c r="G2275" s="4">
        <v>37</v>
      </c>
    </row>
    <row r="2276" spans="1:7" ht="12.75" customHeight="1" x14ac:dyDescent="0.3">
      <c r="A2276" s="3">
        <v>2281</v>
      </c>
      <c r="B2276" s="3" t="s">
        <v>1091</v>
      </c>
      <c r="C2276" s="3" t="s">
        <v>16</v>
      </c>
      <c r="D2276" s="3" t="s">
        <v>25</v>
      </c>
      <c r="F2276" s="3">
        <v>20</v>
      </c>
      <c r="G2276" s="4">
        <v>36</v>
      </c>
    </row>
    <row r="2277" spans="1:7" ht="12.75" customHeight="1" x14ac:dyDescent="0.3">
      <c r="A2277" s="3">
        <v>2282</v>
      </c>
      <c r="B2277" s="3" t="s">
        <v>1091</v>
      </c>
      <c r="C2277" s="3" t="s">
        <v>16</v>
      </c>
      <c r="D2277" s="3" t="s">
        <v>25</v>
      </c>
      <c r="F2277" s="3">
        <v>30</v>
      </c>
      <c r="G2277" s="4">
        <v>30</v>
      </c>
    </row>
    <row r="2278" spans="1:7" ht="12.75" customHeight="1" x14ac:dyDescent="0.3">
      <c r="A2278" s="3">
        <v>2283</v>
      </c>
      <c r="B2278" s="3" t="s">
        <v>1092</v>
      </c>
      <c r="C2278" s="3" t="s">
        <v>10</v>
      </c>
      <c r="D2278" s="3" t="s">
        <v>49</v>
      </c>
      <c r="E2278" s="3" t="s">
        <v>12</v>
      </c>
      <c r="F2278" s="3">
        <v>0</v>
      </c>
      <c r="G2278" s="4">
        <v>10</v>
      </c>
    </row>
    <row r="2279" spans="1:7" ht="12.75" customHeight="1" x14ac:dyDescent="0.3">
      <c r="A2279" s="3">
        <v>2284</v>
      </c>
      <c r="B2279" s="3" t="s">
        <v>1093</v>
      </c>
      <c r="C2279" s="3" t="s">
        <v>16</v>
      </c>
      <c r="D2279" s="3" t="s">
        <v>25</v>
      </c>
      <c r="F2279" s="3">
        <v>10</v>
      </c>
      <c r="G2279" s="4">
        <v>27</v>
      </c>
    </row>
    <row r="2280" spans="1:7" ht="12.75" customHeight="1" x14ac:dyDescent="0.3">
      <c r="A2280" s="3">
        <v>2285</v>
      </c>
      <c r="B2280" s="3" t="s">
        <v>1093</v>
      </c>
      <c r="C2280" s="3" t="s">
        <v>16</v>
      </c>
      <c r="D2280" s="3" t="s">
        <v>25</v>
      </c>
      <c r="E2280" s="3" t="s">
        <v>12</v>
      </c>
      <c r="F2280" s="3">
        <v>0</v>
      </c>
      <c r="G2280" s="4">
        <v>31</v>
      </c>
    </row>
    <row r="2281" spans="1:7" ht="12.75" customHeight="1" x14ac:dyDescent="0.3">
      <c r="A2281" s="3">
        <v>2286</v>
      </c>
      <c r="B2281" s="3" t="s">
        <v>1093</v>
      </c>
      <c r="C2281" s="3" t="s">
        <v>16</v>
      </c>
      <c r="D2281" s="3" t="s">
        <v>25</v>
      </c>
      <c r="F2281" s="3">
        <v>30</v>
      </c>
      <c r="G2281" s="4">
        <v>23</v>
      </c>
    </row>
    <row r="2282" spans="1:7" ht="12.75" customHeight="1" x14ac:dyDescent="0.3">
      <c r="A2282" s="3">
        <v>2287</v>
      </c>
      <c r="B2282" s="3" t="s">
        <v>1094</v>
      </c>
      <c r="C2282" s="3" t="s">
        <v>16</v>
      </c>
      <c r="D2282" s="3" t="s">
        <v>25</v>
      </c>
      <c r="F2282" s="3">
        <v>10</v>
      </c>
      <c r="G2282" s="4">
        <v>39</v>
      </c>
    </row>
    <row r="2283" spans="1:7" ht="12.75" customHeight="1" x14ac:dyDescent="0.3">
      <c r="A2283" s="3">
        <v>2288</v>
      </c>
      <c r="B2283" s="3" t="s">
        <v>1094</v>
      </c>
      <c r="C2283" s="3" t="s">
        <v>16</v>
      </c>
      <c r="D2283" s="3" t="s">
        <v>25</v>
      </c>
      <c r="F2283" s="3">
        <v>20</v>
      </c>
      <c r="G2283" s="4">
        <v>32</v>
      </c>
    </row>
    <row r="2284" spans="1:7" ht="12.75" customHeight="1" x14ac:dyDescent="0.3">
      <c r="A2284" s="3">
        <v>2289</v>
      </c>
      <c r="B2284" s="3" t="s">
        <v>1094</v>
      </c>
      <c r="C2284" s="3" t="s">
        <v>16</v>
      </c>
      <c r="D2284" s="3" t="s">
        <v>25</v>
      </c>
      <c r="E2284" s="3" t="s">
        <v>12</v>
      </c>
      <c r="F2284" s="3">
        <v>0</v>
      </c>
      <c r="G2284" s="4">
        <v>35</v>
      </c>
    </row>
    <row r="2285" spans="1:7" ht="12.75" customHeight="1" x14ac:dyDescent="0.3">
      <c r="A2285" s="3">
        <v>2290</v>
      </c>
      <c r="B2285" s="3" t="s">
        <v>1094</v>
      </c>
      <c r="C2285" s="3" t="s">
        <v>16</v>
      </c>
      <c r="D2285" s="3" t="s">
        <v>25</v>
      </c>
      <c r="F2285" s="3">
        <v>30</v>
      </c>
      <c r="G2285" s="4">
        <v>10</v>
      </c>
    </row>
    <row r="2286" spans="1:7" ht="12.75" customHeight="1" x14ac:dyDescent="0.3">
      <c r="A2286" s="3">
        <v>2291</v>
      </c>
      <c r="B2286" s="3" t="s">
        <v>1095</v>
      </c>
      <c r="C2286" s="3" t="s">
        <v>10</v>
      </c>
      <c r="D2286" s="3" t="s">
        <v>38</v>
      </c>
      <c r="E2286" s="3" t="s">
        <v>12</v>
      </c>
      <c r="F2286" s="3">
        <v>0</v>
      </c>
      <c r="G2286" s="4">
        <v>40</v>
      </c>
    </row>
    <row r="2287" spans="1:7" ht="12.75" customHeight="1" x14ac:dyDescent="0.3">
      <c r="A2287" s="3">
        <v>2292</v>
      </c>
      <c r="B2287" s="3" t="s">
        <v>1096</v>
      </c>
      <c r="C2287" s="3" t="s">
        <v>10</v>
      </c>
      <c r="D2287" s="3" t="s">
        <v>49</v>
      </c>
      <c r="E2287" s="3" t="s">
        <v>12</v>
      </c>
      <c r="F2287" s="3">
        <v>0</v>
      </c>
      <c r="G2287" s="4">
        <v>13</v>
      </c>
    </row>
    <row r="2288" spans="1:7" ht="12.75" customHeight="1" x14ac:dyDescent="0.3">
      <c r="A2288" s="3">
        <v>2293</v>
      </c>
      <c r="B2288" s="3" t="s">
        <v>1096</v>
      </c>
      <c r="C2288" s="3" t="s">
        <v>10</v>
      </c>
      <c r="D2288" s="3" t="s">
        <v>49</v>
      </c>
      <c r="F2288" s="3">
        <v>10</v>
      </c>
      <c r="G2288" s="4">
        <v>34</v>
      </c>
    </row>
    <row r="2289" spans="1:7" ht="12.75" customHeight="1" x14ac:dyDescent="0.3">
      <c r="A2289" s="3">
        <v>2294</v>
      </c>
      <c r="B2289" s="3" t="s">
        <v>1096</v>
      </c>
      <c r="C2289" s="3" t="s">
        <v>10</v>
      </c>
      <c r="D2289" s="3" t="s">
        <v>49</v>
      </c>
      <c r="F2289" s="3">
        <v>30</v>
      </c>
      <c r="G2289" s="4">
        <v>21</v>
      </c>
    </row>
    <row r="2290" spans="1:7" ht="12.75" customHeight="1" x14ac:dyDescent="0.3">
      <c r="A2290" s="3">
        <v>2295</v>
      </c>
      <c r="B2290" s="3" t="s">
        <v>1097</v>
      </c>
      <c r="C2290" s="3" t="s">
        <v>10</v>
      </c>
      <c r="D2290" s="3" t="s">
        <v>11</v>
      </c>
      <c r="F2290" s="3">
        <v>10</v>
      </c>
      <c r="G2290" s="4">
        <v>31</v>
      </c>
    </row>
    <row r="2291" spans="1:7" ht="12.75" customHeight="1" x14ac:dyDescent="0.3">
      <c r="A2291" s="3">
        <v>2296</v>
      </c>
      <c r="B2291" s="3" t="s">
        <v>1098</v>
      </c>
      <c r="C2291" s="3" t="s">
        <v>10</v>
      </c>
      <c r="D2291" s="3" t="s">
        <v>11</v>
      </c>
      <c r="F2291" s="3">
        <v>10</v>
      </c>
      <c r="G2291" s="4">
        <v>32</v>
      </c>
    </row>
    <row r="2292" spans="1:7" ht="12.75" customHeight="1" x14ac:dyDescent="0.3">
      <c r="A2292" s="3">
        <v>2297</v>
      </c>
      <c r="B2292" s="3" t="s">
        <v>1099</v>
      </c>
      <c r="C2292" s="3" t="s">
        <v>10</v>
      </c>
      <c r="D2292" s="3" t="s">
        <v>99</v>
      </c>
      <c r="F2292" s="3">
        <v>30</v>
      </c>
      <c r="G2292" s="4">
        <v>37</v>
      </c>
    </row>
    <row r="2293" spans="1:7" ht="12.75" customHeight="1" x14ac:dyDescent="0.3">
      <c r="A2293" s="3">
        <v>2298</v>
      </c>
      <c r="B2293" s="3" t="s">
        <v>1099</v>
      </c>
      <c r="C2293" s="3" t="s">
        <v>10</v>
      </c>
      <c r="D2293" s="3" t="s">
        <v>99</v>
      </c>
      <c r="E2293" s="3" t="s">
        <v>12</v>
      </c>
      <c r="F2293" s="3">
        <v>0</v>
      </c>
      <c r="G2293" s="4">
        <v>16</v>
      </c>
    </row>
    <row r="2294" spans="1:7" ht="12.75" customHeight="1" x14ac:dyDescent="0.3">
      <c r="A2294" s="3">
        <v>2299</v>
      </c>
      <c r="B2294" s="3" t="s">
        <v>1099</v>
      </c>
      <c r="C2294" s="3" t="s">
        <v>10</v>
      </c>
      <c r="D2294" s="3" t="s">
        <v>99</v>
      </c>
      <c r="F2294" s="3">
        <v>10</v>
      </c>
      <c r="G2294" s="4">
        <v>21</v>
      </c>
    </row>
    <row r="2295" spans="1:7" ht="12.75" customHeight="1" x14ac:dyDescent="0.3">
      <c r="A2295" s="3">
        <v>2300</v>
      </c>
      <c r="B2295" s="3" t="s">
        <v>1100</v>
      </c>
      <c r="C2295" s="3" t="s">
        <v>10</v>
      </c>
      <c r="D2295" s="3" t="s">
        <v>56</v>
      </c>
      <c r="E2295" s="3" t="s">
        <v>12</v>
      </c>
      <c r="F2295" s="3">
        <v>0</v>
      </c>
      <c r="G2295" s="4">
        <v>38</v>
      </c>
    </row>
    <row r="2296" spans="1:7" ht="12.75" customHeight="1" x14ac:dyDescent="0.3">
      <c r="A2296" s="3">
        <v>2301</v>
      </c>
      <c r="B2296" s="3" t="s">
        <v>1100</v>
      </c>
      <c r="C2296" s="3" t="s">
        <v>10</v>
      </c>
      <c r="D2296" s="3" t="s">
        <v>56</v>
      </c>
      <c r="F2296" s="3">
        <v>30</v>
      </c>
      <c r="G2296" s="4">
        <v>29</v>
      </c>
    </row>
    <row r="2297" spans="1:7" ht="12.75" customHeight="1" x14ac:dyDescent="0.3">
      <c r="A2297" s="3">
        <v>2302</v>
      </c>
      <c r="B2297" s="3" t="s">
        <v>1100</v>
      </c>
      <c r="C2297" s="3" t="s">
        <v>10</v>
      </c>
      <c r="D2297" s="3" t="s">
        <v>56</v>
      </c>
      <c r="F2297" s="3">
        <v>10</v>
      </c>
      <c r="G2297" s="4">
        <v>18</v>
      </c>
    </row>
    <row r="2298" spans="1:7" ht="12.75" customHeight="1" x14ac:dyDescent="0.3">
      <c r="A2298" s="3">
        <v>2303</v>
      </c>
      <c r="B2298" s="3" t="s">
        <v>1101</v>
      </c>
      <c r="C2298" s="3" t="s">
        <v>10</v>
      </c>
      <c r="D2298" s="3" t="s">
        <v>56</v>
      </c>
      <c r="E2298" s="3" t="s">
        <v>12</v>
      </c>
      <c r="F2298" s="3">
        <v>0</v>
      </c>
      <c r="G2298" s="4">
        <v>23</v>
      </c>
    </row>
    <row r="2299" spans="1:7" ht="12.75" customHeight="1" x14ac:dyDescent="0.3">
      <c r="A2299" s="3">
        <v>2304</v>
      </c>
      <c r="B2299" s="3" t="s">
        <v>1101</v>
      </c>
      <c r="C2299" s="3" t="s">
        <v>10</v>
      </c>
      <c r="D2299" s="3" t="s">
        <v>56</v>
      </c>
      <c r="F2299" s="3">
        <v>30</v>
      </c>
      <c r="G2299" s="4">
        <v>40</v>
      </c>
    </row>
    <row r="2300" spans="1:7" ht="12.75" customHeight="1" x14ac:dyDescent="0.3">
      <c r="A2300" s="3">
        <v>2305</v>
      </c>
      <c r="B2300" s="3" t="s">
        <v>1102</v>
      </c>
      <c r="C2300" s="3" t="s">
        <v>10</v>
      </c>
      <c r="D2300" s="3" t="s">
        <v>56</v>
      </c>
      <c r="E2300" s="3" t="s">
        <v>12</v>
      </c>
      <c r="F2300" s="3">
        <v>0</v>
      </c>
      <c r="G2300" s="4">
        <v>33</v>
      </c>
    </row>
    <row r="2301" spans="1:7" ht="12.75" customHeight="1" x14ac:dyDescent="0.3">
      <c r="A2301" s="3">
        <v>2306</v>
      </c>
      <c r="B2301" s="3" t="s">
        <v>1102</v>
      </c>
      <c r="C2301" s="3" t="s">
        <v>10</v>
      </c>
      <c r="D2301" s="3" t="s">
        <v>56</v>
      </c>
      <c r="F2301" s="3">
        <v>10</v>
      </c>
      <c r="G2301" s="4">
        <v>35</v>
      </c>
    </row>
    <row r="2302" spans="1:7" ht="12.75" customHeight="1" x14ac:dyDescent="0.3">
      <c r="A2302" s="3">
        <v>2307</v>
      </c>
      <c r="B2302" s="3" t="s">
        <v>1102</v>
      </c>
      <c r="C2302" s="3" t="s">
        <v>10</v>
      </c>
      <c r="D2302" s="3" t="s">
        <v>56</v>
      </c>
      <c r="F2302" s="3">
        <v>20</v>
      </c>
      <c r="G2302" s="4">
        <v>10</v>
      </c>
    </row>
    <row r="2303" spans="1:7" ht="12.75" customHeight="1" x14ac:dyDescent="0.3">
      <c r="A2303" s="3">
        <v>2308</v>
      </c>
      <c r="B2303" s="3" t="s">
        <v>1102</v>
      </c>
      <c r="C2303" s="3" t="s">
        <v>10</v>
      </c>
      <c r="D2303" s="3" t="s">
        <v>56</v>
      </c>
      <c r="F2303" s="3">
        <v>30</v>
      </c>
      <c r="G2303" s="4">
        <v>13</v>
      </c>
    </row>
    <row r="2304" spans="1:7" ht="12.75" customHeight="1" x14ac:dyDescent="0.3">
      <c r="A2304" s="3">
        <v>2309</v>
      </c>
      <c r="B2304" s="3" t="s">
        <v>1103</v>
      </c>
      <c r="C2304" s="3" t="s">
        <v>10</v>
      </c>
      <c r="D2304" s="3" t="s">
        <v>11</v>
      </c>
      <c r="E2304" s="3" t="s">
        <v>12</v>
      </c>
      <c r="F2304" s="3">
        <v>0</v>
      </c>
      <c r="G2304" s="4">
        <v>29</v>
      </c>
    </row>
    <row r="2305" spans="1:7" ht="12.75" customHeight="1" x14ac:dyDescent="0.3">
      <c r="A2305" s="3">
        <v>2310</v>
      </c>
      <c r="B2305" s="3" t="s">
        <v>1104</v>
      </c>
      <c r="C2305" s="3" t="s">
        <v>10</v>
      </c>
      <c r="D2305" s="3" t="s">
        <v>11</v>
      </c>
      <c r="E2305" s="3" t="s">
        <v>12</v>
      </c>
      <c r="F2305" s="3">
        <v>0</v>
      </c>
      <c r="G2305" s="4">
        <v>33</v>
      </c>
    </row>
    <row r="2306" spans="1:7" ht="12.75" customHeight="1" x14ac:dyDescent="0.3">
      <c r="A2306" s="3">
        <v>2311</v>
      </c>
      <c r="B2306" s="3" t="s">
        <v>1105</v>
      </c>
      <c r="C2306" s="3" t="s">
        <v>10</v>
      </c>
      <c r="D2306" s="3" t="s">
        <v>11</v>
      </c>
      <c r="E2306" s="3" t="s">
        <v>12</v>
      </c>
      <c r="F2306" s="3">
        <v>0</v>
      </c>
      <c r="G2306" s="4">
        <v>28</v>
      </c>
    </row>
    <row r="2307" spans="1:7" ht="12.75" customHeight="1" x14ac:dyDescent="0.3">
      <c r="A2307" s="3">
        <v>2312</v>
      </c>
      <c r="B2307" s="3" t="s">
        <v>1105</v>
      </c>
      <c r="C2307" s="3" t="s">
        <v>10</v>
      </c>
      <c r="D2307" s="3" t="s">
        <v>11</v>
      </c>
      <c r="F2307" s="3">
        <v>10</v>
      </c>
      <c r="G2307" s="4">
        <v>32</v>
      </c>
    </row>
    <row r="2308" spans="1:7" ht="12.75" customHeight="1" x14ac:dyDescent="0.3">
      <c r="A2308" s="3">
        <v>2313</v>
      </c>
      <c r="B2308" s="3" t="s">
        <v>1106</v>
      </c>
      <c r="C2308" s="3" t="s">
        <v>799</v>
      </c>
      <c r="D2308" s="3" t="s">
        <v>1107</v>
      </c>
      <c r="F2308" s="3">
        <v>10</v>
      </c>
      <c r="G2308" s="4">
        <v>19</v>
      </c>
    </row>
    <row r="2309" spans="1:7" ht="12.75" customHeight="1" x14ac:dyDescent="0.3">
      <c r="A2309" s="3">
        <v>2314</v>
      </c>
      <c r="B2309" s="3" t="s">
        <v>1106</v>
      </c>
      <c r="C2309" s="3" t="s">
        <v>799</v>
      </c>
      <c r="D2309" s="3" t="s">
        <v>1107</v>
      </c>
      <c r="F2309" s="3">
        <v>30</v>
      </c>
      <c r="G2309" s="4">
        <v>16</v>
      </c>
    </row>
    <row r="2310" spans="1:7" ht="12.75" customHeight="1" x14ac:dyDescent="0.3">
      <c r="A2310" s="3">
        <v>2315</v>
      </c>
      <c r="B2310" s="3" t="s">
        <v>1106</v>
      </c>
      <c r="C2310" s="3" t="s">
        <v>799</v>
      </c>
      <c r="D2310" s="3" t="s">
        <v>1107</v>
      </c>
      <c r="E2310" s="3" t="s">
        <v>12</v>
      </c>
      <c r="F2310" s="3">
        <v>0</v>
      </c>
      <c r="G2310" s="4">
        <v>30</v>
      </c>
    </row>
    <row r="2311" spans="1:7" ht="12.75" customHeight="1" x14ac:dyDescent="0.3">
      <c r="A2311" s="3">
        <v>2316</v>
      </c>
      <c r="B2311" s="3" t="s">
        <v>1108</v>
      </c>
      <c r="C2311" s="3" t="s">
        <v>10</v>
      </c>
      <c r="D2311" s="3" t="s">
        <v>11</v>
      </c>
      <c r="E2311" s="3" t="s">
        <v>12</v>
      </c>
      <c r="F2311" s="3">
        <v>0</v>
      </c>
      <c r="G2311" s="4">
        <v>39</v>
      </c>
    </row>
    <row r="2312" spans="1:7" ht="12.75" customHeight="1" x14ac:dyDescent="0.3">
      <c r="A2312" s="3">
        <v>2317</v>
      </c>
      <c r="B2312" s="3" t="s">
        <v>1108</v>
      </c>
      <c r="C2312" s="3" t="s">
        <v>10</v>
      </c>
      <c r="D2312" s="3" t="s">
        <v>11</v>
      </c>
      <c r="F2312" s="3">
        <v>30</v>
      </c>
      <c r="G2312" s="4">
        <v>15</v>
      </c>
    </row>
    <row r="2313" spans="1:7" ht="12.75" customHeight="1" x14ac:dyDescent="0.3">
      <c r="A2313" s="3">
        <v>2318</v>
      </c>
      <c r="B2313" s="3" t="s">
        <v>1108</v>
      </c>
      <c r="C2313" s="3" t="s">
        <v>10</v>
      </c>
      <c r="D2313" s="3" t="s">
        <v>11</v>
      </c>
      <c r="F2313" s="3">
        <v>10</v>
      </c>
      <c r="G2313" s="4">
        <v>15</v>
      </c>
    </row>
    <row r="2314" spans="1:7" ht="12.75" customHeight="1" x14ac:dyDescent="0.3">
      <c r="A2314" s="3">
        <v>2319</v>
      </c>
      <c r="B2314" s="3" t="s">
        <v>1109</v>
      </c>
      <c r="C2314" s="3" t="s">
        <v>10</v>
      </c>
      <c r="D2314" s="3" t="s">
        <v>38</v>
      </c>
      <c r="E2314" s="3" t="s">
        <v>12</v>
      </c>
      <c r="F2314" s="3">
        <v>0</v>
      </c>
      <c r="G2314" s="4">
        <v>14</v>
      </c>
    </row>
    <row r="2315" spans="1:7" ht="12.75" customHeight="1" x14ac:dyDescent="0.3">
      <c r="A2315" s="3">
        <v>2320</v>
      </c>
      <c r="B2315" s="3" t="s">
        <v>1109</v>
      </c>
      <c r="C2315" s="3" t="s">
        <v>10</v>
      </c>
      <c r="D2315" s="3" t="s">
        <v>38</v>
      </c>
      <c r="F2315" s="3">
        <v>10</v>
      </c>
      <c r="G2315" s="4">
        <v>15</v>
      </c>
    </row>
    <row r="2316" spans="1:7" ht="12.75" customHeight="1" x14ac:dyDescent="0.3">
      <c r="A2316" s="3">
        <v>2321</v>
      </c>
      <c r="B2316" s="3" t="s">
        <v>1109</v>
      </c>
      <c r="C2316" s="3" t="s">
        <v>10</v>
      </c>
      <c r="D2316" s="3" t="s">
        <v>38</v>
      </c>
      <c r="F2316" s="3">
        <v>30</v>
      </c>
      <c r="G2316" s="4">
        <v>33</v>
      </c>
    </row>
    <row r="2317" spans="1:7" ht="12.75" customHeight="1" x14ac:dyDescent="0.3">
      <c r="A2317" s="3">
        <v>2322</v>
      </c>
      <c r="B2317" s="3" t="s">
        <v>1110</v>
      </c>
      <c r="C2317" s="3" t="s">
        <v>10</v>
      </c>
      <c r="D2317" s="3" t="s">
        <v>49</v>
      </c>
      <c r="F2317" s="3">
        <v>10</v>
      </c>
      <c r="G2317" s="4">
        <v>40</v>
      </c>
    </row>
    <row r="2318" spans="1:7" ht="12.75" customHeight="1" x14ac:dyDescent="0.3">
      <c r="A2318" s="3">
        <v>2323</v>
      </c>
      <c r="B2318" s="3" t="s">
        <v>1111</v>
      </c>
      <c r="C2318" s="3" t="s">
        <v>10</v>
      </c>
      <c r="D2318" s="3" t="s">
        <v>56</v>
      </c>
      <c r="F2318" s="3">
        <v>30</v>
      </c>
      <c r="G2318" s="4">
        <v>33</v>
      </c>
    </row>
    <row r="2319" spans="1:7" ht="12.75" customHeight="1" x14ac:dyDescent="0.3">
      <c r="A2319" s="3">
        <v>2324</v>
      </c>
      <c r="B2319" s="3" t="s">
        <v>1111</v>
      </c>
      <c r="C2319" s="3" t="s">
        <v>10</v>
      </c>
      <c r="D2319" s="3" t="s">
        <v>56</v>
      </c>
      <c r="E2319" s="3" t="s">
        <v>12</v>
      </c>
      <c r="F2319" s="3">
        <v>0</v>
      </c>
      <c r="G2319" s="4">
        <v>11</v>
      </c>
    </row>
    <row r="2320" spans="1:7" ht="12.75" customHeight="1" x14ac:dyDescent="0.3">
      <c r="A2320" s="3">
        <v>2325</v>
      </c>
      <c r="B2320" s="3" t="s">
        <v>1112</v>
      </c>
      <c r="C2320" s="3" t="s">
        <v>10</v>
      </c>
      <c r="D2320" s="3" t="s">
        <v>56</v>
      </c>
      <c r="E2320" s="3" t="s">
        <v>12</v>
      </c>
      <c r="F2320" s="3">
        <v>0</v>
      </c>
      <c r="G2320" s="4">
        <v>26</v>
      </c>
    </row>
    <row r="2321" spans="1:7" ht="12.75" customHeight="1" x14ac:dyDescent="0.3">
      <c r="A2321" s="3">
        <v>2326</v>
      </c>
      <c r="B2321" s="3" t="s">
        <v>1113</v>
      </c>
      <c r="C2321" s="3" t="s">
        <v>10</v>
      </c>
      <c r="D2321" s="3" t="s">
        <v>11</v>
      </c>
      <c r="E2321" s="3" t="s">
        <v>12</v>
      </c>
      <c r="F2321" s="3">
        <v>0</v>
      </c>
      <c r="G2321" s="4">
        <v>16</v>
      </c>
    </row>
    <row r="2322" spans="1:7" ht="12.75" customHeight="1" x14ac:dyDescent="0.3">
      <c r="A2322" s="3">
        <v>2327</v>
      </c>
      <c r="B2322" s="3" t="s">
        <v>1113</v>
      </c>
      <c r="C2322" s="3" t="s">
        <v>10</v>
      </c>
      <c r="D2322" s="3" t="s">
        <v>11</v>
      </c>
      <c r="F2322" s="3">
        <v>10</v>
      </c>
      <c r="G2322" s="4">
        <v>22</v>
      </c>
    </row>
    <row r="2323" spans="1:7" ht="12.75" customHeight="1" x14ac:dyDescent="0.3">
      <c r="A2323" s="3">
        <v>2328</v>
      </c>
      <c r="B2323" s="3" t="s">
        <v>1114</v>
      </c>
      <c r="C2323" s="3" t="s">
        <v>10</v>
      </c>
      <c r="D2323" s="3" t="s">
        <v>182</v>
      </c>
      <c r="F2323" s="3">
        <v>10</v>
      </c>
      <c r="G2323" s="4">
        <v>34</v>
      </c>
    </row>
    <row r="2324" spans="1:7" ht="12.75" customHeight="1" x14ac:dyDescent="0.3">
      <c r="A2324" s="3">
        <v>2329</v>
      </c>
      <c r="B2324" s="3" t="s">
        <v>1114</v>
      </c>
      <c r="C2324" s="3" t="s">
        <v>10</v>
      </c>
      <c r="D2324" s="3" t="s">
        <v>182</v>
      </c>
      <c r="E2324" s="3" t="s">
        <v>12</v>
      </c>
      <c r="F2324" s="3">
        <v>0</v>
      </c>
      <c r="G2324" s="4">
        <v>31</v>
      </c>
    </row>
    <row r="2325" spans="1:7" ht="12.75" customHeight="1" x14ac:dyDescent="0.3">
      <c r="A2325" s="3">
        <v>2330</v>
      </c>
      <c r="B2325" s="3" t="s">
        <v>1114</v>
      </c>
      <c r="C2325" s="3" t="s">
        <v>10</v>
      </c>
      <c r="D2325" s="3" t="s">
        <v>182</v>
      </c>
      <c r="F2325" s="3">
        <v>30</v>
      </c>
      <c r="G2325" s="4">
        <v>28</v>
      </c>
    </row>
    <row r="2326" spans="1:7" ht="12.75" customHeight="1" x14ac:dyDescent="0.3">
      <c r="A2326" s="3">
        <v>2331</v>
      </c>
      <c r="B2326" s="3" t="s">
        <v>1115</v>
      </c>
      <c r="C2326" s="3" t="s">
        <v>10</v>
      </c>
      <c r="D2326" s="3" t="s">
        <v>11</v>
      </c>
      <c r="F2326" s="3">
        <v>20</v>
      </c>
      <c r="G2326" s="4">
        <v>13</v>
      </c>
    </row>
    <row r="2327" spans="1:7" ht="12.75" customHeight="1" x14ac:dyDescent="0.3">
      <c r="A2327" s="3">
        <v>2332</v>
      </c>
      <c r="B2327" s="3" t="s">
        <v>1115</v>
      </c>
      <c r="C2327" s="3" t="s">
        <v>10</v>
      </c>
      <c r="D2327" s="3" t="s">
        <v>11</v>
      </c>
      <c r="E2327" s="3" t="s">
        <v>12</v>
      </c>
      <c r="F2327" s="3">
        <v>0</v>
      </c>
      <c r="G2327" s="4">
        <v>18</v>
      </c>
    </row>
    <row r="2328" spans="1:7" ht="12.75" customHeight="1" x14ac:dyDescent="0.3">
      <c r="A2328" s="3">
        <v>2333</v>
      </c>
      <c r="B2328" s="3" t="s">
        <v>1115</v>
      </c>
      <c r="C2328" s="3" t="s">
        <v>10</v>
      </c>
      <c r="D2328" s="3" t="s">
        <v>11</v>
      </c>
      <c r="F2328" s="3">
        <v>10</v>
      </c>
      <c r="G2328" s="4">
        <v>24</v>
      </c>
    </row>
    <row r="2329" spans="1:7" ht="12.75" customHeight="1" x14ac:dyDescent="0.3">
      <c r="A2329" s="3">
        <v>2334</v>
      </c>
      <c r="B2329" s="3" t="s">
        <v>1116</v>
      </c>
      <c r="C2329" s="3" t="s">
        <v>10</v>
      </c>
      <c r="D2329" s="3" t="s">
        <v>99</v>
      </c>
      <c r="F2329" s="3">
        <v>10</v>
      </c>
      <c r="G2329" s="4">
        <v>18</v>
      </c>
    </row>
    <row r="2330" spans="1:7" ht="12.75" customHeight="1" x14ac:dyDescent="0.3">
      <c r="A2330" s="3">
        <v>2335</v>
      </c>
      <c r="B2330" s="3" t="s">
        <v>1117</v>
      </c>
      <c r="C2330" s="3" t="s">
        <v>10</v>
      </c>
      <c r="D2330" s="3" t="s">
        <v>49</v>
      </c>
      <c r="E2330" s="3" t="s">
        <v>12</v>
      </c>
      <c r="F2330" s="3">
        <v>0</v>
      </c>
      <c r="G2330" s="4">
        <v>31</v>
      </c>
    </row>
    <row r="2331" spans="1:7" ht="12.75" customHeight="1" x14ac:dyDescent="0.3">
      <c r="A2331" s="3">
        <v>2336</v>
      </c>
      <c r="B2331" s="3" t="s">
        <v>1117</v>
      </c>
      <c r="C2331" s="3" t="s">
        <v>10</v>
      </c>
      <c r="D2331" s="3" t="s">
        <v>49</v>
      </c>
      <c r="F2331" s="3">
        <v>30</v>
      </c>
      <c r="G2331" s="4">
        <v>16</v>
      </c>
    </row>
    <row r="2332" spans="1:7" ht="12.75" customHeight="1" x14ac:dyDescent="0.3">
      <c r="A2332" s="3">
        <v>2337</v>
      </c>
      <c r="B2332" s="3" t="s">
        <v>1118</v>
      </c>
      <c r="C2332" s="3" t="s">
        <v>10</v>
      </c>
      <c r="D2332" s="3" t="s">
        <v>38</v>
      </c>
      <c r="F2332" s="3">
        <v>20</v>
      </c>
      <c r="G2332" s="4">
        <v>24</v>
      </c>
    </row>
    <row r="2333" spans="1:7" ht="12.75" customHeight="1" x14ac:dyDescent="0.3">
      <c r="A2333" s="3">
        <v>2338</v>
      </c>
      <c r="B2333" s="3" t="s">
        <v>1118</v>
      </c>
      <c r="C2333" s="3" t="s">
        <v>10</v>
      </c>
      <c r="D2333" s="3" t="s">
        <v>38</v>
      </c>
      <c r="F2333" s="3">
        <v>10</v>
      </c>
      <c r="G2333" s="4">
        <v>29</v>
      </c>
    </row>
    <row r="2334" spans="1:7" ht="12.75" customHeight="1" x14ac:dyDescent="0.3">
      <c r="A2334" s="3">
        <v>2339</v>
      </c>
      <c r="B2334" s="3" t="s">
        <v>1118</v>
      </c>
      <c r="C2334" s="3" t="s">
        <v>10</v>
      </c>
      <c r="D2334" s="3" t="s">
        <v>38</v>
      </c>
      <c r="E2334" s="3" t="s">
        <v>12</v>
      </c>
      <c r="F2334" s="3">
        <v>0</v>
      </c>
      <c r="G2334" s="4">
        <v>35</v>
      </c>
    </row>
    <row r="2335" spans="1:7" ht="12.75" customHeight="1" x14ac:dyDescent="0.3">
      <c r="A2335" s="3">
        <v>2340</v>
      </c>
      <c r="B2335" s="3" t="s">
        <v>1119</v>
      </c>
      <c r="C2335" s="3" t="s">
        <v>10</v>
      </c>
      <c r="D2335" s="3" t="s">
        <v>11</v>
      </c>
      <c r="E2335" s="3" t="s">
        <v>12</v>
      </c>
      <c r="F2335" s="3">
        <v>0</v>
      </c>
      <c r="G2335" s="4">
        <v>19</v>
      </c>
    </row>
    <row r="2336" spans="1:7" ht="12.75" customHeight="1" x14ac:dyDescent="0.3">
      <c r="A2336" s="3">
        <v>2341</v>
      </c>
      <c r="B2336" s="3" t="s">
        <v>1120</v>
      </c>
      <c r="C2336" s="3" t="s">
        <v>10</v>
      </c>
      <c r="D2336" s="3" t="s">
        <v>49</v>
      </c>
      <c r="F2336" s="3">
        <v>30</v>
      </c>
      <c r="G2336" s="4">
        <v>33</v>
      </c>
    </row>
    <row r="2337" spans="1:7" ht="12.75" customHeight="1" x14ac:dyDescent="0.3">
      <c r="A2337" s="3">
        <v>2342</v>
      </c>
      <c r="B2337" s="3" t="s">
        <v>1120</v>
      </c>
      <c r="C2337" s="3" t="s">
        <v>10</v>
      </c>
      <c r="D2337" s="3" t="s">
        <v>49</v>
      </c>
      <c r="E2337" s="3" t="s">
        <v>12</v>
      </c>
      <c r="F2337" s="3">
        <v>0</v>
      </c>
      <c r="G2337" s="4">
        <v>24</v>
      </c>
    </row>
    <row r="2338" spans="1:7" ht="12.75" customHeight="1" x14ac:dyDescent="0.3">
      <c r="A2338" s="3">
        <v>2343</v>
      </c>
      <c r="B2338" s="3" t="s">
        <v>1120</v>
      </c>
      <c r="C2338" s="3" t="s">
        <v>10</v>
      </c>
      <c r="D2338" s="3" t="s">
        <v>49</v>
      </c>
      <c r="F2338" s="3">
        <v>10</v>
      </c>
      <c r="G2338" s="4">
        <v>15</v>
      </c>
    </row>
    <row r="2339" spans="1:7" ht="12.75" customHeight="1" x14ac:dyDescent="0.3">
      <c r="A2339" s="3">
        <v>2344</v>
      </c>
      <c r="B2339" s="3" t="s">
        <v>1121</v>
      </c>
      <c r="C2339" s="3" t="s">
        <v>10</v>
      </c>
      <c r="D2339" s="3" t="s">
        <v>11</v>
      </c>
      <c r="F2339" s="3">
        <v>10</v>
      </c>
      <c r="G2339" s="4">
        <v>33</v>
      </c>
    </row>
    <row r="2340" spans="1:7" ht="12.75" customHeight="1" x14ac:dyDescent="0.3">
      <c r="A2340" s="3">
        <v>2345</v>
      </c>
      <c r="B2340" s="3" t="s">
        <v>1121</v>
      </c>
      <c r="C2340" s="3" t="s">
        <v>10</v>
      </c>
      <c r="D2340" s="3" t="s">
        <v>11</v>
      </c>
      <c r="E2340" s="3" t="s">
        <v>12</v>
      </c>
      <c r="F2340" s="3">
        <v>0</v>
      </c>
      <c r="G2340" s="4">
        <v>28</v>
      </c>
    </row>
    <row r="2341" spans="1:7" ht="12.75" customHeight="1" x14ac:dyDescent="0.3">
      <c r="A2341" s="3">
        <v>2346</v>
      </c>
      <c r="B2341" s="3" t="s">
        <v>1122</v>
      </c>
      <c r="C2341" s="3" t="s">
        <v>10</v>
      </c>
      <c r="D2341" s="3" t="s">
        <v>38</v>
      </c>
      <c r="E2341" s="3" t="s">
        <v>12</v>
      </c>
      <c r="F2341" s="3">
        <v>0</v>
      </c>
      <c r="G2341" s="4">
        <v>19</v>
      </c>
    </row>
    <row r="2342" spans="1:7" ht="12.75" customHeight="1" x14ac:dyDescent="0.3">
      <c r="A2342" s="3">
        <v>2347</v>
      </c>
      <c r="B2342" s="3" t="s">
        <v>1122</v>
      </c>
      <c r="C2342" s="3" t="s">
        <v>10</v>
      </c>
      <c r="D2342" s="3" t="s">
        <v>38</v>
      </c>
      <c r="F2342" s="3">
        <v>10</v>
      </c>
      <c r="G2342" s="4">
        <v>35</v>
      </c>
    </row>
    <row r="2343" spans="1:7" ht="12.75" customHeight="1" x14ac:dyDescent="0.3">
      <c r="A2343" s="3">
        <v>2348</v>
      </c>
      <c r="B2343" s="3" t="s">
        <v>1123</v>
      </c>
      <c r="C2343" s="3" t="s">
        <v>10</v>
      </c>
      <c r="D2343" s="3" t="s">
        <v>56</v>
      </c>
      <c r="E2343" s="3" t="s">
        <v>12</v>
      </c>
      <c r="F2343" s="3">
        <v>0</v>
      </c>
      <c r="G2343" s="4">
        <v>10</v>
      </c>
    </row>
    <row r="2344" spans="1:7" ht="12.75" customHeight="1" x14ac:dyDescent="0.3">
      <c r="A2344" s="3">
        <v>2349</v>
      </c>
      <c r="B2344" s="3" t="s">
        <v>1123</v>
      </c>
      <c r="C2344" s="3" t="s">
        <v>10</v>
      </c>
      <c r="D2344" s="3" t="s">
        <v>56</v>
      </c>
      <c r="F2344" s="3">
        <v>10</v>
      </c>
      <c r="G2344" s="4">
        <v>18</v>
      </c>
    </row>
    <row r="2345" spans="1:7" ht="12.75" customHeight="1" x14ac:dyDescent="0.3">
      <c r="A2345" s="3">
        <v>2350</v>
      </c>
      <c r="B2345" s="3" t="s">
        <v>1123</v>
      </c>
      <c r="C2345" s="3" t="s">
        <v>10</v>
      </c>
      <c r="D2345" s="3" t="s">
        <v>56</v>
      </c>
      <c r="F2345" s="3">
        <v>30</v>
      </c>
      <c r="G2345" s="4">
        <v>27</v>
      </c>
    </row>
    <row r="2346" spans="1:7" ht="12.75" customHeight="1" x14ac:dyDescent="0.3">
      <c r="A2346" s="3">
        <v>2351</v>
      </c>
      <c r="B2346" s="3" t="s">
        <v>1124</v>
      </c>
      <c r="C2346" s="3" t="s">
        <v>10</v>
      </c>
      <c r="D2346" s="3" t="s">
        <v>49</v>
      </c>
      <c r="E2346" s="3" t="s">
        <v>12</v>
      </c>
      <c r="F2346" s="3">
        <v>0</v>
      </c>
      <c r="G2346" s="4">
        <v>35</v>
      </c>
    </row>
    <row r="2347" spans="1:7" ht="12.75" customHeight="1" x14ac:dyDescent="0.3">
      <c r="A2347" s="3">
        <v>2352</v>
      </c>
      <c r="B2347" s="3" t="s">
        <v>1124</v>
      </c>
      <c r="C2347" s="3" t="s">
        <v>10</v>
      </c>
      <c r="D2347" s="3" t="s">
        <v>49</v>
      </c>
      <c r="F2347" s="3">
        <v>30</v>
      </c>
      <c r="G2347" s="4">
        <v>17</v>
      </c>
    </row>
    <row r="2348" spans="1:7" ht="12.75" customHeight="1" x14ac:dyDescent="0.3">
      <c r="A2348" s="3">
        <v>2353</v>
      </c>
      <c r="B2348" s="3" t="s">
        <v>1124</v>
      </c>
      <c r="C2348" s="3" t="s">
        <v>10</v>
      </c>
      <c r="D2348" s="3" t="s">
        <v>49</v>
      </c>
      <c r="F2348" s="3">
        <v>10</v>
      </c>
      <c r="G2348" s="4">
        <v>22</v>
      </c>
    </row>
    <row r="2349" spans="1:7" ht="12.75" customHeight="1" x14ac:dyDescent="0.3">
      <c r="A2349" s="3">
        <v>2354</v>
      </c>
      <c r="B2349" s="3" t="s">
        <v>1125</v>
      </c>
      <c r="C2349" s="3" t="s">
        <v>10</v>
      </c>
      <c r="D2349" s="3" t="s">
        <v>11</v>
      </c>
      <c r="E2349" s="3" t="s">
        <v>12</v>
      </c>
      <c r="F2349" s="3">
        <v>0</v>
      </c>
      <c r="G2349" s="4">
        <v>14</v>
      </c>
    </row>
    <row r="2350" spans="1:7" ht="12.75" customHeight="1" x14ac:dyDescent="0.3">
      <c r="A2350" s="3">
        <v>2355</v>
      </c>
      <c r="B2350" s="3" t="s">
        <v>1125</v>
      </c>
      <c r="C2350" s="3" t="s">
        <v>10</v>
      </c>
      <c r="D2350" s="3" t="s">
        <v>11</v>
      </c>
      <c r="F2350" s="3">
        <v>10</v>
      </c>
      <c r="G2350" s="4">
        <v>13</v>
      </c>
    </row>
    <row r="2351" spans="1:7" ht="12.75" customHeight="1" x14ac:dyDescent="0.3">
      <c r="A2351" s="3">
        <v>2356</v>
      </c>
      <c r="B2351" s="3" t="s">
        <v>1126</v>
      </c>
      <c r="C2351" s="3" t="s">
        <v>10</v>
      </c>
      <c r="D2351" s="3" t="s">
        <v>11</v>
      </c>
      <c r="E2351" s="3" t="s">
        <v>12</v>
      </c>
      <c r="F2351" s="3">
        <v>0</v>
      </c>
      <c r="G2351" s="4">
        <v>29</v>
      </c>
    </row>
    <row r="2352" spans="1:7" ht="12.75" customHeight="1" x14ac:dyDescent="0.3">
      <c r="A2352" s="3">
        <v>2357</v>
      </c>
      <c r="B2352" s="3" t="s">
        <v>1126</v>
      </c>
      <c r="C2352" s="3" t="s">
        <v>10</v>
      </c>
      <c r="D2352" s="3" t="s">
        <v>11</v>
      </c>
      <c r="F2352" s="3">
        <v>10</v>
      </c>
      <c r="G2352" s="4">
        <v>19</v>
      </c>
    </row>
    <row r="2353" spans="1:7" ht="12.75" customHeight="1" x14ac:dyDescent="0.3">
      <c r="A2353" s="3">
        <v>2358</v>
      </c>
      <c r="B2353" s="3" t="s">
        <v>1127</v>
      </c>
      <c r="C2353" s="3" t="s">
        <v>10</v>
      </c>
      <c r="D2353" s="3" t="s">
        <v>11</v>
      </c>
      <c r="E2353" s="3" t="s">
        <v>12</v>
      </c>
      <c r="F2353" s="3">
        <v>0</v>
      </c>
      <c r="G2353" s="4">
        <v>24</v>
      </c>
    </row>
    <row r="2354" spans="1:7" ht="12.75" customHeight="1" x14ac:dyDescent="0.3">
      <c r="A2354" s="3">
        <v>2359</v>
      </c>
      <c r="B2354" s="3" t="s">
        <v>1127</v>
      </c>
      <c r="C2354" s="3" t="s">
        <v>10</v>
      </c>
      <c r="D2354" s="3" t="s">
        <v>11</v>
      </c>
      <c r="F2354" s="3">
        <v>10</v>
      </c>
      <c r="G2354" s="4">
        <v>15</v>
      </c>
    </row>
    <row r="2355" spans="1:7" ht="12.75" customHeight="1" x14ac:dyDescent="0.3">
      <c r="A2355" s="3">
        <v>2360</v>
      </c>
      <c r="B2355" s="3" t="s">
        <v>1127</v>
      </c>
      <c r="C2355" s="3" t="s">
        <v>10</v>
      </c>
      <c r="D2355" s="3" t="s">
        <v>11</v>
      </c>
      <c r="F2355" s="3">
        <v>20</v>
      </c>
      <c r="G2355" s="4">
        <v>23</v>
      </c>
    </row>
    <row r="2356" spans="1:7" ht="12.75" customHeight="1" x14ac:dyDescent="0.3">
      <c r="A2356" s="3">
        <v>2361</v>
      </c>
      <c r="B2356" s="3" t="s">
        <v>1127</v>
      </c>
      <c r="C2356" s="3" t="s">
        <v>10</v>
      </c>
      <c r="D2356" s="3" t="s">
        <v>11</v>
      </c>
      <c r="F2356" s="3">
        <v>30</v>
      </c>
      <c r="G2356" s="4">
        <v>30</v>
      </c>
    </row>
    <row r="2357" spans="1:7" ht="12.75" customHeight="1" x14ac:dyDescent="0.3">
      <c r="A2357" s="3">
        <v>2362</v>
      </c>
      <c r="B2357" s="3" t="s">
        <v>1128</v>
      </c>
      <c r="C2357" s="3" t="s">
        <v>10</v>
      </c>
      <c r="D2357" s="3" t="s">
        <v>99</v>
      </c>
      <c r="F2357" s="3">
        <v>30</v>
      </c>
      <c r="G2357" s="4">
        <v>18</v>
      </c>
    </row>
    <row r="2358" spans="1:7" ht="12.75" customHeight="1" x14ac:dyDescent="0.3">
      <c r="A2358" s="3">
        <v>2363</v>
      </c>
      <c r="B2358" s="3" t="s">
        <v>1128</v>
      </c>
      <c r="C2358" s="3" t="s">
        <v>10</v>
      </c>
      <c r="D2358" s="3" t="s">
        <v>99</v>
      </c>
      <c r="F2358" s="3">
        <v>10</v>
      </c>
      <c r="G2358" s="4">
        <v>32</v>
      </c>
    </row>
    <row r="2359" spans="1:7" ht="12.75" customHeight="1" x14ac:dyDescent="0.3">
      <c r="A2359" s="3">
        <v>2364</v>
      </c>
      <c r="B2359" s="3" t="s">
        <v>1128</v>
      </c>
      <c r="C2359" s="3" t="s">
        <v>10</v>
      </c>
      <c r="D2359" s="3" t="s">
        <v>99</v>
      </c>
      <c r="E2359" s="3" t="s">
        <v>12</v>
      </c>
      <c r="F2359" s="3">
        <v>0</v>
      </c>
      <c r="G2359" s="4">
        <v>33</v>
      </c>
    </row>
    <row r="2360" spans="1:7" ht="12.75" customHeight="1" x14ac:dyDescent="0.3">
      <c r="A2360" s="3">
        <v>2365</v>
      </c>
      <c r="B2360" s="3" t="s">
        <v>1129</v>
      </c>
      <c r="C2360" s="3" t="s">
        <v>10</v>
      </c>
      <c r="D2360" s="3" t="s">
        <v>38</v>
      </c>
      <c r="E2360" s="3" t="s">
        <v>12</v>
      </c>
      <c r="F2360" s="3">
        <v>0</v>
      </c>
      <c r="G2360" s="4">
        <v>16</v>
      </c>
    </row>
    <row r="2361" spans="1:7" ht="12.75" customHeight="1" x14ac:dyDescent="0.3">
      <c r="A2361" s="3">
        <v>2366</v>
      </c>
      <c r="B2361" s="3" t="s">
        <v>1130</v>
      </c>
      <c r="C2361" s="3" t="s">
        <v>10</v>
      </c>
      <c r="D2361" s="3" t="s">
        <v>96</v>
      </c>
      <c r="F2361" s="3">
        <v>30</v>
      </c>
      <c r="G2361" s="4">
        <v>27</v>
      </c>
    </row>
    <row r="2362" spans="1:7" ht="12.75" customHeight="1" x14ac:dyDescent="0.3">
      <c r="A2362" s="3">
        <v>2367</v>
      </c>
      <c r="B2362" s="3" t="s">
        <v>1131</v>
      </c>
      <c r="C2362" s="3" t="s">
        <v>10</v>
      </c>
      <c r="D2362" s="3" t="s">
        <v>49</v>
      </c>
      <c r="E2362" s="3" t="s">
        <v>12</v>
      </c>
      <c r="F2362" s="3">
        <v>0</v>
      </c>
      <c r="G2362" s="4">
        <v>12</v>
      </c>
    </row>
    <row r="2363" spans="1:7" ht="12.75" customHeight="1" x14ac:dyDescent="0.3">
      <c r="A2363" s="3">
        <v>2368</v>
      </c>
      <c r="B2363" s="3" t="s">
        <v>1132</v>
      </c>
      <c r="C2363" s="3" t="s">
        <v>10</v>
      </c>
      <c r="D2363" s="3" t="s">
        <v>11</v>
      </c>
      <c r="F2363" s="3">
        <v>10</v>
      </c>
      <c r="G2363" s="4">
        <v>24</v>
      </c>
    </row>
    <row r="2364" spans="1:7" ht="12.75" customHeight="1" x14ac:dyDescent="0.3">
      <c r="A2364" s="3">
        <v>2369</v>
      </c>
      <c r="B2364" s="3" t="s">
        <v>1132</v>
      </c>
      <c r="C2364" s="3" t="s">
        <v>10</v>
      </c>
      <c r="D2364" s="3" t="s">
        <v>11</v>
      </c>
      <c r="E2364" s="3" t="s">
        <v>12</v>
      </c>
      <c r="F2364" s="3">
        <v>0</v>
      </c>
      <c r="G2364" s="4">
        <v>18</v>
      </c>
    </row>
    <row r="2365" spans="1:7" ht="12.75" customHeight="1" x14ac:dyDescent="0.3">
      <c r="A2365" s="3">
        <v>2370</v>
      </c>
      <c r="B2365" s="3" t="s">
        <v>1133</v>
      </c>
      <c r="C2365" s="3" t="s">
        <v>10</v>
      </c>
      <c r="D2365" s="3" t="s">
        <v>11</v>
      </c>
      <c r="E2365" s="3" t="s">
        <v>12</v>
      </c>
      <c r="F2365" s="3">
        <v>0</v>
      </c>
      <c r="G2365" s="4">
        <v>33</v>
      </c>
    </row>
    <row r="2366" spans="1:7" ht="12.75" customHeight="1" x14ac:dyDescent="0.3">
      <c r="A2366" s="3">
        <v>2371</v>
      </c>
      <c r="B2366" s="3" t="s">
        <v>1133</v>
      </c>
      <c r="C2366" s="3" t="s">
        <v>10</v>
      </c>
      <c r="D2366" s="3" t="s">
        <v>11</v>
      </c>
      <c r="F2366" s="3">
        <v>10</v>
      </c>
      <c r="G2366" s="4">
        <v>40</v>
      </c>
    </row>
    <row r="2367" spans="1:7" ht="12.75" customHeight="1" x14ac:dyDescent="0.3">
      <c r="A2367" s="3">
        <v>2372</v>
      </c>
      <c r="B2367" s="3" t="s">
        <v>1133</v>
      </c>
      <c r="C2367" s="3" t="s">
        <v>10</v>
      </c>
      <c r="D2367" s="3" t="s">
        <v>11</v>
      </c>
      <c r="F2367" s="3">
        <v>20</v>
      </c>
      <c r="G2367" s="4">
        <v>24</v>
      </c>
    </row>
    <row r="2368" spans="1:7" ht="12.75" customHeight="1" x14ac:dyDescent="0.3">
      <c r="A2368" s="3">
        <v>2373</v>
      </c>
      <c r="B2368" s="3" t="s">
        <v>1133</v>
      </c>
      <c r="C2368" s="3" t="s">
        <v>10</v>
      </c>
      <c r="D2368" s="3" t="s">
        <v>11</v>
      </c>
      <c r="F2368" s="3">
        <v>30</v>
      </c>
      <c r="G2368" s="4">
        <v>27</v>
      </c>
    </row>
    <row r="2369" spans="1:7" ht="12.75" customHeight="1" x14ac:dyDescent="0.3">
      <c r="A2369" s="3">
        <v>2374</v>
      </c>
      <c r="B2369" s="3" t="s">
        <v>1134</v>
      </c>
      <c r="C2369" s="3" t="s">
        <v>32</v>
      </c>
      <c r="D2369" s="3" t="s">
        <v>38</v>
      </c>
      <c r="E2369" s="3" t="s">
        <v>12</v>
      </c>
      <c r="F2369" s="3">
        <v>0</v>
      </c>
      <c r="G2369" s="4">
        <v>30</v>
      </c>
    </row>
    <row r="2370" spans="1:7" ht="12.75" customHeight="1" x14ac:dyDescent="0.3">
      <c r="A2370" s="3">
        <v>2375</v>
      </c>
      <c r="B2370" s="3" t="s">
        <v>1135</v>
      </c>
      <c r="C2370" s="3" t="s">
        <v>10</v>
      </c>
      <c r="D2370" s="3" t="s">
        <v>11</v>
      </c>
      <c r="F2370" s="3">
        <v>30</v>
      </c>
      <c r="G2370" s="4">
        <v>31</v>
      </c>
    </row>
    <row r="2371" spans="1:7" ht="12.75" customHeight="1" x14ac:dyDescent="0.3">
      <c r="A2371" s="3">
        <v>2376</v>
      </c>
      <c r="B2371" s="3" t="s">
        <v>1135</v>
      </c>
      <c r="C2371" s="3" t="s">
        <v>10</v>
      </c>
      <c r="D2371" s="3" t="s">
        <v>11</v>
      </c>
      <c r="F2371" s="3">
        <v>10</v>
      </c>
      <c r="G2371" s="4">
        <v>26</v>
      </c>
    </row>
    <row r="2372" spans="1:7" ht="12.75" customHeight="1" x14ac:dyDescent="0.3">
      <c r="A2372" s="3">
        <v>2377</v>
      </c>
      <c r="B2372" s="3" t="s">
        <v>1135</v>
      </c>
      <c r="C2372" s="3" t="s">
        <v>10</v>
      </c>
      <c r="D2372" s="3" t="s">
        <v>11</v>
      </c>
      <c r="E2372" s="3" t="s">
        <v>12</v>
      </c>
      <c r="F2372" s="3">
        <v>0</v>
      </c>
      <c r="G2372" s="4">
        <v>16</v>
      </c>
    </row>
    <row r="2373" spans="1:7" ht="12.75" customHeight="1" x14ac:dyDescent="0.3">
      <c r="A2373" s="3">
        <v>2378</v>
      </c>
      <c r="B2373" s="3" t="s">
        <v>1136</v>
      </c>
      <c r="C2373" s="3" t="s">
        <v>10</v>
      </c>
      <c r="D2373" s="3" t="s">
        <v>11</v>
      </c>
      <c r="E2373" s="3" t="s">
        <v>12</v>
      </c>
      <c r="F2373" s="3">
        <v>0</v>
      </c>
      <c r="G2373" s="4">
        <v>26</v>
      </c>
    </row>
    <row r="2374" spans="1:7" ht="12.75" customHeight="1" x14ac:dyDescent="0.3">
      <c r="A2374" s="3">
        <v>2379</v>
      </c>
      <c r="B2374" s="3" t="s">
        <v>1136</v>
      </c>
      <c r="C2374" s="3" t="s">
        <v>10</v>
      </c>
      <c r="D2374" s="3" t="s">
        <v>11</v>
      </c>
      <c r="F2374" s="3">
        <v>10</v>
      </c>
      <c r="G2374" s="4">
        <v>20</v>
      </c>
    </row>
    <row r="2375" spans="1:7" ht="12.75" customHeight="1" x14ac:dyDescent="0.3">
      <c r="A2375" s="3">
        <v>2380</v>
      </c>
      <c r="B2375" s="3" t="s">
        <v>1136</v>
      </c>
      <c r="C2375" s="3" t="s">
        <v>10</v>
      </c>
      <c r="D2375" s="3" t="s">
        <v>11</v>
      </c>
      <c r="F2375" s="3">
        <v>30</v>
      </c>
      <c r="G2375" s="4">
        <v>28</v>
      </c>
    </row>
    <row r="2376" spans="1:7" ht="12.75" customHeight="1" x14ac:dyDescent="0.3">
      <c r="A2376" s="3">
        <v>2381</v>
      </c>
      <c r="B2376" s="3" t="s">
        <v>1137</v>
      </c>
      <c r="C2376" s="3" t="s">
        <v>10</v>
      </c>
      <c r="D2376" s="3" t="s">
        <v>11</v>
      </c>
      <c r="F2376" s="3">
        <v>10</v>
      </c>
      <c r="G2376" s="4">
        <v>39</v>
      </c>
    </row>
    <row r="2377" spans="1:7" ht="12.75" customHeight="1" x14ac:dyDescent="0.3">
      <c r="A2377" s="3">
        <v>2382</v>
      </c>
      <c r="B2377" s="3" t="s">
        <v>1137</v>
      </c>
      <c r="C2377" s="3" t="s">
        <v>10</v>
      </c>
      <c r="D2377" s="3" t="s">
        <v>11</v>
      </c>
      <c r="E2377" s="3" t="s">
        <v>12</v>
      </c>
      <c r="F2377" s="3">
        <v>0</v>
      </c>
      <c r="G2377" s="4">
        <v>21</v>
      </c>
    </row>
    <row r="2378" spans="1:7" ht="12.75" customHeight="1" x14ac:dyDescent="0.3">
      <c r="A2378" s="3">
        <v>2383</v>
      </c>
      <c r="B2378" s="3" t="s">
        <v>1138</v>
      </c>
      <c r="C2378" s="3" t="s">
        <v>10</v>
      </c>
      <c r="D2378" s="3" t="s">
        <v>96</v>
      </c>
      <c r="F2378" s="3">
        <v>30</v>
      </c>
      <c r="G2378" s="4">
        <v>23</v>
      </c>
    </row>
    <row r="2379" spans="1:7" ht="12.75" customHeight="1" x14ac:dyDescent="0.3">
      <c r="A2379" s="3">
        <v>2384</v>
      </c>
      <c r="B2379" s="3" t="s">
        <v>1138</v>
      </c>
      <c r="C2379" s="3" t="s">
        <v>10</v>
      </c>
      <c r="D2379" s="3" t="s">
        <v>96</v>
      </c>
      <c r="F2379" s="3">
        <v>10</v>
      </c>
      <c r="G2379" s="4">
        <v>23</v>
      </c>
    </row>
    <row r="2380" spans="1:7" ht="12.75" customHeight="1" x14ac:dyDescent="0.3">
      <c r="A2380" s="3">
        <v>2385</v>
      </c>
      <c r="B2380" s="3" t="s">
        <v>1139</v>
      </c>
      <c r="C2380" s="3" t="s">
        <v>10</v>
      </c>
      <c r="D2380" s="3" t="s">
        <v>107</v>
      </c>
      <c r="F2380" s="3">
        <v>10</v>
      </c>
      <c r="G2380" s="4">
        <v>26</v>
      </c>
    </row>
    <row r="2381" spans="1:7" ht="12.75" customHeight="1" x14ac:dyDescent="0.3">
      <c r="A2381" s="3">
        <v>2386</v>
      </c>
      <c r="B2381" s="3" t="s">
        <v>1140</v>
      </c>
      <c r="C2381" s="3" t="s">
        <v>10</v>
      </c>
      <c r="D2381" s="3" t="s">
        <v>11</v>
      </c>
      <c r="E2381" s="3" t="s">
        <v>12</v>
      </c>
      <c r="F2381" s="3">
        <v>0</v>
      </c>
      <c r="G2381" s="4">
        <v>33</v>
      </c>
    </row>
    <row r="2382" spans="1:7" ht="12.75" customHeight="1" x14ac:dyDescent="0.3">
      <c r="A2382" s="3">
        <v>2387</v>
      </c>
      <c r="B2382" s="3" t="s">
        <v>1141</v>
      </c>
      <c r="C2382" s="3" t="s">
        <v>10</v>
      </c>
      <c r="D2382" s="3" t="s">
        <v>56</v>
      </c>
      <c r="F2382" s="3">
        <v>10</v>
      </c>
      <c r="G2382" s="4">
        <v>33</v>
      </c>
    </row>
    <row r="2383" spans="1:7" ht="12.75" customHeight="1" x14ac:dyDescent="0.3">
      <c r="A2383" s="3">
        <v>2388</v>
      </c>
      <c r="B2383" s="3" t="s">
        <v>1141</v>
      </c>
      <c r="C2383" s="3" t="s">
        <v>10</v>
      </c>
      <c r="D2383" s="3" t="s">
        <v>56</v>
      </c>
      <c r="E2383" s="3" t="s">
        <v>12</v>
      </c>
      <c r="F2383" s="3">
        <v>0</v>
      </c>
      <c r="G2383" s="4">
        <v>38</v>
      </c>
    </row>
    <row r="2384" spans="1:7" ht="12.75" customHeight="1" x14ac:dyDescent="0.3">
      <c r="A2384" s="3">
        <v>2389</v>
      </c>
      <c r="B2384" s="3" t="s">
        <v>1142</v>
      </c>
      <c r="C2384" s="3" t="s">
        <v>10</v>
      </c>
      <c r="D2384" s="3" t="s">
        <v>11</v>
      </c>
      <c r="E2384" s="3" t="s">
        <v>12</v>
      </c>
      <c r="F2384" s="3">
        <v>0</v>
      </c>
      <c r="G2384" s="4">
        <v>36</v>
      </c>
    </row>
    <row r="2385" spans="1:7" ht="12.75" customHeight="1" x14ac:dyDescent="0.3">
      <c r="A2385" s="3">
        <v>2390</v>
      </c>
      <c r="B2385" s="3" t="s">
        <v>1143</v>
      </c>
      <c r="C2385" s="3" t="s">
        <v>10</v>
      </c>
      <c r="D2385" s="3" t="s">
        <v>11</v>
      </c>
      <c r="F2385" s="3">
        <v>10</v>
      </c>
      <c r="G2385" s="4">
        <v>31</v>
      </c>
    </row>
    <row r="2386" spans="1:7" ht="12.75" customHeight="1" x14ac:dyDescent="0.3">
      <c r="A2386" s="3">
        <v>2391</v>
      </c>
      <c r="B2386" s="3" t="s">
        <v>1143</v>
      </c>
      <c r="C2386" s="3" t="s">
        <v>10</v>
      </c>
      <c r="D2386" s="3" t="s">
        <v>11</v>
      </c>
      <c r="E2386" s="3" t="s">
        <v>12</v>
      </c>
      <c r="F2386" s="3">
        <v>0</v>
      </c>
      <c r="G2386" s="4">
        <v>15</v>
      </c>
    </row>
    <row r="2387" spans="1:7" ht="12.75" customHeight="1" x14ac:dyDescent="0.3">
      <c r="A2387" s="3">
        <v>2392</v>
      </c>
      <c r="B2387" s="3" t="s">
        <v>1144</v>
      </c>
      <c r="C2387" s="3" t="s">
        <v>10</v>
      </c>
      <c r="D2387" s="3" t="s">
        <v>11</v>
      </c>
      <c r="E2387" s="3" t="s">
        <v>12</v>
      </c>
      <c r="F2387" s="3">
        <v>0</v>
      </c>
      <c r="G2387" s="4">
        <v>14</v>
      </c>
    </row>
    <row r="2388" spans="1:7" ht="12.75" customHeight="1" x14ac:dyDescent="0.3">
      <c r="A2388" s="3">
        <v>2393</v>
      </c>
      <c r="B2388" s="3" t="s">
        <v>1144</v>
      </c>
      <c r="C2388" s="3" t="s">
        <v>10</v>
      </c>
      <c r="D2388" s="3" t="s">
        <v>11</v>
      </c>
      <c r="F2388" s="3">
        <v>30</v>
      </c>
      <c r="G2388" s="4">
        <v>30</v>
      </c>
    </row>
    <row r="2389" spans="1:7" ht="12.75" customHeight="1" x14ac:dyDescent="0.3">
      <c r="A2389" s="3">
        <v>2394</v>
      </c>
      <c r="B2389" s="3" t="s">
        <v>1144</v>
      </c>
      <c r="C2389" s="3" t="s">
        <v>10</v>
      </c>
      <c r="D2389" s="3" t="s">
        <v>11</v>
      </c>
      <c r="F2389" s="3">
        <v>10</v>
      </c>
      <c r="G2389" s="4">
        <v>16</v>
      </c>
    </row>
    <row r="2390" spans="1:7" ht="12.75" customHeight="1" x14ac:dyDescent="0.3">
      <c r="A2390" s="3">
        <v>2395</v>
      </c>
      <c r="B2390" s="3" t="s">
        <v>1145</v>
      </c>
      <c r="C2390" s="3" t="s">
        <v>10</v>
      </c>
      <c r="D2390" s="3" t="s">
        <v>99</v>
      </c>
      <c r="F2390" s="3">
        <v>10</v>
      </c>
      <c r="G2390" s="4">
        <v>14</v>
      </c>
    </row>
    <row r="2391" spans="1:7" ht="12.75" customHeight="1" x14ac:dyDescent="0.3">
      <c r="A2391" s="3">
        <v>2396</v>
      </c>
      <c r="B2391" s="3" t="s">
        <v>1146</v>
      </c>
      <c r="C2391" s="3" t="s">
        <v>10</v>
      </c>
      <c r="D2391" s="3" t="s">
        <v>77</v>
      </c>
      <c r="E2391" s="3" t="s">
        <v>12</v>
      </c>
      <c r="F2391" s="3">
        <v>0</v>
      </c>
      <c r="G2391" s="4">
        <v>29</v>
      </c>
    </row>
    <row r="2392" spans="1:7" ht="12.75" customHeight="1" x14ac:dyDescent="0.3">
      <c r="A2392" s="3">
        <v>2397</v>
      </c>
      <c r="B2392" s="3" t="s">
        <v>1147</v>
      </c>
      <c r="C2392" s="3" t="s">
        <v>10</v>
      </c>
      <c r="D2392" s="3" t="s">
        <v>51</v>
      </c>
      <c r="E2392" s="3" t="s">
        <v>12</v>
      </c>
      <c r="F2392" s="3">
        <v>0</v>
      </c>
      <c r="G2392" s="4">
        <v>34</v>
      </c>
    </row>
    <row r="2393" spans="1:7" ht="12.75" customHeight="1" x14ac:dyDescent="0.3">
      <c r="A2393" s="3">
        <v>2398</v>
      </c>
      <c r="B2393" s="3" t="s">
        <v>1147</v>
      </c>
      <c r="C2393" s="3" t="s">
        <v>10</v>
      </c>
      <c r="D2393" s="3" t="s">
        <v>51</v>
      </c>
      <c r="F2393" s="3">
        <v>10</v>
      </c>
      <c r="G2393" s="4">
        <v>31</v>
      </c>
    </row>
    <row r="2394" spans="1:7" ht="12.75" customHeight="1" x14ac:dyDescent="0.3">
      <c r="A2394" s="3">
        <v>2399</v>
      </c>
      <c r="B2394" s="3" t="s">
        <v>1148</v>
      </c>
      <c r="C2394" s="3" t="s">
        <v>10</v>
      </c>
      <c r="D2394" s="3" t="s">
        <v>51</v>
      </c>
      <c r="E2394" s="3" t="s">
        <v>12</v>
      </c>
      <c r="F2394" s="3">
        <v>0</v>
      </c>
      <c r="G2394" s="4">
        <v>28</v>
      </c>
    </row>
    <row r="2395" spans="1:7" ht="12.75" customHeight="1" x14ac:dyDescent="0.3">
      <c r="A2395" s="3">
        <v>2400</v>
      </c>
      <c r="B2395" s="3" t="s">
        <v>1149</v>
      </c>
      <c r="C2395" s="3" t="s">
        <v>10</v>
      </c>
      <c r="D2395" s="3" t="s">
        <v>49</v>
      </c>
      <c r="F2395" s="3">
        <v>30</v>
      </c>
      <c r="G2395" s="4">
        <v>19</v>
      </c>
    </row>
    <row r="2396" spans="1:7" ht="12.75" customHeight="1" x14ac:dyDescent="0.3">
      <c r="A2396" s="3">
        <v>2401</v>
      </c>
      <c r="B2396" s="3" t="s">
        <v>1149</v>
      </c>
      <c r="C2396" s="3" t="s">
        <v>10</v>
      </c>
      <c r="D2396" s="3" t="s">
        <v>49</v>
      </c>
      <c r="E2396" s="3" t="s">
        <v>12</v>
      </c>
      <c r="F2396" s="3">
        <v>0</v>
      </c>
      <c r="G2396" s="4">
        <v>22</v>
      </c>
    </row>
    <row r="2397" spans="1:7" ht="12.75" customHeight="1" x14ac:dyDescent="0.3">
      <c r="A2397" s="3">
        <v>2402</v>
      </c>
      <c r="B2397" s="3" t="s">
        <v>1150</v>
      </c>
      <c r="C2397" s="3" t="s">
        <v>10</v>
      </c>
      <c r="D2397" s="3" t="s">
        <v>11</v>
      </c>
      <c r="E2397" s="3" t="s">
        <v>12</v>
      </c>
      <c r="F2397" s="3">
        <v>0</v>
      </c>
      <c r="G2397" s="4">
        <v>16</v>
      </c>
    </row>
    <row r="2398" spans="1:7" ht="12.75" customHeight="1" x14ac:dyDescent="0.3">
      <c r="A2398" s="3">
        <v>2403</v>
      </c>
      <c r="B2398" s="3" t="s">
        <v>1150</v>
      </c>
      <c r="C2398" s="3" t="s">
        <v>10</v>
      </c>
      <c r="D2398" s="3" t="s">
        <v>11</v>
      </c>
      <c r="F2398" s="3">
        <v>10</v>
      </c>
      <c r="G2398" s="4">
        <v>28</v>
      </c>
    </row>
    <row r="2399" spans="1:7" ht="12.75" customHeight="1" x14ac:dyDescent="0.3">
      <c r="A2399" s="3">
        <v>2404</v>
      </c>
      <c r="B2399" s="3" t="s">
        <v>1151</v>
      </c>
      <c r="C2399" s="3" t="s">
        <v>10</v>
      </c>
      <c r="D2399" s="3" t="s">
        <v>67</v>
      </c>
      <c r="F2399" s="3">
        <v>30</v>
      </c>
      <c r="G2399" s="4">
        <v>11</v>
      </c>
    </row>
    <row r="2400" spans="1:7" ht="12.75" customHeight="1" x14ac:dyDescent="0.3">
      <c r="A2400" s="3">
        <v>2405</v>
      </c>
      <c r="B2400" s="3" t="s">
        <v>1151</v>
      </c>
      <c r="C2400" s="3" t="s">
        <v>10</v>
      </c>
      <c r="D2400" s="3" t="s">
        <v>67</v>
      </c>
      <c r="F2400" s="3">
        <v>10</v>
      </c>
      <c r="G2400" s="4">
        <v>23</v>
      </c>
    </row>
    <row r="2401" spans="1:7" ht="12.75" customHeight="1" x14ac:dyDescent="0.3">
      <c r="A2401" s="3">
        <v>2406</v>
      </c>
      <c r="B2401" s="3" t="s">
        <v>1151</v>
      </c>
      <c r="C2401" s="3" t="s">
        <v>10</v>
      </c>
      <c r="D2401" s="3" t="s">
        <v>67</v>
      </c>
      <c r="E2401" s="3" t="s">
        <v>12</v>
      </c>
      <c r="F2401" s="3">
        <v>0</v>
      </c>
      <c r="G2401" s="4">
        <v>18</v>
      </c>
    </row>
    <row r="2402" spans="1:7" ht="12.75" customHeight="1" x14ac:dyDescent="0.3">
      <c r="A2402" s="3">
        <v>2407</v>
      </c>
      <c r="B2402" s="3" t="s">
        <v>1152</v>
      </c>
      <c r="C2402" s="3" t="s">
        <v>16</v>
      </c>
      <c r="D2402" s="3" t="s">
        <v>25</v>
      </c>
      <c r="E2402" s="3" t="s">
        <v>12</v>
      </c>
      <c r="F2402" s="3">
        <v>0</v>
      </c>
      <c r="G2402" s="4">
        <v>33</v>
      </c>
    </row>
    <row r="2403" spans="1:7" ht="12.75" customHeight="1" x14ac:dyDescent="0.3">
      <c r="A2403" s="3">
        <v>2408</v>
      </c>
      <c r="B2403" s="3" t="s">
        <v>1152</v>
      </c>
      <c r="C2403" s="3" t="s">
        <v>16</v>
      </c>
      <c r="D2403" s="3" t="s">
        <v>25</v>
      </c>
      <c r="F2403" s="3">
        <v>10</v>
      </c>
      <c r="G2403" s="4">
        <v>15</v>
      </c>
    </row>
    <row r="2404" spans="1:7" ht="12.75" customHeight="1" x14ac:dyDescent="0.3">
      <c r="A2404" s="3">
        <v>2409</v>
      </c>
      <c r="B2404" s="3" t="s">
        <v>1152</v>
      </c>
      <c r="C2404" s="3" t="s">
        <v>16</v>
      </c>
      <c r="D2404" s="3" t="s">
        <v>25</v>
      </c>
      <c r="F2404" s="3">
        <v>30</v>
      </c>
      <c r="G2404" s="4">
        <v>31</v>
      </c>
    </row>
    <row r="2405" spans="1:7" ht="12.75" customHeight="1" x14ac:dyDescent="0.3">
      <c r="A2405" s="3">
        <v>2410</v>
      </c>
      <c r="B2405" s="3" t="s">
        <v>1153</v>
      </c>
      <c r="C2405" s="3" t="s">
        <v>16</v>
      </c>
      <c r="D2405" s="3" t="s">
        <v>25</v>
      </c>
      <c r="E2405" s="3" t="s">
        <v>12</v>
      </c>
      <c r="F2405" s="3">
        <v>0</v>
      </c>
      <c r="G2405" s="4">
        <v>12</v>
      </c>
    </row>
    <row r="2406" spans="1:7" ht="12.75" customHeight="1" x14ac:dyDescent="0.3">
      <c r="A2406" s="3">
        <v>2411</v>
      </c>
      <c r="B2406" s="3" t="s">
        <v>1153</v>
      </c>
      <c r="C2406" s="3" t="s">
        <v>16</v>
      </c>
      <c r="D2406" s="3" t="s">
        <v>25</v>
      </c>
      <c r="F2406" s="3">
        <v>20</v>
      </c>
      <c r="G2406" s="4">
        <v>39</v>
      </c>
    </row>
    <row r="2407" spans="1:7" ht="12.75" customHeight="1" x14ac:dyDescent="0.3">
      <c r="A2407" s="3">
        <v>2412</v>
      </c>
      <c r="B2407" s="3" t="s">
        <v>1153</v>
      </c>
      <c r="C2407" s="3" t="s">
        <v>16</v>
      </c>
      <c r="D2407" s="3" t="s">
        <v>25</v>
      </c>
      <c r="F2407" s="3">
        <v>10</v>
      </c>
      <c r="G2407" s="4">
        <v>26</v>
      </c>
    </row>
    <row r="2408" spans="1:7" ht="12.75" customHeight="1" x14ac:dyDescent="0.3">
      <c r="A2408" s="3">
        <v>2413</v>
      </c>
      <c r="B2408" s="3" t="s">
        <v>1153</v>
      </c>
      <c r="C2408" s="3" t="s">
        <v>16</v>
      </c>
      <c r="D2408" s="3" t="s">
        <v>25</v>
      </c>
      <c r="F2408" s="3">
        <v>30</v>
      </c>
      <c r="G2408" s="4">
        <v>22</v>
      </c>
    </row>
    <row r="2409" spans="1:7" ht="12.75" customHeight="1" x14ac:dyDescent="0.3">
      <c r="A2409" s="3">
        <v>2414</v>
      </c>
      <c r="B2409" s="3" t="s">
        <v>1154</v>
      </c>
      <c r="C2409" s="3" t="s">
        <v>10</v>
      </c>
      <c r="D2409" s="3" t="s">
        <v>11</v>
      </c>
      <c r="F2409" s="3">
        <v>10</v>
      </c>
      <c r="G2409" s="4">
        <v>16</v>
      </c>
    </row>
    <row r="2410" spans="1:7" ht="12.75" customHeight="1" x14ac:dyDescent="0.3">
      <c r="A2410" s="3">
        <v>2415</v>
      </c>
      <c r="B2410" s="3" t="s">
        <v>1154</v>
      </c>
      <c r="C2410" s="3" t="s">
        <v>10</v>
      </c>
      <c r="D2410" s="3" t="s">
        <v>11</v>
      </c>
      <c r="E2410" s="3" t="s">
        <v>12</v>
      </c>
      <c r="F2410" s="3">
        <v>0</v>
      </c>
      <c r="G2410" s="4">
        <v>10</v>
      </c>
    </row>
    <row r="2411" spans="1:7" ht="12.75" customHeight="1" x14ac:dyDescent="0.3">
      <c r="A2411" s="3">
        <v>2416</v>
      </c>
      <c r="B2411" s="3" t="s">
        <v>1155</v>
      </c>
      <c r="C2411" s="3" t="s">
        <v>10</v>
      </c>
      <c r="D2411" s="3" t="s">
        <v>49</v>
      </c>
      <c r="F2411" s="3">
        <v>10</v>
      </c>
      <c r="G2411" s="4">
        <v>12</v>
      </c>
    </row>
    <row r="2412" spans="1:7" ht="12.75" customHeight="1" x14ac:dyDescent="0.3">
      <c r="A2412" s="3">
        <v>2417</v>
      </c>
      <c r="B2412" s="3" t="s">
        <v>1155</v>
      </c>
      <c r="C2412" s="3" t="s">
        <v>10</v>
      </c>
      <c r="D2412" s="3" t="s">
        <v>49</v>
      </c>
      <c r="E2412" s="3" t="s">
        <v>12</v>
      </c>
      <c r="F2412" s="3">
        <v>0</v>
      </c>
      <c r="G2412" s="4">
        <v>34</v>
      </c>
    </row>
    <row r="2413" spans="1:7" ht="12.75" customHeight="1" x14ac:dyDescent="0.3">
      <c r="A2413" s="3">
        <v>2418</v>
      </c>
      <c r="B2413" s="3" t="s">
        <v>1156</v>
      </c>
      <c r="C2413" s="3" t="s">
        <v>10</v>
      </c>
      <c r="D2413" s="3" t="s">
        <v>49</v>
      </c>
      <c r="E2413" s="3" t="s">
        <v>12</v>
      </c>
      <c r="F2413" s="3">
        <v>0</v>
      </c>
      <c r="G2413" s="4">
        <v>14</v>
      </c>
    </row>
    <row r="2414" spans="1:7" ht="12.75" customHeight="1" x14ac:dyDescent="0.3">
      <c r="A2414" s="3">
        <v>2419</v>
      </c>
      <c r="B2414" s="3" t="s">
        <v>1156</v>
      </c>
      <c r="C2414" s="3" t="s">
        <v>10</v>
      </c>
      <c r="D2414" s="3" t="s">
        <v>49</v>
      </c>
      <c r="F2414" s="3">
        <v>10</v>
      </c>
      <c r="G2414" s="4">
        <v>10</v>
      </c>
    </row>
    <row r="2415" spans="1:7" ht="12.75" customHeight="1" x14ac:dyDescent="0.3">
      <c r="A2415" s="3">
        <v>2420</v>
      </c>
      <c r="B2415" s="3" t="s">
        <v>1156</v>
      </c>
      <c r="C2415" s="3" t="s">
        <v>10</v>
      </c>
      <c r="D2415" s="3" t="s">
        <v>49</v>
      </c>
      <c r="F2415" s="3">
        <v>30</v>
      </c>
      <c r="G2415" s="4">
        <v>39</v>
      </c>
    </row>
    <row r="2416" spans="1:7" ht="12.75" customHeight="1" x14ac:dyDescent="0.3">
      <c r="A2416" s="3">
        <v>2421</v>
      </c>
      <c r="B2416" s="3" t="s">
        <v>1157</v>
      </c>
      <c r="C2416" s="3" t="s">
        <v>16</v>
      </c>
      <c r="D2416" s="3" t="s">
        <v>15</v>
      </c>
      <c r="E2416" s="3" t="s">
        <v>12</v>
      </c>
      <c r="F2416" s="3">
        <v>0</v>
      </c>
      <c r="G2416" s="4">
        <v>19</v>
      </c>
    </row>
    <row r="2417" spans="1:7" ht="12.75" customHeight="1" x14ac:dyDescent="0.3">
      <c r="A2417" s="3">
        <v>2422</v>
      </c>
      <c r="B2417" s="3" t="s">
        <v>1157</v>
      </c>
      <c r="C2417" s="3" t="s">
        <v>16</v>
      </c>
      <c r="D2417" s="3" t="s">
        <v>15</v>
      </c>
      <c r="F2417" s="3">
        <v>10</v>
      </c>
      <c r="G2417" s="4">
        <v>37</v>
      </c>
    </row>
    <row r="2418" spans="1:7" ht="12.75" customHeight="1" x14ac:dyDescent="0.3">
      <c r="A2418" s="3">
        <v>2423</v>
      </c>
      <c r="B2418" s="3" t="s">
        <v>1157</v>
      </c>
      <c r="C2418" s="3" t="s">
        <v>16</v>
      </c>
      <c r="D2418" s="3" t="s">
        <v>15</v>
      </c>
      <c r="F2418" s="3">
        <v>30</v>
      </c>
      <c r="G2418" s="4">
        <v>27</v>
      </c>
    </row>
    <row r="2419" spans="1:7" ht="12.75" customHeight="1" x14ac:dyDescent="0.3">
      <c r="A2419" s="3">
        <v>2424</v>
      </c>
      <c r="B2419" s="3" t="s">
        <v>1158</v>
      </c>
      <c r="C2419" s="3" t="s">
        <v>16</v>
      </c>
      <c r="D2419" s="3" t="s">
        <v>33</v>
      </c>
      <c r="E2419" s="3" t="s">
        <v>12</v>
      </c>
      <c r="F2419" s="3">
        <v>0</v>
      </c>
      <c r="G2419" s="4">
        <v>29</v>
      </c>
    </row>
    <row r="2420" spans="1:7" ht="12.75" customHeight="1" x14ac:dyDescent="0.3">
      <c r="A2420" s="3">
        <v>2425</v>
      </c>
      <c r="B2420" s="3" t="s">
        <v>1158</v>
      </c>
      <c r="C2420" s="3" t="s">
        <v>16</v>
      </c>
      <c r="D2420" s="3" t="s">
        <v>33</v>
      </c>
      <c r="F2420" s="3">
        <v>30</v>
      </c>
      <c r="G2420" s="4">
        <v>37</v>
      </c>
    </row>
    <row r="2421" spans="1:7" ht="12.75" customHeight="1" x14ac:dyDescent="0.3">
      <c r="A2421" s="3">
        <v>2426</v>
      </c>
      <c r="B2421" s="3" t="s">
        <v>1159</v>
      </c>
      <c r="C2421" s="3" t="s">
        <v>16</v>
      </c>
      <c r="D2421" s="3" t="s">
        <v>25</v>
      </c>
      <c r="F2421" s="3">
        <v>10</v>
      </c>
      <c r="G2421" s="4">
        <v>15</v>
      </c>
    </row>
    <row r="2422" spans="1:7" ht="12.75" customHeight="1" x14ac:dyDescent="0.3">
      <c r="A2422" s="3">
        <v>2427</v>
      </c>
      <c r="B2422" s="3" t="s">
        <v>1159</v>
      </c>
      <c r="C2422" s="3" t="s">
        <v>16</v>
      </c>
      <c r="D2422" s="3" t="s">
        <v>25</v>
      </c>
      <c r="E2422" s="3" t="s">
        <v>12</v>
      </c>
      <c r="F2422" s="3">
        <v>0</v>
      </c>
      <c r="G2422" s="4">
        <v>38</v>
      </c>
    </row>
    <row r="2423" spans="1:7" ht="12.75" customHeight="1" x14ac:dyDescent="0.3">
      <c r="A2423" s="3">
        <v>2428</v>
      </c>
      <c r="B2423" s="3" t="s">
        <v>1159</v>
      </c>
      <c r="C2423" s="3" t="s">
        <v>16</v>
      </c>
      <c r="D2423" s="3" t="s">
        <v>25</v>
      </c>
      <c r="F2423" s="3">
        <v>30</v>
      </c>
      <c r="G2423" s="4">
        <v>34</v>
      </c>
    </row>
    <row r="2424" spans="1:7" ht="12.75" customHeight="1" x14ac:dyDescent="0.3">
      <c r="A2424" s="3">
        <v>2429</v>
      </c>
      <c r="B2424" s="3" t="s">
        <v>1160</v>
      </c>
      <c r="C2424" s="3" t="s">
        <v>16</v>
      </c>
      <c r="D2424" s="3" t="s">
        <v>25</v>
      </c>
      <c r="F2424" s="3">
        <v>10</v>
      </c>
      <c r="G2424" s="4">
        <v>38</v>
      </c>
    </row>
    <row r="2425" spans="1:7" ht="12.75" customHeight="1" x14ac:dyDescent="0.3">
      <c r="A2425" s="3">
        <v>2430</v>
      </c>
      <c r="B2425" s="3" t="s">
        <v>1161</v>
      </c>
      <c r="C2425" s="3" t="s">
        <v>16</v>
      </c>
      <c r="D2425" s="3" t="s">
        <v>25</v>
      </c>
      <c r="E2425" s="3" t="s">
        <v>12</v>
      </c>
      <c r="F2425" s="3">
        <v>0</v>
      </c>
      <c r="G2425" s="4">
        <v>20</v>
      </c>
    </row>
    <row r="2426" spans="1:7" ht="12.75" customHeight="1" x14ac:dyDescent="0.3">
      <c r="A2426" s="3">
        <v>2431</v>
      </c>
      <c r="B2426" s="3" t="s">
        <v>1161</v>
      </c>
      <c r="C2426" s="3" t="s">
        <v>16</v>
      </c>
      <c r="D2426" s="3" t="s">
        <v>25</v>
      </c>
      <c r="F2426" s="3">
        <v>10</v>
      </c>
      <c r="G2426" s="4">
        <v>29</v>
      </c>
    </row>
    <row r="2427" spans="1:7" ht="12.75" customHeight="1" x14ac:dyDescent="0.3">
      <c r="A2427" s="3">
        <v>2432</v>
      </c>
      <c r="B2427" s="3" t="s">
        <v>1162</v>
      </c>
      <c r="C2427" s="3" t="s">
        <v>16</v>
      </c>
      <c r="D2427" s="3" t="s">
        <v>15</v>
      </c>
      <c r="E2427" s="3" t="s">
        <v>12</v>
      </c>
      <c r="F2427" s="3">
        <v>0</v>
      </c>
      <c r="G2427" s="4">
        <v>10</v>
      </c>
    </row>
    <row r="2428" spans="1:7" ht="12.75" customHeight="1" x14ac:dyDescent="0.3">
      <c r="A2428" s="3">
        <v>2433</v>
      </c>
      <c r="B2428" s="3" t="s">
        <v>1162</v>
      </c>
      <c r="C2428" s="3" t="s">
        <v>16</v>
      </c>
      <c r="D2428" s="3" t="s">
        <v>15</v>
      </c>
      <c r="F2428" s="3">
        <v>30</v>
      </c>
      <c r="G2428" s="4">
        <v>40</v>
      </c>
    </row>
    <row r="2429" spans="1:7" ht="12.75" customHeight="1" x14ac:dyDescent="0.3">
      <c r="A2429" s="3">
        <v>2434</v>
      </c>
      <c r="B2429" s="3" t="s">
        <v>1162</v>
      </c>
      <c r="C2429" s="3" t="s">
        <v>16</v>
      </c>
      <c r="D2429" s="3" t="s">
        <v>15</v>
      </c>
      <c r="F2429" s="3">
        <v>10</v>
      </c>
      <c r="G2429" s="4">
        <v>19</v>
      </c>
    </row>
    <row r="2430" spans="1:7" ht="12.75" customHeight="1" x14ac:dyDescent="0.3">
      <c r="A2430" s="3">
        <v>2435</v>
      </c>
      <c r="B2430" s="3" t="s">
        <v>1163</v>
      </c>
      <c r="C2430" s="3" t="s">
        <v>10</v>
      </c>
      <c r="D2430" s="3" t="s">
        <v>49</v>
      </c>
      <c r="E2430" s="3" t="s">
        <v>12</v>
      </c>
      <c r="F2430" s="3">
        <v>0</v>
      </c>
      <c r="G2430" s="4">
        <v>15</v>
      </c>
    </row>
    <row r="2431" spans="1:7" ht="12.75" customHeight="1" x14ac:dyDescent="0.3">
      <c r="A2431" s="3">
        <v>2436</v>
      </c>
      <c r="B2431" s="3" t="s">
        <v>1164</v>
      </c>
      <c r="C2431" s="3" t="s">
        <v>10</v>
      </c>
      <c r="D2431" s="3" t="s">
        <v>99</v>
      </c>
      <c r="E2431" s="3" t="s">
        <v>12</v>
      </c>
      <c r="F2431" s="3">
        <v>0</v>
      </c>
      <c r="G2431" s="4">
        <v>24</v>
      </c>
    </row>
    <row r="2432" spans="1:7" ht="12.75" customHeight="1" x14ac:dyDescent="0.3">
      <c r="A2432" s="3">
        <v>2437</v>
      </c>
      <c r="B2432" s="3" t="s">
        <v>1164</v>
      </c>
      <c r="C2432" s="3" t="s">
        <v>10</v>
      </c>
      <c r="D2432" s="3" t="s">
        <v>99</v>
      </c>
      <c r="F2432" s="3">
        <v>30</v>
      </c>
      <c r="G2432" s="4">
        <v>12</v>
      </c>
    </row>
    <row r="2433" spans="1:7" ht="12.75" customHeight="1" x14ac:dyDescent="0.3">
      <c r="A2433" s="3">
        <v>2438</v>
      </c>
      <c r="B2433" s="3" t="s">
        <v>1164</v>
      </c>
      <c r="C2433" s="3" t="s">
        <v>10</v>
      </c>
      <c r="D2433" s="3" t="s">
        <v>99</v>
      </c>
      <c r="F2433" s="3">
        <v>10</v>
      </c>
      <c r="G2433" s="4">
        <v>10</v>
      </c>
    </row>
    <row r="2434" spans="1:7" ht="12.75" customHeight="1" x14ac:dyDescent="0.3">
      <c r="A2434" s="3">
        <v>2439</v>
      </c>
      <c r="B2434" s="3" t="s">
        <v>1165</v>
      </c>
      <c r="C2434" s="3" t="s">
        <v>10</v>
      </c>
      <c r="D2434" s="3" t="s">
        <v>99</v>
      </c>
      <c r="F2434" s="3">
        <v>30</v>
      </c>
      <c r="G2434" s="4">
        <v>32</v>
      </c>
    </row>
    <row r="2435" spans="1:7" ht="12.75" customHeight="1" x14ac:dyDescent="0.3">
      <c r="A2435" s="3">
        <v>2440</v>
      </c>
      <c r="B2435" s="3" t="s">
        <v>1165</v>
      </c>
      <c r="C2435" s="3" t="s">
        <v>10</v>
      </c>
      <c r="D2435" s="3" t="s">
        <v>99</v>
      </c>
      <c r="F2435" s="3">
        <v>10</v>
      </c>
      <c r="G2435" s="4">
        <v>35</v>
      </c>
    </row>
    <row r="2436" spans="1:7" ht="12.75" customHeight="1" x14ac:dyDescent="0.3">
      <c r="A2436" s="3">
        <v>2441</v>
      </c>
      <c r="B2436" s="3" t="s">
        <v>1165</v>
      </c>
      <c r="C2436" s="3" t="s">
        <v>10</v>
      </c>
      <c r="D2436" s="3" t="s">
        <v>99</v>
      </c>
      <c r="E2436" s="3" t="s">
        <v>12</v>
      </c>
      <c r="F2436" s="3">
        <v>0</v>
      </c>
      <c r="G2436" s="4">
        <v>38</v>
      </c>
    </row>
    <row r="2437" spans="1:7" ht="12.75" customHeight="1" x14ac:dyDescent="0.3">
      <c r="A2437" s="3">
        <v>2442</v>
      </c>
      <c r="B2437" s="3" t="s">
        <v>1166</v>
      </c>
      <c r="C2437" s="3" t="s">
        <v>10</v>
      </c>
      <c r="D2437" s="3" t="s">
        <v>38</v>
      </c>
      <c r="E2437" s="3" t="s">
        <v>12</v>
      </c>
      <c r="F2437" s="3">
        <v>0</v>
      </c>
      <c r="G2437" s="4">
        <v>30</v>
      </c>
    </row>
    <row r="2438" spans="1:7" ht="12.75" customHeight="1" x14ac:dyDescent="0.3">
      <c r="A2438" s="3">
        <v>2443</v>
      </c>
      <c r="B2438" s="3" t="s">
        <v>1167</v>
      </c>
      <c r="C2438" s="3" t="s">
        <v>16</v>
      </c>
      <c r="D2438" s="3" t="s">
        <v>15</v>
      </c>
      <c r="E2438" s="3" t="s">
        <v>12</v>
      </c>
      <c r="F2438" s="3">
        <v>0</v>
      </c>
      <c r="G2438" s="4">
        <v>19</v>
      </c>
    </row>
    <row r="2439" spans="1:7" ht="12.75" customHeight="1" x14ac:dyDescent="0.3">
      <c r="A2439" s="3">
        <v>2444</v>
      </c>
      <c r="B2439" s="3" t="s">
        <v>1167</v>
      </c>
      <c r="C2439" s="3" t="s">
        <v>16</v>
      </c>
      <c r="D2439" s="3" t="s">
        <v>15</v>
      </c>
      <c r="F2439" s="3">
        <v>30</v>
      </c>
      <c r="G2439" s="4">
        <v>18</v>
      </c>
    </row>
    <row r="2440" spans="1:7" ht="12.75" customHeight="1" x14ac:dyDescent="0.3">
      <c r="A2440" s="3">
        <v>2445</v>
      </c>
      <c r="B2440" s="3" t="s">
        <v>1168</v>
      </c>
      <c r="C2440" s="3" t="s">
        <v>16</v>
      </c>
      <c r="D2440" s="3" t="s">
        <v>25</v>
      </c>
      <c r="E2440" s="3" t="s">
        <v>12</v>
      </c>
      <c r="F2440" s="3">
        <v>0</v>
      </c>
      <c r="G2440" s="4">
        <v>13</v>
      </c>
    </row>
    <row r="2441" spans="1:7" ht="12.75" customHeight="1" x14ac:dyDescent="0.3">
      <c r="A2441" s="3">
        <v>2446</v>
      </c>
      <c r="B2441" s="3" t="s">
        <v>1168</v>
      </c>
      <c r="C2441" s="3" t="s">
        <v>16</v>
      </c>
      <c r="D2441" s="3" t="s">
        <v>25</v>
      </c>
      <c r="F2441" s="3">
        <v>30</v>
      </c>
      <c r="G2441" s="4">
        <v>27</v>
      </c>
    </row>
    <row r="2442" spans="1:7" ht="12.75" customHeight="1" x14ac:dyDescent="0.3">
      <c r="A2442" s="3">
        <v>2447</v>
      </c>
      <c r="B2442" s="3" t="s">
        <v>1168</v>
      </c>
      <c r="C2442" s="3" t="s">
        <v>16</v>
      </c>
      <c r="D2442" s="3" t="s">
        <v>25</v>
      </c>
      <c r="F2442" s="3">
        <v>10</v>
      </c>
      <c r="G2442" s="4">
        <v>26</v>
      </c>
    </row>
    <row r="2443" spans="1:7" ht="12.75" customHeight="1" x14ac:dyDescent="0.3">
      <c r="A2443" s="3">
        <v>2448</v>
      </c>
      <c r="B2443" s="3" t="s">
        <v>1169</v>
      </c>
      <c r="C2443" s="3" t="s">
        <v>32</v>
      </c>
      <c r="D2443" s="3" t="s">
        <v>18</v>
      </c>
      <c r="F2443" s="3">
        <v>30</v>
      </c>
      <c r="G2443" s="4">
        <v>23</v>
      </c>
    </row>
    <row r="2444" spans="1:7" ht="12.75" customHeight="1" x14ac:dyDescent="0.3">
      <c r="A2444" s="3">
        <v>2449</v>
      </c>
      <c r="B2444" s="3" t="s">
        <v>1169</v>
      </c>
      <c r="C2444" s="3" t="s">
        <v>32</v>
      </c>
      <c r="D2444" s="3" t="s">
        <v>18</v>
      </c>
      <c r="E2444" s="3" t="s">
        <v>12</v>
      </c>
      <c r="F2444" s="3">
        <v>0</v>
      </c>
      <c r="G2444" s="4">
        <v>15</v>
      </c>
    </row>
    <row r="2445" spans="1:7" ht="12.75" customHeight="1" x14ac:dyDescent="0.3">
      <c r="A2445" s="3">
        <v>2450</v>
      </c>
      <c r="B2445" s="3" t="s">
        <v>1169</v>
      </c>
      <c r="C2445" s="3" t="s">
        <v>32</v>
      </c>
      <c r="D2445" s="3" t="s">
        <v>18</v>
      </c>
      <c r="F2445" s="3">
        <v>10</v>
      </c>
      <c r="G2445" s="4">
        <v>17</v>
      </c>
    </row>
    <row r="2446" spans="1:7" ht="12.75" customHeight="1" x14ac:dyDescent="0.3">
      <c r="A2446" s="3">
        <v>2451</v>
      </c>
      <c r="B2446" s="3" t="s">
        <v>1170</v>
      </c>
      <c r="C2446" s="3" t="s">
        <v>10</v>
      </c>
      <c r="D2446" s="3" t="s">
        <v>99</v>
      </c>
      <c r="F2446" s="3">
        <v>10</v>
      </c>
      <c r="G2446" s="4">
        <v>17</v>
      </c>
    </row>
    <row r="2447" spans="1:7" ht="12.75" customHeight="1" x14ac:dyDescent="0.3">
      <c r="A2447" s="3">
        <v>2452</v>
      </c>
      <c r="B2447" s="3" t="s">
        <v>1170</v>
      </c>
      <c r="C2447" s="3" t="s">
        <v>10</v>
      </c>
      <c r="D2447" s="3" t="s">
        <v>99</v>
      </c>
      <c r="E2447" s="3" t="s">
        <v>12</v>
      </c>
      <c r="F2447" s="3">
        <v>0</v>
      </c>
      <c r="G2447" s="4">
        <v>25</v>
      </c>
    </row>
    <row r="2448" spans="1:7" ht="12.75" customHeight="1" x14ac:dyDescent="0.3">
      <c r="A2448" s="3">
        <v>2453</v>
      </c>
      <c r="B2448" s="3" t="s">
        <v>1170</v>
      </c>
      <c r="C2448" s="3" t="s">
        <v>10</v>
      </c>
      <c r="D2448" s="3" t="s">
        <v>99</v>
      </c>
      <c r="F2448" s="3">
        <v>30</v>
      </c>
      <c r="G2448" s="4">
        <v>39</v>
      </c>
    </row>
    <row r="2449" spans="1:7" ht="12.75" customHeight="1" x14ac:dyDescent="0.3">
      <c r="A2449" s="3">
        <v>2454</v>
      </c>
      <c r="B2449" s="3" t="s">
        <v>1171</v>
      </c>
      <c r="C2449" s="3" t="s">
        <v>10</v>
      </c>
      <c r="D2449" s="3" t="s">
        <v>56</v>
      </c>
      <c r="E2449" s="3" t="s">
        <v>12</v>
      </c>
      <c r="F2449" s="3">
        <v>0</v>
      </c>
      <c r="G2449" s="4">
        <v>11</v>
      </c>
    </row>
    <row r="2450" spans="1:7" ht="12.75" customHeight="1" x14ac:dyDescent="0.3">
      <c r="A2450" s="3">
        <v>2455</v>
      </c>
      <c r="B2450" s="3" t="s">
        <v>1171</v>
      </c>
      <c r="C2450" s="3" t="s">
        <v>10</v>
      </c>
      <c r="D2450" s="3" t="s">
        <v>56</v>
      </c>
      <c r="F2450" s="3">
        <v>10</v>
      </c>
      <c r="G2450" s="4">
        <v>13</v>
      </c>
    </row>
    <row r="2451" spans="1:7" ht="12.75" customHeight="1" x14ac:dyDescent="0.3">
      <c r="A2451" s="3">
        <v>2456</v>
      </c>
      <c r="B2451" s="3" t="s">
        <v>1171</v>
      </c>
      <c r="C2451" s="3" t="s">
        <v>10</v>
      </c>
      <c r="D2451" s="3" t="s">
        <v>56</v>
      </c>
      <c r="F2451" s="3">
        <v>30</v>
      </c>
      <c r="G2451" s="4">
        <v>26</v>
      </c>
    </row>
    <row r="2452" spans="1:7" ht="12.75" customHeight="1" x14ac:dyDescent="0.3">
      <c r="A2452" s="3">
        <v>2457</v>
      </c>
      <c r="B2452" s="3" t="s">
        <v>1172</v>
      </c>
      <c r="C2452" s="3" t="s">
        <v>10</v>
      </c>
      <c r="D2452" s="3" t="s">
        <v>38</v>
      </c>
      <c r="E2452" s="3" t="s">
        <v>12</v>
      </c>
      <c r="F2452" s="3">
        <v>0</v>
      </c>
      <c r="G2452" s="4">
        <v>39</v>
      </c>
    </row>
    <row r="2453" spans="1:7" ht="12.75" customHeight="1" x14ac:dyDescent="0.3">
      <c r="A2453" s="3">
        <v>2458</v>
      </c>
      <c r="B2453" s="3" t="s">
        <v>1172</v>
      </c>
      <c r="C2453" s="3" t="s">
        <v>10</v>
      </c>
      <c r="D2453" s="3" t="s">
        <v>38</v>
      </c>
      <c r="F2453" s="3">
        <v>10</v>
      </c>
      <c r="G2453" s="4">
        <v>20</v>
      </c>
    </row>
    <row r="2454" spans="1:7" ht="12.75" customHeight="1" x14ac:dyDescent="0.3">
      <c r="A2454" s="3">
        <v>2459</v>
      </c>
      <c r="B2454" s="3" t="s">
        <v>1173</v>
      </c>
      <c r="C2454" s="3" t="s">
        <v>10</v>
      </c>
      <c r="D2454" s="3" t="s">
        <v>38</v>
      </c>
      <c r="E2454" s="3" t="s">
        <v>12</v>
      </c>
      <c r="F2454" s="3">
        <v>0</v>
      </c>
      <c r="G2454" s="4">
        <v>16</v>
      </c>
    </row>
    <row r="2455" spans="1:7" ht="12.75" customHeight="1" x14ac:dyDescent="0.3">
      <c r="A2455" s="3">
        <v>2460</v>
      </c>
      <c r="B2455" s="3" t="s">
        <v>1174</v>
      </c>
      <c r="C2455" s="3" t="s">
        <v>10</v>
      </c>
      <c r="D2455" s="3" t="s">
        <v>11</v>
      </c>
      <c r="E2455" s="3" t="s">
        <v>12</v>
      </c>
      <c r="F2455" s="3">
        <v>0</v>
      </c>
      <c r="G2455" s="4">
        <v>25</v>
      </c>
    </row>
    <row r="2456" spans="1:7" ht="12.75" customHeight="1" x14ac:dyDescent="0.3">
      <c r="A2456" s="3">
        <v>2461</v>
      </c>
      <c r="B2456" s="3" t="s">
        <v>1174</v>
      </c>
      <c r="C2456" s="3" t="s">
        <v>10</v>
      </c>
      <c r="D2456" s="3" t="s">
        <v>11</v>
      </c>
      <c r="F2456" s="3">
        <v>30</v>
      </c>
      <c r="G2456" s="4">
        <v>15</v>
      </c>
    </row>
    <row r="2457" spans="1:7" ht="12.75" customHeight="1" x14ac:dyDescent="0.3">
      <c r="A2457" s="3">
        <v>2462</v>
      </c>
      <c r="B2457" s="3" t="s">
        <v>1174</v>
      </c>
      <c r="C2457" s="3" t="s">
        <v>10</v>
      </c>
      <c r="D2457" s="3" t="s">
        <v>11</v>
      </c>
      <c r="F2457" s="3">
        <v>10</v>
      </c>
      <c r="G2457" s="4">
        <v>10</v>
      </c>
    </row>
    <row r="2458" spans="1:7" ht="12.75" customHeight="1" x14ac:dyDescent="0.3">
      <c r="A2458" s="3">
        <v>2463</v>
      </c>
      <c r="B2458" s="3" t="s">
        <v>1175</v>
      </c>
      <c r="C2458" s="3" t="s">
        <v>10</v>
      </c>
      <c r="D2458" s="3" t="s">
        <v>182</v>
      </c>
      <c r="F2458" s="3">
        <v>10</v>
      </c>
      <c r="G2458" s="4">
        <v>14</v>
      </c>
    </row>
    <row r="2459" spans="1:7" ht="12.75" customHeight="1" x14ac:dyDescent="0.3">
      <c r="A2459" s="3">
        <v>2464</v>
      </c>
      <c r="B2459" s="3" t="s">
        <v>1175</v>
      </c>
      <c r="C2459" s="3" t="s">
        <v>10</v>
      </c>
      <c r="D2459" s="3" t="s">
        <v>182</v>
      </c>
      <c r="F2459" s="3">
        <v>30</v>
      </c>
      <c r="G2459" s="4">
        <v>17</v>
      </c>
    </row>
    <row r="2460" spans="1:7" ht="12.75" customHeight="1" x14ac:dyDescent="0.3">
      <c r="A2460" s="3">
        <v>2465</v>
      </c>
      <c r="B2460" s="3" t="s">
        <v>1176</v>
      </c>
      <c r="C2460" s="3" t="s">
        <v>10</v>
      </c>
      <c r="D2460" s="3" t="s">
        <v>77</v>
      </c>
      <c r="E2460" s="3" t="s">
        <v>12</v>
      </c>
      <c r="F2460" s="3">
        <v>0</v>
      </c>
      <c r="G2460" s="4">
        <v>16</v>
      </c>
    </row>
    <row r="2461" spans="1:7" ht="12.75" customHeight="1" x14ac:dyDescent="0.3">
      <c r="A2461" s="3">
        <v>2466</v>
      </c>
      <c r="B2461" s="3" t="s">
        <v>1177</v>
      </c>
      <c r="C2461" s="3" t="s">
        <v>10</v>
      </c>
      <c r="D2461" s="3" t="s">
        <v>11</v>
      </c>
      <c r="E2461" s="3" t="s">
        <v>12</v>
      </c>
      <c r="F2461" s="3">
        <v>0</v>
      </c>
      <c r="G2461" s="4">
        <v>18</v>
      </c>
    </row>
    <row r="2462" spans="1:7" ht="12.75" customHeight="1" x14ac:dyDescent="0.3">
      <c r="A2462" s="3">
        <v>2467</v>
      </c>
      <c r="B2462" s="3" t="s">
        <v>1177</v>
      </c>
      <c r="C2462" s="3" t="s">
        <v>10</v>
      </c>
      <c r="D2462" s="3" t="s">
        <v>11</v>
      </c>
      <c r="F2462" s="3">
        <v>10</v>
      </c>
      <c r="G2462" s="4">
        <v>10</v>
      </c>
    </row>
    <row r="2463" spans="1:7" ht="12.75" customHeight="1" x14ac:dyDescent="0.3">
      <c r="A2463" s="3">
        <v>2468</v>
      </c>
      <c r="B2463" s="3" t="s">
        <v>1178</v>
      </c>
      <c r="C2463" s="3" t="s">
        <v>10</v>
      </c>
      <c r="D2463" s="3" t="s">
        <v>38</v>
      </c>
      <c r="E2463" s="3" t="s">
        <v>12</v>
      </c>
      <c r="F2463" s="3">
        <v>0</v>
      </c>
      <c r="G2463" s="4">
        <v>22</v>
      </c>
    </row>
    <row r="2464" spans="1:7" ht="12.75" customHeight="1" x14ac:dyDescent="0.3">
      <c r="A2464" s="3">
        <v>2469</v>
      </c>
      <c r="B2464" s="3" t="s">
        <v>1179</v>
      </c>
      <c r="C2464" s="3" t="s">
        <v>10</v>
      </c>
      <c r="D2464" s="3" t="s">
        <v>49</v>
      </c>
      <c r="E2464" s="3" t="s">
        <v>12</v>
      </c>
      <c r="F2464" s="3">
        <v>0</v>
      </c>
      <c r="G2464" s="4">
        <v>13</v>
      </c>
    </row>
    <row r="2465" spans="1:7" ht="12.75" customHeight="1" x14ac:dyDescent="0.3">
      <c r="A2465" s="3">
        <v>2470</v>
      </c>
      <c r="B2465" s="3" t="s">
        <v>1180</v>
      </c>
      <c r="C2465" s="3" t="s">
        <v>10</v>
      </c>
      <c r="D2465" s="3" t="s">
        <v>49</v>
      </c>
      <c r="F2465" s="3">
        <v>10</v>
      </c>
      <c r="G2465" s="4">
        <v>13</v>
      </c>
    </row>
    <row r="2466" spans="1:7" ht="12.75" customHeight="1" x14ac:dyDescent="0.3">
      <c r="A2466" s="3">
        <v>2471</v>
      </c>
      <c r="B2466" s="3" t="s">
        <v>1180</v>
      </c>
      <c r="C2466" s="3" t="s">
        <v>10</v>
      </c>
      <c r="D2466" s="3" t="s">
        <v>49</v>
      </c>
      <c r="E2466" s="3" t="s">
        <v>12</v>
      </c>
      <c r="F2466" s="3">
        <v>0</v>
      </c>
      <c r="G2466" s="4">
        <v>32</v>
      </c>
    </row>
    <row r="2467" spans="1:7" ht="12.75" customHeight="1" x14ac:dyDescent="0.3">
      <c r="A2467" s="3">
        <v>2472</v>
      </c>
      <c r="B2467" s="3" t="s">
        <v>1180</v>
      </c>
      <c r="C2467" s="3" t="s">
        <v>10</v>
      </c>
      <c r="D2467" s="3" t="s">
        <v>49</v>
      </c>
      <c r="F2467" s="3">
        <v>30</v>
      </c>
      <c r="G2467" s="4">
        <v>13</v>
      </c>
    </row>
    <row r="2468" spans="1:7" ht="12.75" customHeight="1" x14ac:dyDescent="0.3">
      <c r="A2468" s="3">
        <v>2473</v>
      </c>
      <c r="B2468" s="3" t="s">
        <v>1181</v>
      </c>
      <c r="C2468" s="3" t="s">
        <v>10</v>
      </c>
      <c r="D2468" s="3" t="s">
        <v>11</v>
      </c>
      <c r="F2468" s="3">
        <v>10</v>
      </c>
      <c r="G2468" s="4">
        <v>28</v>
      </c>
    </row>
    <row r="2469" spans="1:7" ht="12.75" customHeight="1" x14ac:dyDescent="0.3">
      <c r="A2469" s="3">
        <v>2474</v>
      </c>
      <c r="B2469" s="3" t="s">
        <v>1181</v>
      </c>
      <c r="C2469" s="3" t="s">
        <v>10</v>
      </c>
      <c r="D2469" s="3" t="s">
        <v>11</v>
      </c>
      <c r="F2469" s="3">
        <v>30</v>
      </c>
      <c r="G2469" s="4">
        <v>25</v>
      </c>
    </row>
    <row r="2470" spans="1:7" ht="12.75" customHeight="1" x14ac:dyDescent="0.3">
      <c r="A2470" s="3">
        <v>2475</v>
      </c>
      <c r="B2470" s="3" t="s">
        <v>1181</v>
      </c>
      <c r="C2470" s="3" t="s">
        <v>10</v>
      </c>
      <c r="D2470" s="3" t="s">
        <v>11</v>
      </c>
      <c r="E2470" s="3" t="s">
        <v>12</v>
      </c>
      <c r="F2470" s="3">
        <v>0</v>
      </c>
      <c r="G2470" s="4">
        <v>33</v>
      </c>
    </row>
    <row r="2471" spans="1:7" ht="12.75" customHeight="1" x14ac:dyDescent="0.3">
      <c r="A2471" s="3">
        <v>2476</v>
      </c>
      <c r="B2471" s="3" t="s">
        <v>1182</v>
      </c>
      <c r="C2471" s="3" t="s">
        <v>10</v>
      </c>
      <c r="D2471" s="3" t="s">
        <v>11</v>
      </c>
      <c r="F2471" s="3">
        <v>10</v>
      </c>
      <c r="G2471" s="4">
        <v>12</v>
      </c>
    </row>
    <row r="2472" spans="1:7" ht="12.75" customHeight="1" x14ac:dyDescent="0.3">
      <c r="A2472" s="3">
        <v>2477</v>
      </c>
      <c r="B2472" s="3" t="s">
        <v>1182</v>
      </c>
      <c r="C2472" s="3" t="s">
        <v>10</v>
      </c>
      <c r="D2472" s="3" t="s">
        <v>11</v>
      </c>
      <c r="E2472" s="3" t="s">
        <v>12</v>
      </c>
      <c r="F2472" s="3">
        <v>0</v>
      </c>
      <c r="G2472" s="4">
        <v>11</v>
      </c>
    </row>
    <row r="2473" spans="1:7" ht="12.75" customHeight="1" x14ac:dyDescent="0.3">
      <c r="A2473" s="3">
        <v>2478</v>
      </c>
      <c r="B2473" s="3" t="s">
        <v>1182</v>
      </c>
      <c r="C2473" s="3" t="s">
        <v>10</v>
      </c>
      <c r="D2473" s="3" t="s">
        <v>11</v>
      </c>
      <c r="F2473" s="3">
        <v>30</v>
      </c>
      <c r="G2473" s="4">
        <v>35</v>
      </c>
    </row>
    <row r="2474" spans="1:7" ht="12.75" customHeight="1" x14ac:dyDescent="0.3">
      <c r="A2474" s="3">
        <v>2479</v>
      </c>
      <c r="B2474" s="3" t="s">
        <v>1183</v>
      </c>
      <c r="C2474" s="3" t="s">
        <v>10</v>
      </c>
      <c r="D2474" s="3" t="s">
        <v>11</v>
      </c>
      <c r="F2474" s="3">
        <v>20</v>
      </c>
      <c r="G2474" s="4">
        <v>20</v>
      </c>
    </row>
    <row r="2475" spans="1:7" ht="12.75" customHeight="1" x14ac:dyDescent="0.3">
      <c r="A2475" s="3">
        <v>2480</v>
      </c>
      <c r="B2475" s="3" t="s">
        <v>1183</v>
      </c>
      <c r="C2475" s="3" t="s">
        <v>10</v>
      </c>
      <c r="D2475" s="3" t="s">
        <v>11</v>
      </c>
      <c r="F2475" s="3">
        <v>10</v>
      </c>
      <c r="G2475" s="4">
        <v>16</v>
      </c>
    </row>
    <row r="2476" spans="1:7" ht="12.75" customHeight="1" x14ac:dyDescent="0.3">
      <c r="A2476" s="3">
        <v>2481</v>
      </c>
      <c r="B2476" s="3" t="s">
        <v>1183</v>
      </c>
      <c r="C2476" s="3" t="s">
        <v>10</v>
      </c>
      <c r="D2476" s="3" t="s">
        <v>11</v>
      </c>
      <c r="E2476" s="3" t="s">
        <v>12</v>
      </c>
      <c r="F2476" s="3">
        <v>0</v>
      </c>
      <c r="G2476" s="4">
        <v>10</v>
      </c>
    </row>
    <row r="2477" spans="1:7" ht="12.75" customHeight="1" x14ac:dyDescent="0.3">
      <c r="A2477" s="3">
        <v>2482</v>
      </c>
      <c r="B2477" s="3" t="s">
        <v>1183</v>
      </c>
      <c r="C2477" s="3" t="s">
        <v>10</v>
      </c>
      <c r="D2477" s="3" t="s">
        <v>11</v>
      </c>
      <c r="F2477" s="3">
        <v>30</v>
      </c>
      <c r="G2477" s="4">
        <v>23</v>
      </c>
    </row>
    <row r="2478" spans="1:7" ht="12.75" customHeight="1" x14ac:dyDescent="0.3">
      <c r="A2478" s="3">
        <v>2483</v>
      </c>
      <c r="B2478" s="3" t="s">
        <v>1184</v>
      </c>
      <c r="C2478" s="3" t="s">
        <v>10</v>
      </c>
      <c r="D2478" s="3" t="s">
        <v>11</v>
      </c>
      <c r="F2478" s="3">
        <v>30</v>
      </c>
      <c r="G2478" s="4">
        <v>36</v>
      </c>
    </row>
    <row r="2479" spans="1:7" ht="12.75" customHeight="1" x14ac:dyDescent="0.3">
      <c r="A2479" s="3">
        <v>2484</v>
      </c>
      <c r="B2479" s="3" t="s">
        <v>1184</v>
      </c>
      <c r="C2479" s="3" t="s">
        <v>10</v>
      </c>
      <c r="D2479" s="3" t="s">
        <v>11</v>
      </c>
      <c r="E2479" s="3" t="s">
        <v>12</v>
      </c>
      <c r="F2479" s="3">
        <v>0</v>
      </c>
      <c r="G2479" s="4">
        <v>22</v>
      </c>
    </row>
    <row r="2480" spans="1:7" ht="12.75" customHeight="1" x14ac:dyDescent="0.3">
      <c r="A2480" s="3">
        <v>2485</v>
      </c>
      <c r="B2480" s="3" t="s">
        <v>1184</v>
      </c>
      <c r="C2480" s="3" t="s">
        <v>10</v>
      </c>
      <c r="D2480" s="3" t="s">
        <v>11</v>
      </c>
      <c r="F2480" s="3">
        <v>10</v>
      </c>
      <c r="G2480" s="4">
        <v>14</v>
      </c>
    </row>
    <row r="2481" spans="1:7" ht="12.75" customHeight="1" x14ac:dyDescent="0.3">
      <c r="A2481" s="3">
        <v>2486</v>
      </c>
      <c r="B2481" s="3" t="s">
        <v>1185</v>
      </c>
      <c r="C2481" s="3" t="s">
        <v>10</v>
      </c>
      <c r="D2481" s="3" t="s">
        <v>11</v>
      </c>
      <c r="F2481" s="3">
        <v>10</v>
      </c>
      <c r="G2481" s="4">
        <v>11</v>
      </c>
    </row>
    <row r="2482" spans="1:7" ht="12.75" customHeight="1" x14ac:dyDescent="0.3">
      <c r="A2482" s="3">
        <v>2487</v>
      </c>
      <c r="B2482" s="3" t="s">
        <v>1185</v>
      </c>
      <c r="C2482" s="3" t="s">
        <v>10</v>
      </c>
      <c r="D2482" s="3" t="s">
        <v>11</v>
      </c>
      <c r="E2482" s="3" t="s">
        <v>12</v>
      </c>
      <c r="F2482" s="3">
        <v>0</v>
      </c>
      <c r="G2482" s="4">
        <v>18</v>
      </c>
    </row>
    <row r="2483" spans="1:7" ht="12.75" customHeight="1" x14ac:dyDescent="0.3">
      <c r="A2483" s="3">
        <v>2488</v>
      </c>
      <c r="B2483" s="3" t="s">
        <v>1186</v>
      </c>
      <c r="C2483" s="3" t="s">
        <v>10</v>
      </c>
      <c r="D2483" s="3" t="s">
        <v>56</v>
      </c>
      <c r="E2483" s="3" t="s">
        <v>12</v>
      </c>
      <c r="F2483" s="3">
        <v>0</v>
      </c>
      <c r="G2483" s="4">
        <v>33</v>
      </c>
    </row>
    <row r="2484" spans="1:7" ht="12.75" customHeight="1" x14ac:dyDescent="0.3">
      <c r="A2484" s="3">
        <v>2489</v>
      </c>
      <c r="B2484" s="3" t="s">
        <v>1186</v>
      </c>
      <c r="C2484" s="3" t="s">
        <v>10</v>
      </c>
      <c r="D2484" s="3" t="s">
        <v>56</v>
      </c>
      <c r="F2484" s="3">
        <v>30</v>
      </c>
      <c r="G2484" s="4">
        <v>29</v>
      </c>
    </row>
    <row r="2485" spans="1:7" ht="12.75" customHeight="1" x14ac:dyDescent="0.3">
      <c r="A2485" s="3">
        <v>2490</v>
      </c>
      <c r="B2485" s="3" t="s">
        <v>1186</v>
      </c>
      <c r="C2485" s="3" t="s">
        <v>10</v>
      </c>
      <c r="D2485" s="3" t="s">
        <v>56</v>
      </c>
      <c r="F2485" s="3">
        <v>10</v>
      </c>
      <c r="G2485" s="4">
        <v>40</v>
      </c>
    </row>
    <row r="2486" spans="1:7" ht="12.75" customHeight="1" x14ac:dyDescent="0.3">
      <c r="A2486" s="3">
        <v>2491</v>
      </c>
      <c r="B2486" s="3" t="s">
        <v>1187</v>
      </c>
      <c r="C2486" s="3" t="s">
        <v>10</v>
      </c>
      <c r="D2486" s="3" t="s">
        <v>38</v>
      </c>
      <c r="E2486" s="3" t="s">
        <v>12</v>
      </c>
      <c r="F2486" s="3">
        <v>0</v>
      </c>
      <c r="G2486" s="4">
        <v>21</v>
      </c>
    </row>
    <row r="2487" spans="1:7" ht="12.75" customHeight="1" x14ac:dyDescent="0.3">
      <c r="A2487" s="3">
        <v>2492</v>
      </c>
      <c r="B2487" s="3" t="s">
        <v>1187</v>
      </c>
      <c r="C2487" s="3" t="s">
        <v>10</v>
      </c>
      <c r="D2487" s="3" t="s">
        <v>38</v>
      </c>
      <c r="F2487" s="3">
        <v>10</v>
      </c>
      <c r="G2487" s="4">
        <v>22</v>
      </c>
    </row>
    <row r="2488" spans="1:7" ht="12.75" customHeight="1" x14ac:dyDescent="0.3">
      <c r="A2488" s="3">
        <v>2493</v>
      </c>
      <c r="B2488" s="3" t="s">
        <v>1187</v>
      </c>
      <c r="C2488" s="3" t="s">
        <v>10</v>
      </c>
      <c r="D2488" s="3" t="s">
        <v>38</v>
      </c>
      <c r="F2488" s="3">
        <v>30</v>
      </c>
      <c r="G2488" s="4">
        <v>17</v>
      </c>
    </row>
    <row r="2489" spans="1:7" ht="12.75" customHeight="1" x14ac:dyDescent="0.3">
      <c r="A2489" s="3">
        <v>2494</v>
      </c>
      <c r="B2489" s="3" t="s">
        <v>1188</v>
      </c>
      <c r="C2489" s="3" t="s">
        <v>10</v>
      </c>
      <c r="D2489" s="3" t="s">
        <v>77</v>
      </c>
      <c r="E2489" s="3" t="s">
        <v>12</v>
      </c>
      <c r="F2489" s="3">
        <v>0</v>
      </c>
      <c r="G2489" s="4">
        <v>32</v>
      </c>
    </row>
    <row r="2490" spans="1:7" ht="12.75" customHeight="1" x14ac:dyDescent="0.3">
      <c r="A2490" s="3">
        <v>2495</v>
      </c>
      <c r="B2490" s="3" t="s">
        <v>1189</v>
      </c>
      <c r="C2490" s="3" t="s">
        <v>10</v>
      </c>
      <c r="D2490" s="3" t="s">
        <v>11</v>
      </c>
      <c r="E2490" s="3" t="s">
        <v>12</v>
      </c>
      <c r="F2490" s="3">
        <v>0</v>
      </c>
      <c r="G2490" s="4">
        <v>33</v>
      </c>
    </row>
    <row r="2491" spans="1:7" ht="12.75" customHeight="1" x14ac:dyDescent="0.3">
      <c r="A2491" s="3">
        <v>2496</v>
      </c>
      <c r="B2491" s="3" t="s">
        <v>1190</v>
      </c>
      <c r="C2491" s="3" t="s">
        <v>16</v>
      </c>
      <c r="D2491" s="3" t="s">
        <v>15</v>
      </c>
      <c r="E2491" s="3" t="s">
        <v>12</v>
      </c>
      <c r="F2491" s="3">
        <v>0</v>
      </c>
      <c r="G2491" s="4">
        <v>17</v>
      </c>
    </row>
    <row r="2492" spans="1:7" ht="12.75" customHeight="1" x14ac:dyDescent="0.3">
      <c r="A2492" s="3">
        <v>2497</v>
      </c>
      <c r="B2492" s="3" t="s">
        <v>1190</v>
      </c>
      <c r="C2492" s="3" t="s">
        <v>16</v>
      </c>
      <c r="D2492" s="3" t="s">
        <v>15</v>
      </c>
      <c r="F2492" s="3">
        <v>10</v>
      </c>
      <c r="G2492" s="4">
        <v>19</v>
      </c>
    </row>
    <row r="2493" spans="1:7" ht="12.75" customHeight="1" x14ac:dyDescent="0.3">
      <c r="A2493" s="3">
        <v>2498</v>
      </c>
      <c r="B2493" s="3" t="s">
        <v>1190</v>
      </c>
      <c r="C2493" s="3" t="s">
        <v>16</v>
      </c>
      <c r="D2493" s="3" t="s">
        <v>15</v>
      </c>
      <c r="F2493" s="3">
        <v>30</v>
      </c>
      <c r="G2493" s="4">
        <v>22</v>
      </c>
    </row>
    <row r="2494" spans="1:7" ht="12.75" customHeight="1" x14ac:dyDescent="0.3">
      <c r="A2494" s="3">
        <v>2499</v>
      </c>
      <c r="B2494" s="3" t="s">
        <v>1191</v>
      </c>
      <c r="C2494" s="3" t="s">
        <v>10</v>
      </c>
      <c r="D2494" s="3" t="s">
        <v>11</v>
      </c>
      <c r="E2494" s="3" t="s">
        <v>12</v>
      </c>
      <c r="F2494" s="3">
        <v>0</v>
      </c>
      <c r="G2494" s="4">
        <v>16</v>
      </c>
    </row>
    <row r="2495" spans="1:7" ht="12.75" customHeight="1" x14ac:dyDescent="0.3">
      <c r="A2495" s="3">
        <v>2500</v>
      </c>
      <c r="B2495" s="3" t="s">
        <v>1191</v>
      </c>
      <c r="C2495" s="3" t="s">
        <v>10</v>
      </c>
      <c r="D2495" s="3" t="s">
        <v>11</v>
      </c>
      <c r="F2495" s="3">
        <v>30</v>
      </c>
      <c r="G2495" s="4">
        <v>30</v>
      </c>
    </row>
    <row r="2496" spans="1:7" ht="12.75" customHeight="1" x14ac:dyDescent="0.3">
      <c r="A2496" s="3">
        <v>2501</v>
      </c>
      <c r="B2496" s="3" t="s">
        <v>1191</v>
      </c>
      <c r="C2496" s="3" t="s">
        <v>10</v>
      </c>
      <c r="D2496" s="3" t="s">
        <v>11</v>
      </c>
      <c r="F2496" s="3">
        <v>10</v>
      </c>
      <c r="G2496" s="4">
        <v>29</v>
      </c>
    </row>
    <row r="2497" spans="1:7" ht="12.75" customHeight="1" x14ac:dyDescent="0.3">
      <c r="A2497" s="3">
        <v>2502</v>
      </c>
      <c r="B2497" s="3" t="s">
        <v>1192</v>
      </c>
      <c r="C2497" s="3" t="s">
        <v>10</v>
      </c>
      <c r="D2497" s="3" t="s">
        <v>11</v>
      </c>
      <c r="F2497" s="3">
        <v>10</v>
      </c>
      <c r="G2497" s="4">
        <v>18</v>
      </c>
    </row>
    <row r="2498" spans="1:7" ht="12.75" customHeight="1" x14ac:dyDescent="0.3">
      <c r="A2498" s="3">
        <v>2503</v>
      </c>
      <c r="B2498" s="3" t="s">
        <v>1192</v>
      </c>
      <c r="C2498" s="3" t="s">
        <v>10</v>
      </c>
      <c r="D2498" s="3" t="s">
        <v>11</v>
      </c>
      <c r="E2498" s="3" t="s">
        <v>12</v>
      </c>
      <c r="F2498" s="3">
        <v>0</v>
      </c>
      <c r="G2498" s="4">
        <v>38</v>
      </c>
    </row>
    <row r="2499" spans="1:7" ht="12.75" customHeight="1" x14ac:dyDescent="0.3">
      <c r="A2499" s="3">
        <v>2504</v>
      </c>
      <c r="B2499" s="3" t="s">
        <v>1193</v>
      </c>
      <c r="C2499" s="3" t="s">
        <v>32</v>
      </c>
      <c r="D2499" s="3" t="s">
        <v>38</v>
      </c>
      <c r="E2499" s="3" t="s">
        <v>12</v>
      </c>
      <c r="F2499" s="3">
        <v>0</v>
      </c>
      <c r="G2499" s="4">
        <v>29</v>
      </c>
    </row>
    <row r="2500" spans="1:7" ht="12.75" customHeight="1" x14ac:dyDescent="0.3">
      <c r="A2500" s="3">
        <v>2505</v>
      </c>
      <c r="B2500" s="3" t="s">
        <v>1194</v>
      </c>
      <c r="C2500" s="3" t="s">
        <v>10</v>
      </c>
      <c r="D2500" s="3" t="s">
        <v>11</v>
      </c>
      <c r="F2500" s="3">
        <v>10</v>
      </c>
      <c r="G2500" s="4">
        <v>16</v>
      </c>
    </row>
    <row r="2501" spans="1:7" ht="12.75" customHeight="1" x14ac:dyDescent="0.3">
      <c r="A2501" s="3">
        <v>2506</v>
      </c>
      <c r="B2501" s="3" t="s">
        <v>1194</v>
      </c>
      <c r="C2501" s="3" t="s">
        <v>10</v>
      </c>
      <c r="D2501" s="3" t="s">
        <v>11</v>
      </c>
      <c r="E2501" s="3" t="s">
        <v>12</v>
      </c>
      <c r="F2501" s="3">
        <v>0</v>
      </c>
      <c r="G2501" s="4">
        <v>35</v>
      </c>
    </row>
    <row r="2502" spans="1:7" ht="12.75" customHeight="1" x14ac:dyDescent="0.3">
      <c r="A2502" s="3">
        <v>2507</v>
      </c>
      <c r="B2502" s="3" t="s">
        <v>1195</v>
      </c>
      <c r="C2502" s="3" t="s">
        <v>10</v>
      </c>
      <c r="D2502" s="3" t="s">
        <v>49</v>
      </c>
      <c r="E2502" s="3" t="s">
        <v>12</v>
      </c>
      <c r="F2502" s="3">
        <v>0</v>
      </c>
      <c r="G2502" s="4">
        <v>11</v>
      </c>
    </row>
    <row r="2503" spans="1:7" ht="12.75" customHeight="1" x14ac:dyDescent="0.3">
      <c r="A2503" s="3">
        <v>2508</v>
      </c>
      <c r="B2503" s="3" t="s">
        <v>1196</v>
      </c>
      <c r="C2503" s="3" t="s">
        <v>10</v>
      </c>
      <c r="D2503" s="3" t="s">
        <v>38</v>
      </c>
      <c r="E2503" s="3" t="s">
        <v>12</v>
      </c>
      <c r="F2503" s="3">
        <v>0</v>
      </c>
      <c r="G2503" s="4">
        <v>38</v>
      </c>
    </row>
    <row r="2504" spans="1:7" ht="12.75" customHeight="1" x14ac:dyDescent="0.3">
      <c r="A2504" s="3">
        <v>2509</v>
      </c>
      <c r="B2504" s="3" t="s">
        <v>1197</v>
      </c>
      <c r="C2504" s="3" t="s">
        <v>10</v>
      </c>
      <c r="D2504" s="3" t="s">
        <v>96</v>
      </c>
      <c r="F2504" s="3">
        <v>10</v>
      </c>
      <c r="G2504" s="4">
        <v>12</v>
      </c>
    </row>
    <row r="2505" spans="1:7" ht="12.75" customHeight="1" x14ac:dyDescent="0.3">
      <c r="A2505" s="3">
        <v>2510</v>
      </c>
      <c r="B2505" s="3" t="s">
        <v>1197</v>
      </c>
      <c r="C2505" s="3" t="s">
        <v>10</v>
      </c>
      <c r="D2505" s="3" t="s">
        <v>96</v>
      </c>
      <c r="F2505" s="3">
        <v>30</v>
      </c>
      <c r="G2505" s="4">
        <v>30</v>
      </c>
    </row>
    <row r="2506" spans="1:7" ht="12.75" customHeight="1" x14ac:dyDescent="0.3">
      <c r="A2506" s="3">
        <v>2511</v>
      </c>
      <c r="B2506" s="3" t="s">
        <v>1197</v>
      </c>
      <c r="C2506" s="3" t="s">
        <v>10</v>
      </c>
      <c r="D2506" s="3" t="s">
        <v>96</v>
      </c>
      <c r="E2506" s="3" t="s">
        <v>12</v>
      </c>
      <c r="F2506" s="3">
        <v>0</v>
      </c>
      <c r="G2506" s="4">
        <v>30</v>
      </c>
    </row>
    <row r="2507" spans="1:7" ht="12.75" customHeight="1" x14ac:dyDescent="0.3">
      <c r="A2507" s="3">
        <v>2512</v>
      </c>
      <c r="B2507" s="3" t="s">
        <v>1198</v>
      </c>
      <c r="C2507" s="3" t="s">
        <v>10</v>
      </c>
      <c r="D2507" s="3" t="s">
        <v>99</v>
      </c>
      <c r="E2507" s="3" t="s">
        <v>12</v>
      </c>
      <c r="F2507" s="3">
        <v>0</v>
      </c>
      <c r="G2507" s="4">
        <v>16</v>
      </c>
    </row>
    <row r="2508" spans="1:7" ht="12.75" customHeight="1" x14ac:dyDescent="0.3">
      <c r="A2508" s="3">
        <v>2513</v>
      </c>
      <c r="B2508" s="3" t="s">
        <v>1198</v>
      </c>
      <c r="C2508" s="3" t="s">
        <v>10</v>
      </c>
      <c r="D2508" s="3" t="s">
        <v>99</v>
      </c>
      <c r="F2508" s="3">
        <v>30</v>
      </c>
      <c r="G2508" s="4">
        <v>14</v>
      </c>
    </row>
    <row r="2509" spans="1:7" ht="12.75" customHeight="1" x14ac:dyDescent="0.3">
      <c r="A2509" s="3">
        <v>2514</v>
      </c>
      <c r="B2509" s="3" t="s">
        <v>1198</v>
      </c>
      <c r="C2509" s="3" t="s">
        <v>10</v>
      </c>
      <c r="D2509" s="3" t="s">
        <v>99</v>
      </c>
      <c r="F2509" s="3">
        <v>10</v>
      </c>
      <c r="G2509" s="4">
        <v>24</v>
      </c>
    </row>
    <row r="2510" spans="1:7" ht="12.75" customHeight="1" x14ac:dyDescent="0.3">
      <c r="A2510" s="3">
        <v>2515</v>
      </c>
      <c r="B2510" s="3" t="s">
        <v>1199</v>
      </c>
      <c r="C2510" s="3" t="s">
        <v>10</v>
      </c>
      <c r="D2510" s="3" t="s">
        <v>49</v>
      </c>
      <c r="F2510" s="3">
        <v>30</v>
      </c>
      <c r="G2510" s="4">
        <v>20</v>
      </c>
    </row>
    <row r="2511" spans="1:7" ht="12.75" customHeight="1" x14ac:dyDescent="0.3">
      <c r="A2511" s="3">
        <v>2516</v>
      </c>
      <c r="B2511" s="3" t="s">
        <v>1199</v>
      </c>
      <c r="C2511" s="3" t="s">
        <v>10</v>
      </c>
      <c r="D2511" s="3" t="s">
        <v>49</v>
      </c>
      <c r="E2511" s="3" t="s">
        <v>12</v>
      </c>
      <c r="F2511" s="3">
        <v>0</v>
      </c>
      <c r="G2511" s="4">
        <v>35</v>
      </c>
    </row>
    <row r="2512" spans="1:7" ht="12.75" customHeight="1" x14ac:dyDescent="0.3">
      <c r="A2512" s="3">
        <v>2517</v>
      </c>
      <c r="B2512" s="3" t="s">
        <v>1199</v>
      </c>
      <c r="C2512" s="3" t="s">
        <v>10</v>
      </c>
      <c r="D2512" s="3" t="s">
        <v>49</v>
      </c>
      <c r="F2512" s="3">
        <v>10</v>
      </c>
      <c r="G2512" s="4">
        <v>33</v>
      </c>
    </row>
    <row r="2513" spans="1:7" ht="12.75" customHeight="1" x14ac:dyDescent="0.3">
      <c r="A2513" s="3">
        <v>2518</v>
      </c>
      <c r="B2513" s="3" t="s">
        <v>1200</v>
      </c>
      <c r="C2513" s="3" t="s">
        <v>10</v>
      </c>
      <c r="D2513" s="3" t="s">
        <v>182</v>
      </c>
      <c r="E2513" s="3" t="s">
        <v>12</v>
      </c>
      <c r="F2513" s="3">
        <v>0</v>
      </c>
      <c r="G2513" s="4">
        <v>28</v>
      </c>
    </row>
    <row r="2514" spans="1:7" ht="12.75" customHeight="1" x14ac:dyDescent="0.3">
      <c r="A2514" s="3">
        <v>2519</v>
      </c>
      <c r="B2514" s="3" t="s">
        <v>1200</v>
      </c>
      <c r="C2514" s="3" t="s">
        <v>10</v>
      </c>
      <c r="D2514" s="3" t="s">
        <v>182</v>
      </c>
      <c r="F2514" s="3">
        <v>30</v>
      </c>
      <c r="G2514" s="4">
        <v>19</v>
      </c>
    </row>
    <row r="2515" spans="1:7" ht="12.75" customHeight="1" x14ac:dyDescent="0.3">
      <c r="A2515" s="3">
        <v>2520</v>
      </c>
      <c r="B2515" s="3" t="s">
        <v>1200</v>
      </c>
      <c r="C2515" s="3" t="s">
        <v>10</v>
      </c>
      <c r="D2515" s="3" t="s">
        <v>182</v>
      </c>
      <c r="F2515" s="3">
        <v>20</v>
      </c>
      <c r="G2515" s="4">
        <v>34</v>
      </c>
    </row>
    <row r="2516" spans="1:7" ht="12.75" customHeight="1" x14ac:dyDescent="0.3">
      <c r="A2516" s="3">
        <v>2521</v>
      </c>
      <c r="B2516" s="3" t="s">
        <v>1200</v>
      </c>
      <c r="C2516" s="3" t="s">
        <v>10</v>
      </c>
      <c r="D2516" s="3" t="s">
        <v>182</v>
      </c>
      <c r="F2516" s="3">
        <v>10</v>
      </c>
      <c r="G2516" s="4">
        <v>35</v>
      </c>
    </row>
    <row r="2517" spans="1:7" ht="12.75" customHeight="1" x14ac:dyDescent="0.3">
      <c r="A2517" s="3">
        <v>2522</v>
      </c>
      <c r="B2517" s="3" t="s">
        <v>1201</v>
      </c>
      <c r="C2517" s="3" t="s">
        <v>10</v>
      </c>
      <c r="D2517" s="3" t="s">
        <v>77</v>
      </c>
      <c r="E2517" s="3" t="s">
        <v>12</v>
      </c>
      <c r="F2517" s="3">
        <v>0</v>
      </c>
      <c r="G2517" s="4">
        <v>20</v>
      </c>
    </row>
    <row r="2518" spans="1:7" ht="12.75" customHeight="1" x14ac:dyDescent="0.3">
      <c r="A2518" s="3">
        <v>2523</v>
      </c>
      <c r="B2518" s="3" t="s">
        <v>1202</v>
      </c>
      <c r="C2518" s="3" t="s">
        <v>10</v>
      </c>
      <c r="D2518" s="3" t="s">
        <v>38</v>
      </c>
      <c r="F2518" s="3">
        <v>20</v>
      </c>
      <c r="G2518" s="4">
        <v>22</v>
      </c>
    </row>
    <row r="2519" spans="1:7" ht="12.75" customHeight="1" x14ac:dyDescent="0.3">
      <c r="A2519" s="3">
        <v>2524</v>
      </c>
      <c r="B2519" s="3" t="s">
        <v>1202</v>
      </c>
      <c r="C2519" s="3" t="s">
        <v>10</v>
      </c>
      <c r="D2519" s="3" t="s">
        <v>38</v>
      </c>
      <c r="E2519" s="3" t="s">
        <v>12</v>
      </c>
      <c r="F2519" s="3">
        <v>0</v>
      </c>
      <c r="G2519" s="4">
        <v>27</v>
      </c>
    </row>
    <row r="2520" spans="1:7" ht="12.75" customHeight="1" x14ac:dyDescent="0.3">
      <c r="A2520" s="3">
        <v>2525</v>
      </c>
      <c r="B2520" s="3" t="s">
        <v>1202</v>
      </c>
      <c r="C2520" s="3" t="s">
        <v>10</v>
      </c>
      <c r="D2520" s="3" t="s">
        <v>38</v>
      </c>
      <c r="F2520" s="3">
        <v>10</v>
      </c>
      <c r="G2520" s="4">
        <v>28</v>
      </c>
    </row>
    <row r="2521" spans="1:7" ht="12.75" customHeight="1" x14ac:dyDescent="0.3">
      <c r="A2521" s="3">
        <v>2526</v>
      </c>
      <c r="B2521" s="3" t="s">
        <v>1202</v>
      </c>
      <c r="C2521" s="3" t="s">
        <v>10</v>
      </c>
      <c r="D2521" s="3" t="s">
        <v>38</v>
      </c>
      <c r="F2521" s="3">
        <v>30</v>
      </c>
      <c r="G2521" s="4">
        <v>37</v>
      </c>
    </row>
    <row r="2522" spans="1:7" ht="12.75" customHeight="1" x14ac:dyDescent="0.3">
      <c r="A2522" s="3">
        <v>2527</v>
      </c>
      <c r="B2522" s="3" t="s">
        <v>1203</v>
      </c>
      <c r="C2522" s="3" t="s">
        <v>16</v>
      </c>
      <c r="D2522" s="3" t="s">
        <v>25</v>
      </c>
      <c r="F2522" s="3">
        <v>10</v>
      </c>
      <c r="G2522" s="4">
        <v>27</v>
      </c>
    </row>
    <row r="2523" spans="1:7" ht="12.75" customHeight="1" x14ac:dyDescent="0.3">
      <c r="A2523" s="3">
        <v>2528</v>
      </c>
      <c r="B2523" s="3" t="s">
        <v>1203</v>
      </c>
      <c r="C2523" s="3" t="s">
        <v>16</v>
      </c>
      <c r="D2523" s="3" t="s">
        <v>25</v>
      </c>
      <c r="F2523" s="3">
        <v>20</v>
      </c>
      <c r="G2523" s="4">
        <v>33</v>
      </c>
    </row>
    <row r="2524" spans="1:7" ht="12.75" customHeight="1" x14ac:dyDescent="0.3">
      <c r="A2524" s="3">
        <v>2529</v>
      </c>
      <c r="B2524" s="3" t="s">
        <v>1203</v>
      </c>
      <c r="C2524" s="3" t="s">
        <v>16</v>
      </c>
      <c r="D2524" s="3" t="s">
        <v>25</v>
      </c>
      <c r="E2524" s="3" t="s">
        <v>12</v>
      </c>
      <c r="F2524" s="3">
        <v>0</v>
      </c>
      <c r="G2524" s="4">
        <v>29</v>
      </c>
    </row>
    <row r="2525" spans="1:7" ht="12.75" customHeight="1" x14ac:dyDescent="0.3">
      <c r="A2525" s="3">
        <v>2530</v>
      </c>
      <c r="B2525" s="3" t="s">
        <v>1204</v>
      </c>
      <c r="C2525" s="3" t="s">
        <v>10</v>
      </c>
      <c r="D2525" s="3" t="s">
        <v>11</v>
      </c>
      <c r="E2525" s="3" t="s">
        <v>12</v>
      </c>
      <c r="F2525" s="3">
        <v>0</v>
      </c>
      <c r="G2525" s="4">
        <v>28</v>
      </c>
    </row>
    <row r="2526" spans="1:7" ht="12.75" customHeight="1" x14ac:dyDescent="0.3">
      <c r="A2526" s="3">
        <v>2531</v>
      </c>
      <c r="B2526" s="3" t="s">
        <v>1205</v>
      </c>
      <c r="C2526" s="3" t="s">
        <v>10</v>
      </c>
      <c r="D2526" s="3" t="s">
        <v>107</v>
      </c>
      <c r="F2526" s="3">
        <v>10</v>
      </c>
      <c r="G2526" s="4">
        <v>36</v>
      </c>
    </row>
    <row r="2527" spans="1:7" ht="12.75" customHeight="1" x14ac:dyDescent="0.3">
      <c r="A2527" s="3">
        <v>2532</v>
      </c>
      <c r="B2527" s="3" t="s">
        <v>1206</v>
      </c>
      <c r="C2527" s="3" t="s">
        <v>10</v>
      </c>
      <c r="D2527" s="3" t="s">
        <v>11</v>
      </c>
      <c r="E2527" s="3" t="s">
        <v>12</v>
      </c>
      <c r="F2527" s="3">
        <v>0</v>
      </c>
      <c r="G2527" s="4">
        <v>26</v>
      </c>
    </row>
    <row r="2528" spans="1:7" ht="12.75" customHeight="1" x14ac:dyDescent="0.3">
      <c r="A2528" s="3">
        <v>2533</v>
      </c>
      <c r="B2528" s="3" t="s">
        <v>1206</v>
      </c>
      <c r="C2528" s="3" t="s">
        <v>10</v>
      </c>
      <c r="D2528" s="3" t="s">
        <v>11</v>
      </c>
      <c r="F2528" s="3">
        <v>10</v>
      </c>
      <c r="G2528" s="4">
        <v>26</v>
      </c>
    </row>
    <row r="2529" spans="1:7" ht="12.75" customHeight="1" x14ac:dyDescent="0.3">
      <c r="A2529" s="3">
        <v>2534</v>
      </c>
      <c r="B2529" s="3" t="s">
        <v>1207</v>
      </c>
      <c r="C2529" s="3" t="s">
        <v>10</v>
      </c>
      <c r="D2529" s="3" t="s">
        <v>38</v>
      </c>
      <c r="F2529" s="3">
        <v>10</v>
      </c>
      <c r="G2529" s="4">
        <v>22</v>
      </c>
    </row>
    <row r="2530" spans="1:7" ht="12.75" customHeight="1" x14ac:dyDescent="0.3">
      <c r="A2530" s="3">
        <v>2535</v>
      </c>
      <c r="B2530" s="3" t="s">
        <v>1207</v>
      </c>
      <c r="C2530" s="3" t="s">
        <v>10</v>
      </c>
      <c r="D2530" s="3" t="s">
        <v>38</v>
      </c>
      <c r="F2530" s="3">
        <v>30</v>
      </c>
      <c r="G2530" s="4">
        <v>32</v>
      </c>
    </row>
    <row r="2531" spans="1:7" ht="12.75" customHeight="1" x14ac:dyDescent="0.3">
      <c r="A2531" s="3">
        <v>2536</v>
      </c>
      <c r="B2531" s="3" t="s">
        <v>1208</v>
      </c>
      <c r="C2531" s="3" t="s">
        <v>10</v>
      </c>
      <c r="D2531" s="3" t="s">
        <v>11</v>
      </c>
      <c r="F2531" s="3">
        <v>10</v>
      </c>
      <c r="G2531" s="4">
        <v>28</v>
      </c>
    </row>
    <row r="2532" spans="1:7" ht="12.75" customHeight="1" x14ac:dyDescent="0.3">
      <c r="A2532" s="3">
        <v>2537</v>
      </c>
      <c r="B2532" s="3" t="s">
        <v>1208</v>
      </c>
      <c r="C2532" s="3" t="s">
        <v>10</v>
      </c>
      <c r="D2532" s="3" t="s">
        <v>11</v>
      </c>
      <c r="E2532" s="3" t="s">
        <v>12</v>
      </c>
      <c r="F2532" s="3">
        <v>0</v>
      </c>
      <c r="G2532" s="4">
        <v>24</v>
      </c>
    </row>
    <row r="2533" spans="1:7" ht="12.75" customHeight="1" x14ac:dyDescent="0.3">
      <c r="A2533" s="3">
        <v>2538</v>
      </c>
      <c r="B2533" s="3" t="s">
        <v>1209</v>
      </c>
      <c r="C2533" s="3" t="s">
        <v>10</v>
      </c>
      <c r="D2533" s="3" t="s">
        <v>67</v>
      </c>
      <c r="F2533" s="3">
        <v>30</v>
      </c>
      <c r="G2533" s="4">
        <v>27</v>
      </c>
    </row>
    <row r="2534" spans="1:7" ht="12.75" customHeight="1" x14ac:dyDescent="0.3">
      <c r="A2534" s="3">
        <v>2539</v>
      </c>
      <c r="B2534" s="3" t="s">
        <v>1209</v>
      </c>
      <c r="C2534" s="3" t="s">
        <v>10</v>
      </c>
      <c r="D2534" s="3" t="s">
        <v>67</v>
      </c>
      <c r="E2534" s="3" t="s">
        <v>12</v>
      </c>
      <c r="F2534" s="3">
        <v>0</v>
      </c>
      <c r="G2534" s="4">
        <v>19</v>
      </c>
    </row>
    <row r="2535" spans="1:7" ht="12.75" customHeight="1" x14ac:dyDescent="0.3">
      <c r="A2535" s="3">
        <v>2540</v>
      </c>
      <c r="B2535" s="3" t="s">
        <v>1209</v>
      </c>
      <c r="C2535" s="3" t="s">
        <v>10</v>
      </c>
      <c r="D2535" s="3" t="s">
        <v>67</v>
      </c>
      <c r="F2535" s="3">
        <v>10</v>
      </c>
      <c r="G2535" s="4">
        <v>30</v>
      </c>
    </row>
    <row r="2536" spans="1:7" ht="12.75" customHeight="1" x14ac:dyDescent="0.3">
      <c r="A2536" s="3">
        <v>2541</v>
      </c>
      <c r="B2536" s="3" t="s">
        <v>1210</v>
      </c>
      <c r="C2536" s="3" t="s">
        <v>10</v>
      </c>
      <c r="D2536" s="3" t="s">
        <v>11</v>
      </c>
      <c r="E2536" s="3" t="s">
        <v>12</v>
      </c>
      <c r="F2536" s="3">
        <v>0</v>
      </c>
      <c r="G2536" s="4">
        <v>29</v>
      </c>
    </row>
    <row r="2537" spans="1:7" ht="12.75" customHeight="1" x14ac:dyDescent="0.3">
      <c r="A2537" s="3">
        <v>2542</v>
      </c>
      <c r="B2537" s="3" t="s">
        <v>1210</v>
      </c>
      <c r="C2537" s="3" t="s">
        <v>10</v>
      </c>
      <c r="D2537" s="3" t="s">
        <v>11</v>
      </c>
      <c r="F2537" s="3">
        <v>10</v>
      </c>
      <c r="G2537" s="4">
        <v>21</v>
      </c>
    </row>
    <row r="2538" spans="1:7" ht="12.75" customHeight="1" x14ac:dyDescent="0.3">
      <c r="A2538" s="3">
        <v>2543</v>
      </c>
      <c r="B2538" s="3" t="s">
        <v>1210</v>
      </c>
      <c r="C2538" s="3" t="s">
        <v>10</v>
      </c>
      <c r="D2538" s="3" t="s">
        <v>11</v>
      </c>
      <c r="F2538" s="3">
        <v>20</v>
      </c>
      <c r="G2538" s="4">
        <v>14</v>
      </c>
    </row>
    <row r="2539" spans="1:7" ht="12.75" customHeight="1" x14ac:dyDescent="0.3">
      <c r="A2539" s="3">
        <v>2544</v>
      </c>
      <c r="B2539" s="3" t="s">
        <v>1210</v>
      </c>
      <c r="C2539" s="3" t="s">
        <v>10</v>
      </c>
      <c r="D2539" s="3" t="s">
        <v>11</v>
      </c>
      <c r="F2539" s="3">
        <v>30</v>
      </c>
      <c r="G2539" s="4">
        <v>20</v>
      </c>
    </row>
    <row r="2540" spans="1:7" ht="12.75" customHeight="1" x14ac:dyDescent="0.3">
      <c r="A2540" s="3">
        <v>2545</v>
      </c>
      <c r="B2540" s="3" t="s">
        <v>1211</v>
      </c>
      <c r="C2540" s="3" t="s">
        <v>10</v>
      </c>
      <c r="D2540" s="3" t="s">
        <v>49</v>
      </c>
      <c r="F2540" s="3">
        <v>10</v>
      </c>
      <c r="G2540" s="4">
        <v>12</v>
      </c>
    </row>
    <row r="2541" spans="1:7" ht="12.75" customHeight="1" x14ac:dyDescent="0.3">
      <c r="A2541" s="3">
        <v>2546</v>
      </c>
      <c r="B2541" s="3" t="s">
        <v>1212</v>
      </c>
      <c r="C2541" s="3" t="s">
        <v>10</v>
      </c>
      <c r="D2541" s="3" t="s">
        <v>49</v>
      </c>
      <c r="E2541" s="3" t="s">
        <v>12</v>
      </c>
      <c r="F2541" s="3">
        <v>0</v>
      </c>
      <c r="G2541" s="4">
        <v>25</v>
      </c>
    </row>
    <row r="2542" spans="1:7" ht="12.75" customHeight="1" x14ac:dyDescent="0.3">
      <c r="A2542" s="3">
        <v>2547</v>
      </c>
      <c r="B2542" s="3" t="s">
        <v>1213</v>
      </c>
      <c r="C2542" s="3" t="s">
        <v>16</v>
      </c>
      <c r="D2542" s="3" t="s">
        <v>25</v>
      </c>
      <c r="E2542" s="3" t="s">
        <v>12</v>
      </c>
      <c r="F2542" s="3">
        <v>0</v>
      </c>
      <c r="G2542" s="4">
        <v>10</v>
      </c>
    </row>
    <row r="2543" spans="1:7" ht="12.75" customHeight="1" x14ac:dyDescent="0.3">
      <c r="A2543" s="3">
        <v>2548</v>
      </c>
      <c r="B2543" s="3" t="s">
        <v>1213</v>
      </c>
      <c r="C2543" s="3" t="s">
        <v>16</v>
      </c>
      <c r="D2543" s="3" t="s">
        <v>25</v>
      </c>
      <c r="F2543" s="3">
        <v>30</v>
      </c>
      <c r="G2543" s="4">
        <v>40</v>
      </c>
    </row>
    <row r="2544" spans="1:7" ht="12.75" customHeight="1" x14ac:dyDescent="0.3">
      <c r="A2544" s="3">
        <v>2549</v>
      </c>
      <c r="B2544" s="3" t="s">
        <v>1213</v>
      </c>
      <c r="C2544" s="3" t="s">
        <v>16</v>
      </c>
      <c r="D2544" s="3" t="s">
        <v>25</v>
      </c>
      <c r="F2544" s="3">
        <v>10</v>
      </c>
      <c r="G2544" s="4">
        <v>23</v>
      </c>
    </row>
    <row r="2545" spans="1:7" ht="12.75" customHeight="1" x14ac:dyDescent="0.3">
      <c r="A2545" s="3">
        <v>2550</v>
      </c>
      <c r="B2545" s="3" t="s">
        <v>1214</v>
      </c>
      <c r="C2545" s="3" t="s">
        <v>16</v>
      </c>
      <c r="D2545" s="3" t="s">
        <v>15</v>
      </c>
      <c r="F2545" s="3">
        <v>10</v>
      </c>
      <c r="G2545" s="4">
        <v>25</v>
      </c>
    </row>
    <row r="2546" spans="1:7" ht="12.75" customHeight="1" x14ac:dyDescent="0.3">
      <c r="A2546" s="3">
        <v>2551</v>
      </c>
      <c r="B2546" s="3" t="s">
        <v>1214</v>
      </c>
      <c r="C2546" s="3" t="s">
        <v>16</v>
      </c>
      <c r="D2546" s="3" t="s">
        <v>15</v>
      </c>
      <c r="E2546" s="3" t="s">
        <v>12</v>
      </c>
      <c r="F2546" s="3">
        <v>0</v>
      </c>
      <c r="G2546" s="4">
        <v>11</v>
      </c>
    </row>
    <row r="2547" spans="1:7" ht="12.75" customHeight="1" x14ac:dyDescent="0.3">
      <c r="A2547" s="3">
        <v>2552</v>
      </c>
      <c r="B2547" s="3" t="s">
        <v>1214</v>
      </c>
      <c r="C2547" s="3" t="s">
        <v>16</v>
      </c>
      <c r="D2547" s="3" t="s">
        <v>15</v>
      </c>
      <c r="F2547" s="3">
        <v>30</v>
      </c>
      <c r="G2547" s="4">
        <v>10</v>
      </c>
    </row>
    <row r="2548" spans="1:7" ht="12.75" customHeight="1" x14ac:dyDescent="0.3">
      <c r="A2548" s="3">
        <v>2553</v>
      </c>
      <c r="B2548" s="3" t="s">
        <v>1215</v>
      </c>
      <c r="C2548" s="3" t="s">
        <v>16</v>
      </c>
      <c r="D2548" s="3" t="s">
        <v>15</v>
      </c>
      <c r="F2548" s="3">
        <v>10</v>
      </c>
      <c r="G2548" s="4">
        <v>37</v>
      </c>
    </row>
    <row r="2549" spans="1:7" ht="12.75" customHeight="1" x14ac:dyDescent="0.3">
      <c r="A2549" s="3">
        <v>2554</v>
      </c>
      <c r="B2549" s="3" t="s">
        <v>1215</v>
      </c>
      <c r="C2549" s="3" t="s">
        <v>16</v>
      </c>
      <c r="D2549" s="3" t="s">
        <v>15</v>
      </c>
      <c r="E2549" s="3" t="s">
        <v>12</v>
      </c>
      <c r="F2549" s="3">
        <v>0</v>
      </c>
      <c r="G2549" s="4">
        <v>31</v>
      </c>
    </row>
    <row r="2550" spans="1:7" ht="12.75" customHeight="1" x14ac:dyDescent="0.3">
      <c r="A2550" s="3">
        <v>2555</v>
      </c>
      <c r="B2550" s="3" t="s">
        <v>1215</v>
      </c>
      <c r="C2550" s="3" t="s">
        <v>16</v>
      </c>
      <c r="D2550" s="3" t="s">
        <v>15</v>
      </c>
      <c r="F2550" s="3">
        <v>30</v>
      </c>
      <c r="G2550" s="4">
        <v>34</v>
      </c>
    </row>
    <row r="2551" spans="1:7" ht="12.75" customHeight="1" x14ac:dyDescent="0.3">
      <c r="A2551" s="3">
        <v>2556</v>
      </c>
      <c r="B2551" s="3" t="s">
        <v>1216</v>
      </c>
      <c r="C2551" s="3" t="s">
        <v>16</v>
      </c>
      <c r="D2551" s="3" t="s">
        <v>25</v>
      </c>
      <c r="F2551" s="3">
        <v>20</v>
      </c>
      <c r="G2551" s="4">
        <v>36</v>
      </c>
    </row>
    <row r="2552" spans="1:7" ht="12.75" customHeight="1" x14ac:dyDescent="0.3">
      <c r="A2552" s="3">
        <v>2557</v>
      </c>
      <c r="B2552" s="3" t="s">
        <v>1216</v>
      </c>
      <c r="C2552" s="3" t="s">
        <v>16</v>
      </c>
      <c r="D2552" s="3" t="s">
        <v>25</v>
      </c>
      <c r="F2552" s="3">
        <v>30</v>
      </c>
      <c r="G2552" s="4">
        <v>35</v>
      </c>
    </row>
    <row r="2553" spans="1:7" ht="12.75" customHeight="1" x14ac:dyDescent="0.3">
      <c r="A2553" s="3">
        <v>2558</v>
      </c>
      <c r="B2553" s="3" t="s">
        <v>1216</v>
      </c>
      <c r="C2553" s="3" t="s">
        <v>16</v>
      </c>
      <c r="D2553" s="3" t="s">
        <v>25</v>
      </c>
      <c r="E2553" s="3" t="s">
        <v>12</v>
      </c>
      <c r="F2553" s="3">
        <v>0</v>
      </c>
      <c r="G2553" s="4">
        <v>39</v>
      </c>
    </row>
    <row r="2554" spans="1:7" ht="12.75" customHeight="1" x14ac:dyDescent="0.3">
      <c r="A2554" s="3">
        <v>2559</v>
      </c>
      <c r="B2554" s="3" t="s">
        <v>1216</v>
      </c>
      <c r="C2554" s="3" t="s">
        <v>16</v>
      </c>
      <c r="D2554" s="3" t="s">
        <v>25</v>
      </c>
      <c r="F2554" s="3">
        <v>10</v>
      </c>
      <c r="G2554" s="4">
        <v>36</v>
      </c>
    </row>
    <row r="2555" spans="1:7" ht="12.75" customHeight="1" x14ac:dyDescent="0.3">
      <c r="A2555" s="3">
        <v>2560</v>
      </c>
      <c r="B2555" s="3" t="s">
        <v>1217</v>
      </c>
      <c r="C2555" s="3" t="s">
        <v>10</v>
      </c>
      <c r="D2555" s="3" t="s">
        <v>49</v>
      </c>
      <c r="E2555" s="3" t="s">
        <v>12</v>
      </c>
      <c r="F2555" s="3">
        <v>0</v>
      </c>
      <c r="G2555" s="4">
        <v>32</v>
      </c>
    </row>
    <row r="2556" spans="1:7" ht="12.75" customHeight="1" x14ac:dyDescent="0.3">
      <c r="A2556" s="3">
        <v>2561</v>
      </c>
      <c r="B2556" s="3" t="s">
        <v>1217</v>
      </c>
      <c r="C2556" s="3" t="s">
        <v>10</v>
      </c>
      <c r="D2556" s="3" t="s">
        <v>49</v>
      </c>
      <c r="F2556" s="3">
        <v>10</v>
      </c>
      <c r="G2556" s="4">
        <v>12</v>
      </c>
    </row>
    <row r="2557" spans="1:7" ht="12.75" customHeight="1" x14ac:dyDescent="0.3">
      <c r="A2557" s="3">
        <v>2562</v>
      </c>
      <c r="B2557" s="3" t="s">
        <v>1218</v>
      </c>
      <c r="C2557" s="3" t="s">
        <v>10</v>
      </c>
      <c r="D2557" s="3" t="s">
        <v>38</v>
      </c>
      <c r="E2557" s="3" t="s">
        <v>12</v>
      </c>
      <c r="F2557" s="3">
        <v>0</v>
      </c>
      <c r="G2557" s="4">
        <v>27</v>
      </c>
    </row>
    <row r="2558" spans="1:7" ht="12.75" customHeight="1" x14ac:dyDescent="0.3">
      <c r="A2558" s="3">
        <v>2563</v>
      </c>
      <c r="B2558" s="3" t="s">
        <v>1218</v>
      </c>
      <c r="C2558" s="3" t="s">
        <v>10</v>
      </c>
      <c r="D2558" s="3" t="s">
        <v>38</v>
      </c>
      <c r="F2558" s="3">
        <v>10</v>
      </c>
      <c r="G2558" s="4">
        <v>27</v>
      </c>
    </row>
    <row r="2559" spans="1:7" ht="12.75" customHeight="1" x14ac:dyDescent="0.3">
      <c r="A2559" s="3">
        <v>2564</v>
      </c>
      <c r="B2559" s="3" t="s">
        <v>1218</v>
      </c>
      <c r="C2559" s="3" t="s">
        <v>10</v>
      </c>
      <c r="D2559" s="3" t="s">
        <v>38</v>
      </c>
      <c r="F2559" s="3">
        <v>30</v>
      </c>
      <c r="G2559" s="4">
        <v>19</v>
      </c>
    </row>
    <row r="2560" spans="1:7" ht="12.75" customHeight="1" x14ac:dyDescent="0.3">
      <c r="A2560" s="3">
        <v>2565</v>
      </c>
      <c r="B2560" s="3" t="s">
        <v>1219</v>
      </c>
      <c r="C2560" s="3" t="s">
        <v>10</v>
      </c>
      <c r="D2560" s="3" t="s">
        <v>11</v>
      </c>
      <c r="E2560" s="3" t="s">
        <v>12</v>
      </c>
      <c r="F2560" s="3">
        <v>0</v>
      </c>
      <c r="G2560" s="4">
        <v>27</v>
      </c>
    </row>
    <row r="2561" spans="1:7" ht="12.75" customHeight="1" x14ac:dyDescent="0.3">
      <c r="A2561" s="3">
        <v>2566</v>
      </c>
      <c r="B2561" s="3" t="s">
        <v>1219</v>
      </c>
      <c r="C2561" s="3" t="s">
        <v>10</v>
      </c>
      <c r="D2561" s="3" t="s">
        <v>11</v>
      </c>
      <c r="F2561" s="3">
        <v>10</v>
      </c>
      <c r="G2561" s="4">
        <v>15</v>
      </c>
    </row>
    <row r="2562" spans="1:7" ht="12.75" customHeight="1" x14ac:dyDescent="0.3">
      <c r="A2562" s="3">
        <v>2567</v>
      </c>
      <c r="B2562" s="3" t="s">
        <v>1219</v>
      </c>
      <c r="C2562" s="3" t="s">
        <v>10</v>
      </c>
      <c r="D2562" s="3" t="s">
        <v>11</v>
      </c>
      <c r="F2562" s="3">
        <v>30</v>
      </c>
      <c r="G2562" s="4">
        <v>28</v>
      </c>
    </row>
    <row r="2563" spans="1:7" ht="12.75" customHeight="1" x14ac:dyDescent="0.3">
      <c r="A2563" s="3">
        <v>2568</v>
      </c>
      <c r="B2563" s="3" t="s">
        <v>1220</v>
      </c>
      <c r="C2563" s="3" t="s">
        <v>10</v>
      </c>
      <c r="D2563" s="3" t="s">
        <v>11</v>
      </c>
      <c r="E2563" s="3" t="s">
        <v>12</v>
      </c>
      <c r="F2563" s="3">
        <v>0</v>
      </c>
      <c r="G2563" s="4">
        <v>27</v>
      </c>
    </row>
    <row r="2564" spans="1:7" ht="12.75" customHeight="1" x14ac:dyDescent="0.3">
      <c r="A2564" s="3">
        <v>2569</v>
      </c>
      <c r="B2564" s="3" t="s">
        <v>1220</v>
      </c>
      <c r="C2564" s="3" t="s">
        <v>10</v>
      </c>
      <c r="D2564" s="3" t="s">
        <v>11</v>
      </c>
      <c r="F2564" s="3">
        <v>10</v>
      </c>
      <c r="G2564" s="4">
        <v>30</v>
      </c>
    </row>
    <row r="2565" spans="1:7" ht="12.75" customHeight="1" x14ac:dyDescent="0.3">
      <c r="A2565" s="3">
        <v>2570</v>
      </c>
      <c r="B2565" s="3" t="s">
        <v>1221</v>
      </c>
      <c r="C2565" s="3" t="s">
        <v>10</v>
      </c>
      <c r="D2565" s="3" t="s">
        <v>77</v>
      </c>
      <c r="E2565" s="3" t="s">
        <v>12</v>
      </c>
      <c r="F2565" s="3">
        <v>0</v>
      </c>
      <c r="G2565" s="4">
        <v>28</v>
      </c>
    </row>
    <row r="2566" spans="1:7" ht="12.75" customHeight="1" x14ac:dyDescent="0.3">
      <c r="A2566" s="3">
        <v>2571</v>
      </c>
      <c r="B2566" s="3" t="s">
        <v>1222</v>
      </c>
      <c r="C2566" s="3" t="s">
        <v>10</v>
      </c>
      <c r="D2566" s="3" t="s">
        <v>56</v>
      </c>
      <c r="F2566" s="3">
        <v>30</v>
      </c>
      <c r="G2566" s="4">
        <v>20</v>
      </c>
    </row>
    <row r="2567" spans="1:7" ht="12.75" customHeight="1" x14ac:dyDescent="0.3">
      <c r="A2567" s="3">
        <v>2572</v>
      </c>
      <c r="B2567" s="3" t="s">
        <v>1223</v>
      </c>
      <c r="C2567" s="3" t="s">
        <v>10</v>
      </c>
      <c r="D2567" s="3" t="s">
        <v>11</v>
      </c>
      <c r="E2567" s="3" t="s">
        <v>12</v>
      </c>
      <c r="F2567" s="3">
        <v>0</v>
      </c>
      <c r="G2567" s="4">
        <v>18</v>
      </c>
    </row>
    <row r="2568" spans="1:7" ht="12.75" customHeight="1" x14ac:dyDescent="0.3">
      <c r="A2568" s="3">
        <v>2573</v>
      </c>
      <c r="B2568" s="3" t="s">
        <v>1223</v>
      </c>
      <c r="C2568" s="3" t="s">
        <v>10</v>
      </c>
      <c r="D2568" s="3" t="s">
        <v>11</v>
      </c>
      <c r="F2568" s="3">
        <v>10</v>
      </c>
      <c r="G2568" s="4">
        <v>34</v>
      </c>
    </row>
    <row r="2569" spans="1:7" ht="12.75" customHeight="1" x14ac:dyDescent="0.3">
      <c r="A2569" s="3">
        <v>2574</v>
      </c>
      <c r="B2569" s="3" t="s">
        <v>1224</v>
      </c>
      <c r="C2569" s="3" t="s">
        <v>10</v>
      </c>
      <c r="D2569" s="3" t="s">
        <v>11</v>
      </c>
      <c r="F2569" s="3">
        <v>30</v>
      </c>
      <c r="G2569" s="4">
        <v>39</v>
      </c>
    </row>
    <row r="2570" spans="1:7" ht="12.75" customHeight="1" x14ac:dyDescent="0.3">
      <c r="A2570" s="3">
        <v>2575</v>
      </c>
      <c r="B2570" s="3" t="s">
        <v>1224</v>
      </c>
      <c r="C2570" s="3" t="s">
        <v>10</v>
      </c>
      <c r="D2570" s="3" t="s">
        <v>11</v>
      </c>
      <c r="F2570" s="3">
        <v>10</v>
      </c>
      <c r="G2570" s="4">
        <v>13</v>
      </c>
    </row>
    <row r="2571" spans="1:7" ht="12.75" customHeight="1" x14ac:dyDescent="0.3">
      <c r="A2571" s="3">
        <v>2576</v>
      </c>
      <c r="B2571" s="3" t="s">
        <v>1224</v>
      </c>
      <c r="C2571" s="3" t="s">
        <v>10</v>
      </c>
      <c r="D2571" s="3" t="s">
        <v>11</v>
      </c>
      <c r="E2571" s="3" t="s">
        <v>12</v>
      </c>
      <c r="F2571" s="3">
        <v>0</v>
      </c>
      <c r="G2571" s="4">
        <v>36</v>
      </c>
    </row>
    <row r="2572" spans="1:7" ht="12.75" customHeight="1" x14ac:dyDescent="0.3">
      <c r="A2572" s="3">
        <v>2577</v>
      </c>
      <c r="B2572" s="3" t="s">
        <v>1225</v>
      </c>
      <c r="C2572" s="3" t="s">
        <v>10</v>
      </c>
      <c r="D2572" s="3" t="s">
        <v>49</v>
      </c>
      <c r="F2572" s="3">
        <v>10</v>
      </c>
      <c r="G2572" s="4">
        <v>19</v>
      </c>
    </row>
    <row r="2573" spans="1:7" ht="12.75" customHeight="1" x14ac:dyDescent="0.3">
      <c r="A2573" s="3">
        <v>2578</v>
      </c>
      <c r="B2573" s="3" t="s">
        <v>1225</v>
      </c>
      <c r="C2573" s="3" t="s">
        <v>10</v>
      </c>
      <c r="D2573" s="3" t="s">
        <v>49</v>
      </c>
      <c r="E2573" s="3" t="s">
        <v>12</v>
      </c>
      <c r="F2573" s="3">
        <v>0</v>
      </c>
      <c r="G2573" s="4">
        <v>24</v>
      </c>
    </row>
    <row r="2574" spans="1:7" ht="12.75" customHeight="1" x14ac:dyDescent="0.3">
      <c r="A2574" s="3">
        <v>2579</v>
      </c>
      <c r="B2574" s="3" t="s">
        <v>1226</v>
      </c>
      <c r="C2574" s="3" t="s">
        <v>32</v>
      </c>
      <c r="D2574" s="3" t="s">
        <v>38</v>
      </c>
      <c r="F2574" s="3">
        <v>30</v>
      </c>
      <c r="G2574" s="4">
        <v>35</v>
      </c>
    </row>
    <row r="2575" spans="1:7" ht="12.75" customHeight="1" x14ac:dyDescent="0.3">
      <c r="A2575" s="3">
        <v>2580</v>
      </c>
      <c r="B2575" s="3" t="s">
        <v>1226</v>
      </c>
      <c r="C2575" s="3" t="s">
        <v>32</v>
      </c>
      <c r="D2575" s="3" t="s">
        <v>38</v>
      </c>
      <c r="E2575" s="3" t="s">
        <v>12</v>
      </c>
      <c r="F2575" s="3">
        <v>0</v>
      </c>
      <c r="G2575" s="4">
        <v>36</v>
      </c>
    </row>
    <row r="2576" spans="1:7" ht="12.75" customHeight="1" x14ac:dyDescent="0.3">
      <c r="A2576" s="3">
        <v>2581</v>
      </c>
      <c r="B2576" s="3" t="s">
        <v>1226</v>
      </c>
      <c r="C2576" s="3" t="s">
        <v>32</v>
      </c>
      <c r="D2576" s="3" t="s">
        <v>38</v>
      </c>
      <c r="F2576" s="3">
        <v>10</v>
      </c>
      <c r="G2576" s="4">
        <v>25</v>
      </c>
    </row>
    <row r="2577" spans="1:7" ht="12.75" customHeight="1" x14ac:dyDescent="0.3">
      <c r="A2577" s="3">
        <v>2582</v>
      </c>
      <c r="B2577" s="3" t="s">
        <v>1227</v>
      </c>
      <c r="C2577" s="3" t="s">
        <v>10</v>
      </c>
      <c r="D2577" s="3" t="s">
        <v>67</v>
      </c>
      <c r="E2577" s="3" t="s">
        <v>12</v>
      </c>
      <c r="F2577" s="3">
        <v>0</v>
      </c>
      <c r="G2577" s="4">
        <v>23</v>
      </c>
    </row>
    <row r="2578" spans="1:7" ht="12.75" customHeight="1" x14ac:dyDescent="0.3">
      <c r="A2578" s="3">
        <v>2583</v>
      </c>
      <c r="B2578" s="3" t="s">
        <v>1228</v>
      </c>
      <c r="C2578" s="3" t="s">
        <v>85</v>
      </c>
      <c r="D2578" s="3" t="s">
        <v>86</v>
      </c>
      <c r="F2578" s="3">
        <v>30</v>
      </c>
      <c r="G2578" s="4">
        <v>38</v>
      </c>
    </row>
    <row r="2579" spans="1:7" ht="12.75" customHeight="1" x14ac:dyDescent="0.3">
      <c r="A2579" s="3">
        <v>2584</v>
      </c>
      <c r="B2579" s="3" t="s">
        <v>1228</v>
      </c>
      <c r="C2579" s="3" t="s">
        <v>85</v>
      </c>
      <c r="D2579" s="3" t="s">
        <v>86</v>
      </c>
      <c r="F2579" s="3">
        <v>10</v>
      </c>
      <c r="G2579" s="4">
        <v>15</v>
      </c>
    </row>
    <row r="2580" spans="1:7" ht="12.75" customHeight="1" x14ac:dyDescent="0.3">
      <c r="A2580" s="3">
        <v>2585</v>
      </c>
      <c r="B2580" s="3" t="s">
        <v>1229</v>
      </c>
      <c r="C2580" s="3" t="s">
        <v>10</v>
      </c>
      <c r="D2580" s="3" t="s">
        <v>38</v>
      </c>
      <c r="E2580" s="3" t="s">
        <v>12</v>
      </c>
      <c r="F2580" s="3">
        <v>0</v>
      </c>
      <c r="G2580" s="4">
        <v>35</v>
      </c>
    </row>
    <row r="2581" spans="1:7" ht="12.75" customHeight="1" x14ac:dyDescent="0.3">
      <c r="A2581" s="3">
        <v>2586</v>
      </c>
      <c r="B2581" s="3" t="s">
        <v>1230</v>
      </c>
      <c r="C2581" s="3" t="s">
        <v>16</v>
      </c>
      <c r="D2581" s="3" t="s">
        <v>25</v>
      </c>
      <c r="F2581" s="3">
        <v>30</v>
      </c>
      <c r="G2581" s="4">
        <v>14</v>
      </c>
    </row>
    <row r="2582" spans="1:7" ht="12.75" customHeight="1" x14ac:dyDescent="0.3">
      <c r="A2582" s="3">
        <v>2587</v>
      </c>
      <c r="B2582" s="3" t="s">
        <v>1230</v>
      </c>
      <c r="C2582" s="3" t="s">
        <v>16</v>
      </c>
      <c r="D2582" s="3" t="s">
        <v>25</v>
      </c>
      <c r="E2582" s="3" t="s">
        <v>12</v>
      </c>
      <c r="F2582" s="3">
        <v>0</v>
      </c>
      <c r="G2582" s="4">
        <v>21</v>
      </c>
    </row>
    <row r="2583" spans="1:7" ht="12.75" customHeight="1" x14ac:dyDescent="0.3">
      <c r="A2583" s="3">
        <v>2588</v>
      </c>
      <c r="B2583" s="3" t="s">
        <v>1230</v>
      </c>
      <c r="C2583" s="3" t="s">
        <v>16</v>
      </c>
      <c r="D2583" s="3" t="s">
        <v>25</v>
      </c>
      <c r="F2583" s="3">
        <v>10</v>
      </c>
      <c r="G2583" s="4">
        <v>16</v>
      </c>
    </row>
    <row r="2584" spans="1:7" ht="12.75" customHeight="1" x14ac:dyDescent="0.3">
      <c r="A2584" s="3">
        <v>2589</v>
      </c>
      <c r="B2584" s="3" t="s">
        <v>1231</v>
      </c>
      <c r="C2584" s="3" t="s">
        <v>10</v>
      </c>
      <c r="D2584" s="3" t="s">
        <v>99</v>
      </c>
      <c r="F2584" s="3">
        <v>10</v>
      </c>
      <c r="G2584" s="4">
        <v>40</v>
      </c>
    </row>
    <row r="2585" spans="1:7" ht="12.75" customHeight="1" x14ac:dyDescent="0.3">
      <c r="A2585" s="3">
        <v>2590</v>
      </c>
      <c r="B2585" s="3" t="s">
        <v>1231</v>
      </c>
      <c r="C2585" s="3" t="s">
        <v>10</v>
      </c>
      <c r="D2585" s="3" t="s">
        <v>99</v>
      </c>
      <c r="E2585" s="3" t="s">
        <v>12</v>
      </c>
      <c r="F2585" s="3">
        <v>0</v>
      </c>
      <c r="G2585" s="4">
        <v>37</v>
      </c>
    </row>
    <row r="2586" spans="1:7" ht="12.75" customHeight="1" x14ac:dyDescent="0.3">
      <c r="A2586" s="3">
        <v>2591</v>
      </c>
      <c r="B2586" s="3" t="s">
        <v>1231</v>
      </c>
      <c r="C2586" s="3" t="s">
        <v>10</v>
      </c>
      <c r="D2586" s="3" t="s">
        <v>99</v>
      </c>
      <c r="F2586" s="3">
        <v>30</v>
      </c>
      <c r="G2586" s="4">
        <v>39</v>
      </c>
    </row>
    <row r="2587" spans="1:7" ht="12.75" customHeight="1" x14ac:dyDescent="0.3">
      <c r="A2587" s="3">
        <v>2592</v>
      </c>
      <c r="B2587" s="3" t="s">
        <v>1232</v>
      </c>
      <c r="C2587" s="3" t="s">
        <v>10</v>
      </c>
      <c r="D2587" s="3" t="s">
        <v>38</v>
      </c>
      <c r="F2587" s="3">
        <v>30</v>
      </c>
      <c r="G2587" s="4">
        <v>34</v>
      </c>
    </row>
    <row r="2588" spans="1:7" ht="12.75" customHeight="1" x14ac:dyDescent="0.3">
      <c r="A2588" s="3">
        <v>2593</v>
      </c>
      <c r="B2588" s="3" t="s">
        <v>1232</v>
      </c>
      <c r="C2588" s="3" t="s">
        <v>10</v>
      </c>
      <c r="D2588" s="3" t="s">
        <v>38</v>
      </c>
      <c r="F2588" s="3">
        <v>10</v>
      </c>
      <c r="G2588" s="4">
        <v>13</v>
      </c>
    </row>
    <row r="2589" spans="1:7" ht="12.75" customHeight="1" x14ac:dyDescent="0.3">
      <c r="A2589" s="3">
        <v>2594</v>
      </c>
      <c r="B2589" s="3" t="s">
        <v>1232</v>
      </c>
      <c r="C2589" s="3" t="s">
        <v>10</v>
      </c>
      <c r="D2589" s="3" t="s">
        <v>38</v>
      </c>
      <c r="E2589" s="3" t="s">
        <v>12</v>
      </c>
      <c r="F2589" s="3">
        <v>0</v>
      </c>
      <c r="G2589" s="4">
        <v>38</v>
      </c>
    </row>
    <row r="2590" spans="1:7" ht="12.75" customHeight="1" x14ac:dyDescent="0.3">
      <c r="A2590" s="3">
        <v>2595</v>
      </c>
      <c r="B2590" s="3" t="s">
        <v>1233</v>
      </c>
      <c r="C2590" s="3" t="s">
        <v>16</v>
      </c>
      <c r="D2590" s="3" t="s">
        <v>18</v>
      </c>
      <c r="F2590" s="3">
        <v>10</v>
      </c>
      <c r="G2590" s="4">
        <v>28</v>
      </c>
    </row>
    <row r="2591" spans="1:7" ht="12.75" customHeight="1" x14ac:dyDescent="0.3">
      <c r="A2591" s="3">
        <v>2596</v>
      </c>
      <c r="B2591" s="3" t="s">
        <v>1233</v>
      </c>
      <c r="C2591" s="3" t="s">
        <v>16</v>
      </c>
      <c r="D2591" s="3" t="s">
        <v>18</v>
      </c>
      <c r="F2591" s="3">
        <v>30</v>
      </c>
      <c r="G2591" s="4">
        <v>21</v>
      </c>
    </row>
    <row r="2592" spans="1:7" ht="12.75" customHeight="1" x14ac:dyDescent="0.3">
      <c r="A2592" s="3">
        <v>2597</v>
      </c>
      <c r="B2592" s="3" t="s">
        <v>1233</v>
      </c>
      <c r="C2592" s="3" t="s">
        <v>16</v>
      </c>
      <c r="D2592" s="3" t="s">
        <v>18</v>
      </c>
      <c r="E2592" s="3" t="s">
        <v>12</v>
      </c>
      <c r="F2592" s="3">
        <v>0</v>
      </c>
      <c r="G2592" s="4">
        <v>35</v>
      </c>
    </row>
    <row r="2593" spans="1:7" ht="12.75" customHeight="1" x14ac:dyDescent="0.3">
      <c r="A2593" s="3">
        <v>2598</v>
      </c>
      <c r="B2593" s="3" t="s">
        <v>1234</v>
      </c>
      <c r="C2593" s="3" t="s">
        <v>10</v>
      </c>
      <c r="D2593" s="3" t="s">
        <v>11</v>
      </c>
      <c r="E2593" s="3" t="s">
        <v>12</v>
      </c>
      <c r="F2593" s="3">
        <v>0</v>
      </c>
      <c r="G2593" s="4">
        <v>26</v>
      </c>
    </row>
    <row r="2594" spans="1:7" ht="12.75" customHeight="1" x14ac:dyDescent="0.3">
      <c r="A2594" s="3">
        <v>2599</v>
      </c>
      <c r="B2594" s="3" t="s">
        <v>1234</v>
      </c>
      <c r="C2594" s="3" t="s">
        <v>10</v>
      </c>
      <c r="D2594" s="3" t="s">
        <v>11</v>
      </c>
      <c r="F2594" s="3">
        <v>10</v>
      </c>
      <c r="G2594" s="4">
        <v>24</v>
      </c>
    </row>
    <row r="2595" spans="1:7" ht="12.75" customHeight="1" x14ac:dyDescent="0.3">
      <c r="A2595" s="3">
        <v>2600</v>
      </c>
      <c r="B2595" s="3" t="s">
        <v>1235</v>
      </c>
      <c r="C2595" s="3" t="s">
        <v>10</v>
      </c>
      <c r="D2595" s="3" t="s">
        <v>99</v>
      </c>
      <c r="F2595" s="3">
        <v>10</v>
      </c>
      <c r="G2595" s="4">
        <v>24</v>
      </c>
    </row>
    <row r="2596" spans="1:7" ht="12.75" customHeight="1" x14ac:dyDescent="0.3">
      <c r="A2596" s="3">
        <v>2601</v>
      </c>
      <c r="B2596" s="3" t="s">
        <v>1235</v>
      </c>
      <c r="C2596" s="3" t="s">
        <v>10</v>
      </c>
      <c r="D2596" s="3" t="s">
        <v>99</v>
      </c>
      <c r="E2596" s="3" t="s">
        <v>12</v>
      </c>
      <c r="F2596" s="3">
        <v>0</v>
      </c>
      <c r="G2596" s="4">
        <v>10</v>
      </c>
    </row>
    <row r="2597" spans="1:7" ht="12.75" customHeight="1" x14ac:dyDescent="0.3">
      <c r="A2597" s="3">
        <v>2602</v>
      </c>
      <c r="B2597" s="3" t="s">
        <v>1235</v>
      </c>
      <c r="C2597" s="3" t="s">
        <v>10</v>
      </c>
      <c r="D2597" s="3" t="s">
        <v>99</v>
      </c>
      <c r="F2597" s="3">
        <v>30</v>
      </c>
      <c r="G2597" s="4">
        <v>39</v>
      </c>
    </row>
    <row r="2598" spans="1:7" ht="12.75" customHeight="1" x14ac:dyDescent="0.3">
      <c r="A2598" s="3">
        <v>2603</v>
      </c>
      <c r="B2598" s="3" t="s">
        <v>1236</v>
      </c>
      <c r="C2598" s="3" t="s">
        <v>10</v>
      </c>
      <c r="D2598" s="3" t="s">
        <v>77</v>
      </c>
      <c r="E2598" s="3" t="s">
        <v>12</v>
      </c>
      <c r="F2598" s="3">
        <v>0</v>
      </c>
      <c r="G2598" s="4">
        <v>39</v>
      </c>
    </row>
    <row r="2599" spans="1:7" ht="12.75" customHeight="1" x14ac:dyDescent="0.3">
      <c r="A2599" s="3">
        <v>2604</v>
      </c>
      <c r="B2599" s="3" t="s">
        <v>1237</v>
      </c>
      <c r="C2599" s="3" t="s">
        <v>10</v>
      </c>
      <c r="D2599" s="3" t="s">
        <v>11</v>
      </c>
      <c r="E2599" s="3" t="s">
        <v>12</v>
      </c>
      <c r="F2599" s="3">
        <v>0</v>
      </c>
      <c r="G2599" s="4">
        <v>13</v>
      </c>
    </row>
    <row r="2600" spans="1:7" ht="12.75" customHeight="1" x14ac:dyDescent="0.3">
      <c r="A2600" s="3">
        <v>2605</v>
      </c>
      <c r="B2600" s="3" t="s">
        <v>1238</v>
      </c>
      <c r="C2600" s="3" t="s">
        <v>10</v>
      </c>
      <c r="D2600" s="3" t="s">
        <v>51</v>
      </c>
      <c r="F2600" s="3">
        <v>10</v>
      </c>
      <c r="G2600" s="4">
        <v>21</v>
      </c>
    </row>
    <row r="2601" spans="1:7" ht="12.75" customHeight="1" x14ac:dyDescent="0.3">
      <c r="A2601" s="3">
        <v>2606</v>
      </c>
      <c r="B2601" s="3" t="s">
        <v>1238</v>
      </c>
      <c r="C2601" s="3" t="s">
        <v>10</v>
      </c>
      <c r="D2601" s="3" t="s">
        <v>51</v>
      </c>
      <c r="E2601" s="3" t="s">
        <v>12</v>
      </c>
      <c r="F2601" s="3">
        <v>0</v>
      </c>
      <c r="G2601" s="4">
        <v>40</v>
      </c>
    </row>
    <row r="2602" spans="1:7" ht="12.75" customHeight="1" x14ac:dyDescent="0.3">
      <c r="A2602" s="3">
        <v>2607</v>
      </c>
      <c r="B2602" s="3" t="s">
        <v>1239</v>
      </c>
      <c r="C2602" s="3" t="s">
        <v>10</v>
      </c>
      <c r="D2602" s="3" t="s">
        <v>99</v>
      </c>
      <c r="F2602" s="3">
        <v>10</v>
      </c>
      <c r="G2602" s="4">
        <v>34</v>
      </c>
    </row>
    <row r="2603" spans="1:7" ht="12.75" customHeight="1" x14ac:dyDescent="0.3">
      <c r="A2603" s="3">
        <v>2608</v>
      </c>
      <c r="B2603" s="3" t="s">
        <v>1239</v>
      </c>
      <c r="C2603" s="3" t="s">
        <v>10</v>
      </c>
      <c r="D2603" s="3" t="s">
        <v>99</v>
      </c>
      <c r="E2603" s="3" t="s">
        <v>12</v>
      </c>
      <c r="F2603" s="3">
        <v>0</v>
      </c>
      <c r="G2603" s="4">
        <v>32</v>
      </c>
    </row>
    <row r="2604" spans="1:7" ht="12.75" customHeight="1" x14ac:dyDescent="0.3">
      <c r="A2604" s="3">
        <v>2609</v>
      </c>
      <c r="B2604" s="3" t="s">
        <v>1239</v>
      </c>
      <c r="C2604" s="3" t="s">
        <v>10</v>
      </c>
      <c r="D2604" s="3" t="s">
        <v>99</v>
      </c>
      <c r="F2604" s="3">
        <v>30</v>
      </c>
      <c r="G2604" s="4">
        <v>29</v>
      </c>
    </row>
    <row r="2605" spans="1:7" ht="12.75" customHeight="1" x14ac:dyDescent="0.3">
      <c r="A2605" s="3">
        <v>2610</v>
      </c>
      <c r="B2605" s="3" t="s">
        <v>1240</v>
      </c>
      <c r="C2605" s="3" t="s">
        <v>10</v>
      </c>
      <c r="D2605" s="3" t="s">
        <v>11</v>
      </c>
      <c r="F2605" s="3">
        <v>30</v>
      </c>
      <c r="G2605" s="4">
        <v>11</v>
      </c>
    </row>
    <row r="2606" spans="1:7" ht="12.75" customHeight="1" x14ac:dyDescent="0.3">
      <c r="A2606" s="3">
        <v>2611</v>
      </c>
      <c r="B2606" s="3" t="s">
        <v>1240</v>
      </c>
      <c r="C2606" s="3" t="s">
        <v>10</v>
      </c>
      <c r="D2606" s="3" t="s">
        <v>11</v>
      </c>
      <c r="F2606" s="3">
        <v>20</v>
      </c>
      <c r="G2606" s="4">
        <v>14</v>
      </c>
    </row>
    <row r="2607" spans="1:7" ht="12.75" customHeight="1" x14ac:dyDescent="0.3">
      <c r="A2607" s="3">
        <v>2612</v>
      </c>
      <c r="B2607" s="3" t="s">
        <v>1240</v>
      </c>
      <c r="C2607" s="3" t="s">
        <v>10</v>
      </c>
      <c r="D2607" s="3" t="s">
        <v>11</v>
      </c>
      <c r="E2607" s="3" t="s">
        <v>12</v>
      </c>
      <c r="F2607" s="3">
        <v>0</v>
      </c>
      <c r="G2607" s="4">
        <v>26</v>
      </c>
    </row>
    <row r="2608" spans="1:7" ht="12.75" customHeight="1" x14ac:dyDescent="0.3">
      <c r="A2608" s="3">
        <v>2613</v>
      </c>
      <c r="B2608" s="3" t="s">
        <v>1240</v>
      </c>
      <c r="C2608" s="3" t="s">
        <v>10</v>
      </c>
      <c r="D2608" s="3" t="s">
        <v>11</v>
      </c>
      <c r="F2608" s="3">
        <v>10</v>
      </c>
      <c r="G2608" s="4">
        <v>24</v>
      </c>
    </row>
    <row r="2609" spans="1:7" ht="12.75" customHeight="1" x14ac:dyDescent="0.3">
      <c r="A2609" s="3">
        <v>2614</v>
      </c>
      <c r="B2609" s="3" t="s">
        <v>1241</v>
      </c>
      <c r="C2609" s="3" t="s">
        <v>10</v>
      </c>
      <c r="D2609" s="3" t="s">
        <v>67</v>
      </c>
      <c r="F2609" s="3">
        <v>10</v>
      </c>
      <c r="G2609" s="4">
        <v>17</v>
      </c>
    </row>
    <row r="2610" spans="1:7" ht="12.75" customHeight="1" x14ac:dyDescent="0.3">
      <c r="A2610" s="3">
        <v>2615</v>
      </c>
      <c r="B2610" s="3" t="s">
        <v>1241</v>
      </c>
      <c r="C2610" s="3" t="s">
        <v>10</v>
      </c>
      <c r="D2610" s="3" t="s">
        <v>67</v>
      </c>
      <c r="E2610" s="3" t="s">
        <v>12</v>
      </c>
      <c r="F2610" s="3">
        <v>0</v>
      </c>
      <c r="G2610" s="4">
        <v>38</v>
      </c>
    </row>
    <row r="2611" spans="1:7" ht="12.75" customHeight="1" x14ac:dyDescent="0.3">
      <c r="A2611" s="3">
        <v>2616</v>
      </c>
      <c r="B2611" s="3" t="s">
        <v>1241</v>
      </c>
      <c r="C2611" s="3" t="s">
        <v>10</v>
      </c>
      <c r="D2611" s="3" t="s">
        <v>67</v>
      </c>
      <c r="F2611" s="3">
        <v>30</v>
      </c>
      <c r="G2611" s="4">
        <v>35</v>
      </c>
    </row>
    <row r="2612" spans="1:7" ht="12.75" customHeight="1" x14ac:dyDescent="0.3">
      <c r="A2612" s="3">
        <v>2617</v>
      </c>
      <c r="B2612" s="3" t="s">
        <v>1242</v>
      </c>
      <c r="C2612" s="3" t="s">
        <v>10</v>
      </c>
      <c r="D2612" s="3" t="s">
        <v>49</v>
      </c>
      <c r="E2612" s="3" t="s">
        <v>12</v>
      </c>
      <c r="F2612" s="3">
        <v>0</v>
      </c>
      <c r="G2612" s="4">
        <v>20</v>
      </c>
    </row>
    <row r="2613" spans="1:7" ht="12.75" customHeight="1" x14ac:dyDescent="0.3">
      <c r="A2613" s="3">
        <v>2618</v>
      </c>
      <c r="B2613" s="3" t="s">
        <v>1242</v>
      </c>
      <c r="C2613" s="3" t="s">
        <v>10</v>
      </c>
      <c r="D2613" s="3" t="s">
        <v>49</v>
      </c>
      <c r="F2613" s="3">
        <v>30</v>
      </c>
      <c r="G2613" s="4">
        <v>40</v>
      </c>
    </row>
    <row r="2614" spans="1:7" ht="12.75" customHeight="1" x14ac:dyDescent="0.3">
      <c r="A2614" s="3">
        <v>2619</v>
      </c>
      <c r="B2614" s="3" t="s">
        <v>1242</v>
      </c>
      <c r="C2614" s="3" t="s">
        <v>10</v>
      </c>
      <c r="D2614" s="3" t="s">
        <v>49</v>
      </c>
      <c r="F2614" s="3">
        <v>10</v>
      </c>
      <c r="G2614" s="4">
        <v>13</v>
      </c>
    </row>
    <row r="2615" spans="1:7" ht="12.75" customHeight="1" x14ac:dyDescent="0.3">
      <c r="A2615" s="3">
        <v>2620</v>
      </c>
      <c r="B2615" s="3" t="s">
        <v>1243</v>
      </c>
      <c r="C2615" s="3" t="s">
        <v>85</v>
      </c>
      <c r="D2615" s="3" t="s">
        <v>201</v>
      </c>
      <c r="F2615" s="3">
        <v>30</v>
      </c>
      <c r="G2615" s="4">
        <v>38</v>
      </c>
    </row>
    <row r="2616" spans="1:7" ht="12.75" customHeight="1" x14ac:dyDescent="0.3">
      <c r="A2616" s="3">
        <v>2621</v>
      </c>
      <c r="B2616" s="3" t="s">
        <v>1243</v>
      </c>
      <c r="C2616" s="3" t="s">
        <v>85</v>
      </c>
      <c r="D2616" s="3" t="s">
        <v>201</v>
      </c>
      <c r="F2616" s="3">
        <v>10</v>
      </c>
      <c r="G2616" s="4">
        <v>27</v>
      </c>
    </row>
    <row r="2617" spans="1:7" ht="12.75" customHeight="1" x14ac:dyDescent="0.3">
      <c r="A2617" s="3">
        <v>2622</v>
      </c>
      <c r="B2617" s="3" t="s">
        <v>1243</v>
      </c>
      <c r="C2617" s="3" t="s">
        <v>85</v>
      </c>
      <c r="D2617" s="3" t="s">
        <v>201</v>
      </c>
      <c r="E2617" s="3" t="s">
        <v>12</v>
      </c>
      <c r="F2617" s="3">
        <v>0</v>
      </c>
      <c r="G2617" s="4">
        <v>14</v>
      </c>
    </row>
    <row r="2618" spans="1:7" ht="12.75" customHeight="1" x14ac:dyDescent="0.3">
      <c r="A2618" s="3">
        <v>2623</v>
      </c>
      <c r="B2618" s="3" t="s">
        <v>1244</v>
      </c>
      <c r="C2618" s="3" t="s">
        <v>10</v>
      </c>
      <c r="D2618" s="3" t="s">
        <v>56</v>
      </c>
      <c r="F2618" s="3">
        <v>10</v>
      </c>
      <c r="G2618" s="4">
        <v>16</v>
      </c>
    </row>
    <row r="2619" spans="1:7" ht="12.75" customHeight="1" x14ac:dyDescent="0.3">
      <c r="A2619" s="3">
        <v>2624</v>
      </c>
      <c r="B2619" s="3" t="s">
        <v>1244</v>
      </c>
      <c r="C2619" s="3" t="s">
        <v>10</v>
      </c>
      <c r="D2619" s="3" t="s">
        <v>56</v>
      </c>
      <c r="F2619" s="3">
        <v>30</v>
      </c>
      <c r="G2619" s="4">
        <v>24</v>
      </c>
    </row>
    <row r="2620" spans="1:7" ht="12.75" customHeight="1" x14ac:dyDescent="0.3">
      <c r="A2620" s="3">
        <v>2625</v>
      </c>
      <c r="B2620" s="3" t="s">
        <v>1244</v>
      </c>
      <c r="C2620" s="3" t="s">
        <v>10</v>
      </c>
      <c r="D2620" s="3" t="s">
        <v>56</v>
      </c>
      <c r="E2620" s="3" t="s">
        <v>12</v>
      </c>
      <c r="F2620" s="3">
        <v>0</v>
      </c>
      <c r="G2620" s="4">
        <v>12</v>
      </c>
    </row>
    <row r="2621" spans="1:7" ht="12.75" customHeight="1" x14ac:dyDescent="0.3">
      <c r="A2621" s="3">
        <v>2626</v>
      </c>
      <c r="B2621" s="3" t="s">
        <v>1245</v>
      </c>
      <c r="C2621" s="3" t="s">
        <v>10</v>
      </c>
      <c r="D2621" s="3" t="s">
        <v>67</v>
      </c>
      <c r="E2621" s="3" t="s">
        <v>12</v>
      </c>
      <c r="F2621" s="3">
        <v>0</v>
      </c>
      <c r="G2621" s="4">
        <v>22</v>
      </c>
    </row>
    <row r="2622" spans="1:7" ht="12.75" customHeight="1" x14ac:dyDescent="0.3">
      <c r="A2622" s="3">
        <v>2627</v>
      </c>
      <c r="B2622" s="3" t="s">
        <v>1245</v>
      </c>
      <c r="C2622" s="3" t="s">
        <v>10</v>
      </c>
      <c r="D2622" s="3" t="s">
        <v>67</v>
      </c>
      <c r="F2622" s="3">
        <v>30</v>
      </c>
      <c r="G2622" s="4">
        <v>40</v>
      </c>
    </row>
    <row r="2623" spans="1:7" ht="12.75" customHeight="1" x14ac:dyDescent="0.3">
      <c r="A2623" s="3">
        <v>2628</v>
      </c>
      <c r="B2623" s="3" t="s">
        <v>1245</v>
      </c>
      <c r="C2623" s="3" t="s">
        <v>10</v>
      </c>
      <c r="D2623" s="3" t="s">
        <v>67</v>
      </c>
      <c r="F2623" s="3">
        <v>10</v>
      </c>
      <c r="G2623" s="4">
        <v>36</v>
      </c>
    </row>
    <row r="2624" spans="1:7" ht="12.75" customHeight="1" x14ac:dyDescent="0.3">
      <c r="A2624" s="3">
        <v>2629</v>
      </c>
      <c r="B2624" s="3" t="s">
        <v>1246</v>
      </c>
      <c r="C2624" s="3" t="s">
        <v>10</v>
      </c>
      <c r="D2624" s="3" t="s">
        <v>182</v>
      </c>
      <c r="F2624" s="3">
        <v>30</v>
      </c>
      <c r="G2624" s="4">
        <v>13</v>
      </c>
    </row>
    <row r="2625" spans="1:7" ht="12.75" customHeight="1" x14ac:dyDescent="0.3">
      <c r="A2625" s="3">
        <v>2630</v>
      </c>
      <c r="B2625" s="3" t="s">
        <v>1246</v>
      </c>
      <c r="C2625" s="3" t="s">
        <v>10</v>
      </c>
      <c r="D2625" s="3" t="s">
        <v>182</v>
      </c>
      <c r="F2625" s="3">
        <v>10</v>
      </c>
      <c r="G2625" s="4">
        <v>40</v>
      </c>
    </row>
    <row r="2626" spans="1:7" ht="12.75" customHeight="1" x14ac:dyDescent="0.3">
      <c r="A2626" s="3">
        <v>2631</v>
      </c>
      <c r="B2626" s="3" t="s">
        <v>1246</v>
      </c>
      <c r="C2626" s="3" t="s">
        <v>10</v>
      </c>
      <c r="D2626" s="3" t="s">
        <v>182</v>
      </c>
      <c r="E2626" s="3" t="s">
        <v>12</v>
      </c>
      <c r="F2626" s="3">
        <v>0</v>
      </c>
      <c r="G2626" s="4">
        <v>13</v>
      </c>
    </row>
    <row r="2627" spans="1:7" ht="12.75" customHeight="1" x14ac:dyDescent="0.3">
      <c r="A2627" s="3">
        <v>2632</v>
      </c>
      <c r="B2627" s="3" t="s">
        <v>1247</v>
      </c>
      <c r="C2627" s="3" t="s">
        <v>10</v>
      </c>
      <c r="D2627" s="3" t="s">
        <v>49</v>
      </c>
      <c r="E2627" s="3" t="s">
        <v>12</v>
      </c>
      <c r="F2627" s="3">
        <v>0</v>
      </c>
      <c r="G2627" s="4">
        <v>24</v>
      </c>
    </row>
    <row r="2628" spans="1:7" ht="12.75" customHeight="1" x14ac:dyDescent="0.3">
      <c r="A2628" s="3">
        <v>2633</v>
      </c>
      <c r="B2628" s="3" t="s">
        <v>1248</v>
      </c>
      <c r="C2628" s="3" t="s">
        <v>10</v>
      </c>
      <c r="D2628" s="3" t="s">
        <v>11</v>
      </c>
      <c r="E2628" s="3" t="s">
        <v>12</v>
      </c>
      <c r="F2628" s="3">
        <v>0</v>
      </c>
      <c r="G2628" s="4">
        <v>23</v>
      </c>
    </row>
    <row r="2629" spans="1:7" ht="12.75" customHeight="1" x14ac:dyDescent="0.3">
      <c r="A2629" s="3">
        <v>2634</v>
      </c>
      <c r="B2629" s="3" t="s">
        <v>1248</v>
      </c>
      <c r="C2629" s="3" t="s">
        <v>10</v>
      </c>
      <c r="D2629" s="3" t="s">
        <v>11</v>
      </c>
      <c r="F2629" s="3">
        <v>10</v>
      </c>
      <c r="G2629" s="4">
        <v>13</v>
      </c>
    </row>
    <row r="2630" spans="1:7" ht="12.75" customHeight="1" x14ac:dyDescent="0.3">
      <c r="A2630" s="3">
        <v>2635</v>
      </c>
      <c r="B2630" s="3" t="s">
        <v>1249</v>
      </c>
      <c r="C2630" s="3" t="s">
        <v>10</v>
      </c>
      <c r="D2630" s="3" t="s">
        <v>11</v>
      </c>
      <c r="E2630" s="3" t="s">
        <v>12</v>
      </c>
      <c r="F2630" s="3">
        <v>0</v>
      </c>
      <c r="G2630" s="4">
        <v>28</v>
      </c>
    </row>
    <row r="2631" spans="1:7" ht="12.75" customHeight="1" x14ac:dyDescent="0.3">
      <c r="A2631" s="3">
        <v>2636</v>
      </c>
      <c r="B2631" s="3" t="s">
        <v>1250</v>
      </c>
      <c r="C2631" s="3" t="s">
        <v>85</v>
      </c>
      <c r="D2631" s="3" t="s">
        <v>86</v>
      </c>
      <c r="F2631" s="3">
        <v>10</v>
      </c>
      <c r="G2631" s="4">
        <v>10</v>
      </c>
    </row>
    <row r="2632" spans="1:7" ht="12.75" customHeight="1" x14ac:dyDescent="0.3">
      <c r="A2632" s="3">
        <v>2637</v>
      </c>
      <c r="B2632" s="3" t="s">
        <v>1250</v>
      </c>
      <c r="C2632" s="3" t="s">
        <v>85</v>
      </c>
      <c r="D2632" s="3" t="s">
        <v>86</v>
      </c>
      <c r="E2632" s="3" t="s">
        <v>12</v>
      </c>
      <c r="F2632" s="3">
        <v>0</v>
      </c>
      <c r="G2632" s="4">
        <v>28</v>
      </c>
    </row>
    <row r="2633" spans="1:7" ht="12.75" customHeight="1" x14ac:dyDescent="0.3">
      <c r="A2633" s="3">
        <v>2638</v>
      </c>
      <c r="B2633" s="3" t="s">
        <v>1250</v>
      </c>
      <c r="C2633" s="3" t="s">
        <v>85</v>
      </c>
      <c r="D2633" s="3" t="s">
        <v>86</v>
      </c>
      <c r="F2633" s="3">
        <v>30</v>
      </c>
      <c r="G2633" s="4">
        <v>14</v>
      </c>
    </row>
    <row r="2634" spans="1:7" ht="12.75" customHeight="1" x14ac:dyDescent="0.3">
      <c r="A2634" s="3">
        <v>2639</v>
      </c>
      <c r="B2634" s="3" t="s">
        <v>1251</v>
      </c>
      <c r="C2634" s="3" t="s">
        <v>10</v>
      </c>
      <c r="D2634" s="3" t="s">
        <v>11</v>
      </c>
      <c r="E2634" s="3" t="s">
        <v>12</v>
      </c>
      <c r="F2634" s="3">
        <v>0</v>
      </c>
      <c r="G2634" s="4">
        <v>20</v>
      </c>
    </row>
    <row r="2635" spans="1:7" ht="12.75" customHeight="1" x14ac:dyDescent="0.3">
      <c r="A2635" s="3">
        <v>2640</v>
      </c>
      <c r="B2635" s="3" t="s">
        <v>1251</v>
      </c>
      <c r="C2635" s="3" t="s">
        <v>10</v>
      </c>
      <c r="D2635" s="3" t="s">
        <v>11</v>
      </c>
      <c r="F2635" s="3">
        <v>10</v>
      </c>
      <c r="G2635" s="4">
        <v>23</v>
      </c>
    </row>
    <row r="2636" spans="1:7" ht="12.75" customHeight="1" x14ac:dyDescent="0.3">
      <c r="A2636" s="3">
        <v>2641</v>
      </c>
      <c r="B2636" s="3" t="s">
        <v>1252</v>
      </c>
      <c r="C2636" s="3" t="s">
        <v>10</v>
      </c>
      <c r="D2636" s="3" t="s">
        <v>56</v>
      </c>
      <c r="F2636" s="3">
        <v>20</v>
      </c>
      <c r="G2636" s="4">
        <v>19</v>
      </c>
    </row>
    <row r="2637" spans="1:7" ht="12.75" customHeight="1" x14ac:dyDescent="0.3">
      <c r="A2637" s="3">
        <v>2642</v>
      </c>
      <c r="B2637" s="3" t="s">
        <v>1252</v>
      </c>
      <c r="C2637" s="3" t="s">
        <v>10</v>
      </c>
      <c r="D2637" s="3" t="s">
        <v>56</v>
      </c>
      <c r="F2637" s="3">
        <v>30</v>
      </c>
      <c r="G2637" s="4">
        <v>23</v>
      </c>
    </row>
    <row r="2638" spans="1:7" ht="12.75" customHeight="1" x14ac:dyDescent="0.3">
      <c r="A2638" s="3">
        <v>2643</v>
      </c>
      <c r="B2638" s="3" t="s">
        <v>1252</v>
      </c>
      <c r="C2638" s="3" t="s">
        <v>10</v>
      </c>
      <c r="D2638" s="3" t="s">
        <v>56</v>
      </c>
      <c r="F2638" s="3">
        <v>10</v>
      </c>
      <c r="G2638" s="4">
        <v>20</v>
      </c>
    </row>
    <row r="2639" spans="1:7" ht="12.75" customHeight="1" x14ac:dyDescent="0.3">
      <c r="A2639" s="3">
        <v>2644</v>
      </c>
      <c r="B2639" s="3" t="s">
        <v>1252</v>
      </c>
      <c r="C2639" s="3" t="s">
        <v>10</v>
      </c>
      <c r="D2639" s="3" t="s">
        <v>56</v>
      </c>
      <c r="E2639" s="3" t="s">
        <v>12</v>
      </c>
      <c r="F2639" s="3">
        <v>0</v>
      </c>
      <c r="G2639" s="4">
        <v>19</v>
      </c>
    </row>
    <row r="2640" spans="1:7" ht="12.75" customHeight="1" x14ac:dyDescent="0.3">
      <c r="A2640" s="3">
        <v>2645</v>
      </c>
      <c r="B2640" s="3" t="s">
        <v>1253</v>
      </c>
      <c r="C2640" s="3" t="s">
        <v>10</v>
      </c>
      <c r="D2640" s="3" t="s">
        <v>96</v>
      </c>
      <c r="F2640" s="3">
        <v>30</v>
      </c>
      <c r="G2640" s="4">
        <v>35</v>
      </c>
    </row>
    <row r="2641" spans="1:7" ht="12.75" customHeight="1" x14ac:dyDescent="0.3">
      <c r="A2641" s="3">
        <v>2646</v>
      </c>
      <c r="B2641" s="3" t="s">
        <v>1254</v>
      </c>
      <c r="C2641" s="3" t="s">
        <v>10</v>
      </c>
      <c r="D2641" s="3" t="s">
        <v>11</v>
      </c>
      <c r="F2641" s="3">
        <v>10</v>
      </c>
      <c r="G2641" s="4">
        <v>31</v>
      </c>
    </row>
    <row r="2642" spans="1:7" ht="12.75" customHeight="1" x14ac:dyDescent="0.3">
      <c r="A2642" s="3">
        <v>2647</v>
      </c>
      <c r="B2642" s="3" t="s">
        <v>1254</v>
      </c>
      <c r="C2642" s="3" t="s">
        <v>10</v>
      </c>
      <c r="D2642" s="3" t="s">
        <v>11</v>
      </c>
      <c r="E2642" s="3" t="s">
        <v>12</v>
      </c>
      <c r="F2642" s="3">
        <v>0</v>
      </c>
      <c r="G2642" s="4">
        <v>38</v>
      </c>
    </row>
    <row r="2643" spans="1:7" ht="12.75" customHeight="1" x14ac:dyDescent="0.3">
      <c r="A2643" s="3">
        <v>2648</v>
      </c>
      <c r="B2643" s="3" t="s">
        <v>1255</v>
      </c>
      <c r="C2643" s="3" t="s">
        <v>10</v>
      </c>
      <c r="D2643" s="3" t="s">
        <v>49</v>
      </c>
      <c r="F2643" s="3">
        <v>30</v>
      </c>
      <c r="G2643" s="4">
        <v>40</v>
      </c>
    </row>
    <row r="2644" spans="1:7" ht="12.75" customHeight="1" x14ac:dyDescent="0.3">
      <c r="A2644" s="3">
        <v>2649</v>
      </c>
      <c r="B2644" s="3" t="s">
        <v>1256</v>
      </c>
      <c r="C2644" s="3" t="s">
        <v>10</v>
      </c>
      <c r="D2644" s="3" t="s">
        <v>11</v>
      </c>
      <c r="E2644" s="3" t="s">
        <v>12</v>
      </c>
      <c r="F2644" s="3">
        <v>0</v>
      </c>
      <c r="G2644" s="4">
        <v>24</v>
      </c>
    </row>
    <row r="2645" spans="1:7" ht="12.75" customHeight="1" x14ac:dyDescent="0.3">
      <c r="A2645" s="3">
        <v>2650</v>
      </c>
      <c r="B2645" s="3" t="s">
        <v>1256</v>
      </c>
      <c r="C2645" s="3" t="s">
        <v>10</v>
      </c>
      <c r="D2645" s="3" t="s">
        <v>11</v>
      </c>
      <c r="F2645" s="3">
        <v>10</v>
      </c>
      <c r="G2645" s="4">
        <v>19</v>
      </c>
    </row>
    <row r="2646" spans="1:7" ht="12.75" customHeight="1" x14ac:dyDescent="0.3">
      <c r="A2646" s="3">
        <v>2651</v>
      </c>
      <c r="B2646" s="3" t="s">
        <v>1256</v>
      </c>
      <c r="C2646" s="3" t="s">
        <v>10</v>
      </c>
      <c r="D2646" s="3" t="s">
        <v>11</v>
      </c>
      <c r="F2646" s="3">
        <v>30</v>
      </c>
      <c r="G2646" s="4">
        <v>15</v>
      </c>
    </row>
    <row r="2647" spans="1:7" ht="12.75" customHeight="1" x14ac:dyDescent="0.3">
      <c r="A2647" s="3">
        <v>2652</v>
      </c>
      <c r="B2647" s="3" t="s">
        <v>1257</v>
      </c>
      <c r="C2647" s="3" t="s">
        <v>16</v>
      </c>
      <c r="D2647" s="3" t="s">
        <v>15</v>
      </c>
      <c r="E2647" s="3" t="s">
        <v>12</v>
      </c>
      <c r="F2647" s="3">
        <v>0</v>
      </c>
      <c r="G2647" s="4">
        <v>37</v>
      </c>
    </row>
    <row r="2648" spans="1:7" ht="12.75" customHeight="1" x14ac:dyDescent="0.3">
      <c r="A2648" s="3">
        <v>2653</v>
      </c>
      <c r="B2648" s="3" t="s">
        <v>1257</v>
      </c>
      <c r="C2648" s="3" t="s">
        <v>16</v>
      </c>
      <c r="D2648" s="3" t="s">
        <v>15</v>
      </c>
      <c r="F2648" s="3">
        <v>30</v>
      </c>
      <c r="G2648" s="4">
        <v>28</v>
      </c>
    </row>
    <row r="2649" spans="1:7" ht="12.75" customHeight="1" x14ac:dyDescent="0.3">
      <c r="A2649" s="3">
        <v>2654</v>
      </c>
      <c r="B2649" s="3" t="s">
        <v>1258</v>
      </c>
      <c r="C2649" s="3" t="s">
        <v>16</v>
      </c>
      <c r="D2649" s="3" t="s">
        <v>18</v>
      </c>
      <c r="E2649" s="3" t="s">
        <v>12</v>
      </c>
      <c r="F2649" s="3">
        <v>0</v>
      </c>
      <c r="G2649" s="4">
        <v>40</v>
      </c>
    </row>
    <row r="2650" spans="1:7" ht="12.75" customHeight="1" x14ac:dyDescent="0.3">
      <c r="A2650" s="3">
        <v>2655</v>
      </c>
      <c r="B2650" s="3" t="s">
        <v>1259</v>
      </c>
      <c r="C2650" s="3" t="s">
        <v>10</v>
      </c>
      <c r="D2650" s="3" t="s">
        <v>99</v>
      </c>
      <c r="F2650" s="3">
        <v>30</v>
      </c>
      <c r="G2650" s="4">
        <v>32</v>
      </c>
    </row>
    <row r="2651" spans="1:7" ht="12.75" customHeight="1" x14ac:dyDescent="0.3">
      <c r="A2651" s="3">
        <v>2656</v>
      </c>
      <c r="B2651" s="3" t="s">
        <v>1259</v>
      </c>
      <c r="C2651" s="3" t="s">
        <v>10</v>
      </c>
      <c r="D2651" s="3" t="s">
        <v>99</v>
      </c>
      <c r="F2651" s="3">
        <v>20</v>
      </c>
      <c r="G2651" s="4">
        <v>35</v>
      </c>
    </row>
    <row r="2652" spans="1:7" ht="12.75" customHeight="1" x14ac:dyDescent="0.3">
      <c r="A2652" s="3">
        <v>2657</v>
      </c>
      <c r="B2652" s="3" t="s">
        <v>1259</v>
      </c>
      <c r="C2652" s="3" t="s">
        <v>10</v>
      </c>
      <c r="D2652" s="3" t="s">
        <v>99</v>
      </c>
      <c r="F2652" s="3">
        <v>10</v>
      </c>
      <c r="G2652" s="4">
        <v>17</v>
      </c>
    </row>
    <row r="2653" spans="1:7" ht="12.75" customHeight="1" x14ac:dyDescent="0.3">
      <c r="A2653" s="3">
        <v>2658</v>
      </c>
      <c r="B2653" s="3" t="s">
        <v>1259</v>
      </c>
      <c r="C2653" s="3" t="s">
        <v>10</v>
      </c>
      <c r="D2653" s="3" t="s">
        <v>99</v>
      </c>
      <c r="E2653" s="3" t="s">
        <v>12</v>
      </c>
      <c r="F2653" s="3">
        <v>0</v>
      </c>
      <c r="G2653" s="4">
        <v>39</v>
      </c>
    </row>
    <row r="2654" spans="1:7" ht="12.75" customHeight="1" x14ac:dyDescent="0.3">
      <c r="A2654" s="3">
        <v>2659</v>
      </c>
      <c r="B2654" s="3" t="s">
        <v>1260</v>
      </c>
      <c r="C2654" s="3" t="s">
        <v>10</v>
      </c>
      <c r="D2654" s="3" t="s">
        <v>49</v>
      </c>
      <c r="F2654" s="3">
        <v>30</v>
      </c>
      <c r="G2654" s="4">
        <v>17</v>
      </c>
    </row>
    <row r="2655" spans="1:7" ht="12.75" customHeight="1" x14ac:dyDescent="0.3">
      <c r="A2655" s="3">
        <v>2660</v>
      </c>
      <c r="B2655" s="3" t="s">
        <v>1260</v>
      </c>
      <c r="C2655" s="3" t="s">
        <v>10</v>
      </c>
      <c r="D2655" s="3" t="s">
        <v>49</v>
      </c>
      <c r="F2655" s="3">
        <v>10</v>
      </c>
      <c r="G2655" s="4">
        <v>17</v>
      </c>
    </row>
    <row r="2656" spans="1:7" ht="12.75" customHeight="1" x14ac:dyDescent="0.3">
      <c r="A2656" s="3">
        <v>2661</v>
      </c>
      <c r="B2656" s="3" t="s">
        <v>1260</v>
      </c>
      <c r="C2656" s="3" t="s">
        <v>10</v>
      </c>
      <c r="D2656" s="3" t="s">
        <v>49</v>
      </c>
      <c r="E2656" s="3" t="s">
        <v>12</v>
      </c>
      <c r="F2656" s="3">
        <v>0</v>
      </c>
      <c r="G2656" s="4">
        <v>32</v>
      </c>
    </row>
    <row r="2657" spans="1:7" ht="12.75" customHeight="1" x14ac:dyDescent="0.3">
      <c r="A2657" s="3">
        <v>2662</v>
      </c>
      <c r="B2657" s="3" t="s">
        <v>1261</v>
      </c>
      <c r="C2657" s="3" t="s">
        <v>10</v>
      </c>
      <c r="D2657" s="3" t="s">
        <v>38</v>
      </c>
      <c r="E2657" s="3" t="s">
        <v>12</v>
      </c>
      <c r="F2657" s="3">
        <v>0</v>
      </c>
      <c r="G2657" s="4">
        <v>32</v>
      </c>
    </row>
    <row r="2658" spans="1:7" ht="12.75" customHeight="1" x14ac:dyDescent="0.3">
      <c r="A2658" s="3">
        <v>2663</v>
      </c>
      <c r="B2658" s="3" t="s">
        <v>1261</v>
      </c>
      <c r="C2658" s="3" t="s">
        <v>10</v>
      </c>
      <c r="D2658" s="3" t="s">
        <v>38</v>
      </c>
      <c r="F2658" s="3">
        <v>10</v>
      </c>
      <c r="G2658" s="4">
        <v>21</v>
      </c>
    </row>
    <row r="2659" spans="1:7" ht="12.75" customHeight="1" x14ac:dyDescent="0.3">
      <c r="A2659" s="3">
        <v>2664</v>
      </c>
      <c r="B2659" s="3" t="s">
        <v>1261</v>
      </c>
      <c r="C2659" s="3" t="s">
        <v>10</v>
      </c>
      <c r="D2659" s="3" t="s">
        <v>38</v>
      </c>
      <c r="F2659" s="3">
        <v>30</v>
      </c>
      <c r="G2659" s="4">
        <v>18</v>
      </c>
    </row>
    <row r="2660" spans="1:7" ht="12.75" customHeight="1" x14ac:dyDescent="0.3">
      <c r="A2660" s="3">
        <v>2665</v>
      </c>
      <c r="B2660" s="3" t="s">
        <v>1262</v>
      </c>
      <c r="C2660" s="3" t="s">
        <v>10</v>
      </c>
      <c r="D2660" s="3" t="s">
        <v>182</v>
      </c>
      <c r="F2660" s="3">
        <v>10</v>
      </c>
      <c r="G2660" s="4">
        <v>14</v>
      </c>
    </row>
    <row r="2661" spans="1:7" ht="12.75" customHeight="1" x14ac:dyDescent="0.3">
      <c r="A2661" s="3">
        <v>2666</v>
      </c>
      <c r="B2661" s="3" t="s">
        <v>1263</v>
      </c>
      <c r="C2661" s="3" t="s">
        <v>10</v>
      </c>
      <c r="D2661" s="3" t="s">
        <v>49</v>
      </c>
      <c r="E2661" s="3" t="s">
        <v>12</v>
      </c>
      <c r="F2661" s="3">
        <v>0</v>
      </c>
      <c r="G2661" s="4">
        <v>26</v>
      </c>
    </row>
    <row r="2662" spans="1:7" ht="12.75" customHeight="1" x14ac:dyDescent="0.3">
      <c r="A2662" s="3">
        <v>2667</v>
      </c>
      <c r="B2662" s="3" t="s">
        <v>1264</v>
      </c>
      <c r="C2662" s="3" t="s">
        <v>10</v>
      </c>
      <c r="D2662" s="3" t="s">
        <v>11</v>
      </c>
      <c r="F2662" s="3">
        <v>10</v>
      </c>
      <c r="G2662" s="4">
        <v>13</v>
      </c>
    </row>
    <row r="2663" spans="1:7" ht="12.75" customHeight="1" x14ac:dyDescent="0.3">
      <c r="A2663" s="3">
        <v>2668</v>
      </c>
      <c r="B2663" s="3" t="s">
        <v>1264</v>
      </c>
      <c r="C2663" s="3" t="s">
        <v>10</v>
      </c>
      <c r="D2663" s="3" t="s">
        <v>11</v>
      </c>
      <c r="E2663" s="3" t="s">
        <v>12</v>
      </c>
      <c r="F2663" s="3">
        <v>0</v>
      </c>
      <c r="G2663" s="4">
        <v>17</v>
      </c>
    </row>
    <row r="2664" spans="1:7" ht="12.75" customHeight="1" x14ac:dyDescent="0.3">
      <c r="A2664" s="3">
        <v>2669</v>
      </c>
      <c r="B2664" s="3" t="s">
        <v>1264</v>
      </c>
      <c r="C2664" s="3" t="s">
        <v>10</v>
      </c>
      <c r="D2664" s="3" t="s">
        <v>11</v>
      </c>
      <c r="F2664" s="3">
        <v>30</v>
      </c>
      <c r="G2664" s="4">
        <v>19</v>
      </c>
    </row>
    <row r="2665" spans="1:7" ht="12.75" customHeight="1" x14ac:dyDescent="0.3">
      <c r="A2665" s="3">
        <v>2670</v>
      </c>
      <c r="B2665" s="3" t="s">
        <v>1265</v>
      </c>
      <c r="C2665" s="3" t="s">
        <v>10</v>
      </c>
      <c r="D2665" s="3" t="s">
        <v>56</v>
      </c>
      <c r="E2665" s="3" t="s">
        <v>12</v>
      </c>
      <c r="F2665" s="3">
        <v>0</v>
      </c>
      <c r="G2665" s="4">
        <v>23</v>
      </c>
    </row>
    <row r="2666" spans="1:7" ht="12.75" customHeight="1" x14ac:dyDescent="0.3">
      <c r="A2666" s="3">
        <v>2671</v>
      </c>
      <c r="B2666" s="3" t="s">
        <v>1265</v>
      </c>
      <c r="C2666" s="3" t="s">
        <v>10</v>
      </c>
      <c r="D2666" s="3" t="s">
        <v>56</v>
      </c>
      <c r="F2666" s="3">
        <v>20</v>
      </c>
      <c r="G2666" s="4">
        <v>10</v>
      </c>
    </row>
    <row r="2667" spans="1:7" ht="12.75" customHeight="1" x14ac:dyDescent="0.3">
      <c r="A2667" s="3">
        <v>2672</v>
      </c>
      <c r="B2667" s="3" t="s">
        <v>1265</v>
      </c>
      <c r="C2667" s="3" t="s">
        <v>10</v>
      </c>
      <c r="D2667" s="3" t="s">
        <v>56</v>
      </c>
      <c r="F2667" s="3">
        <v>30</v>
      </c>
      <c r="G2667" s="4">
        <v>33</v>
      </c>
    </row>
    <row r="2668" spans="1:7" ht="12.75" customHeight="1" x14ac:dyDescent="0.3">
      <c r="A2668" s="3">
        <v>2673</v>
      </c>
      <c r="B2668" s="3" t="s">
        <v>1266</v>
      </c>
      <c r="C2668" s="3" t="s">
        <v>85</v>
      </c>
      <c r="D2668" s="3" t="s">
        <v>86</v>
      </c>
      <c r="E2668" s="3" t="s">
        <v>12</v>
      </c>
      <c r="F2668" s="3">
        <v>0</v>
      </c>
      <c r="G2668" s="4">
        <v>18</v>
      </c>
    </row>
    <row r="2669" spans="1:7" ht="12.75" customHeight="1" x14ac:dyDescent="0.3">
      <c r="A2669" s="3">
        <v>2674</v>
      </c>
      <c r="B2669" s="3" t="s">
        <v>1266</v>
      </c>
      <c r="C2669" s="3" t="s">
        <v>85</v>
      </c>
      <c r="D2669" s="3" t="s">
        <v>86</v>
      </c>
      <c r="F2669" s="3">
        <v>10</v>
      </c>
      <c r="G2669" s="4">
        <v>29</v>
      </c>
    </row>
    <row r="2670" spans="1:7" ht="12.75" customHeight="1" x14ac:dyDescent="0.3">
      <c r="A2670" s="3">
        <v>2675</v>
      </c>
      <c r="B2670" s="3" t="s">
        <v>1266</v>
      </c>
      <c r="C2670" s="3" t="s">
        <v>85</v>
      </c>
      <c r="D2670" s="3" t="s">
        <v>86</v>
      </c>
      <c r="F2670" s="3">
        <v>30</v>
      </c>
      <c r="G2670" s="4">
        <v>11</v>
      </c>
    </row>
    <row r="2671" spans="1:7" ht="12.75" customHeight="1" x14ac:dyDescent="0.3">
      <c r="A2671" s="3">
        <v>2676</v>
      </c>
      <c r="B2671" s="3" t="s">
        <v>1267</v>
      </c>
      <c r="C2671" s="3" t="s">
        <v>10</v>
      </c>
      <c r="D2671" s="3" t="s">
        <v>77</v>
      </c>
      <c r="E2671" s="3" t="s">
        <v>12</v>
      </c>
      <c r="F2671" s="3">
        <v>0</v>
      </c>
      <c r="G2671" s="4">
        <v>31</v>
      </c>
    </row>
    <row r="2672" spans="1:7" ht="12.75" customHeight="1" x14ac:dyDescent="0.3">
      <c r="A2672" s="3">
        <v>2677</v>
      </c>
      <c r="B2672" s="3" t="s">
        <v>1268</v>
      </c>
      <c r="C2672" s="3" t="s">
        <v>10</v>
      </c>
      <c r="D2672" s="3" t="s">
        <v>11</v>
      </c>
      <c r="E2672" s="3" t="s">
        <v>12</v>
      </c>
      <c r="F2672" s="3">
        <v>0</v>
      </c>
      <c r="G2672" s="4">
        <v>11</v>
      </c>
    </row>
    <row r="2673" spans="1:7" ht="12.75" customHeight="1" x14ac:dyDescent="0.3">
      <c r="A2673" s="3">
        <v>2678</v>
      </c>
      <c r="B2673" s="3" t="s">
        <v>1269</v>
      </c>
      <c r="C2673" s="3" t="s">
        <v>10</v>
      </c>
      <c r="D2673" s="3" t="s">
        <v>11</v>
      </c>
      <c r="F2673" s="3">
        <v>10</v>
      </c>
      <c r="G2673" s="4">
        <v>33</v>
      </c>
    </row>
    <row r="2674" spans="1:7" ht="12.75" customHeight="1" x14ac:dyDescent="0.3">
      <c r="A2674" s="3">
        <v>2679</v>
      </c>
      <c r="B2674" s="3" t="s">
        <v>1269</v>
      </c>
      <c r="C2674" s="3" t="s">
        <v>10</v>
      </c>
      <c r="D2674" s="3" t="s">
        <v>11</v>
      </c>
      <c r="F2674" s="3">
        <v>30</v>
      </c>
      <c r="G2674" s="4">
        <v>15</v>
      </c>
    </row>
    <row r="2675" spans="1:7" ht="12.75" customHeight="1" x14ac:dyDescent="0.3">
      <c r="A2675" s="3">
        <v>2680</v>
      </c>
      <c r="B2675" s="3" t="s">
        <v>1269</v>
      </c>
      <c r="C2675" s="3" t="s">
        <v>10</v>
      </c>
      <c r="D2675" s="3" t="s">
        <v>11</v>
      </c>
      <c r="E2675" s="3" t="s">
        <v>12</v>
      </c>
      <c r="F2675" s="3">
        <v>0</v>
      </c>
      <c r="G2675" s="4">
        <v>35</v>
      </c>
    </row>
    <row r="2676" spans="1:7" ht="12.75" customHeight="1" x14ac:dyDescent="0.3">
      <c r="A2676" s="3">
        <v>2681</v>
      </c>
      <c r="B2676" s="3" t="s">
        <v>1270</v>
      </c>
      <c r="C2676" s="3" t="s">
        <v>10</v>
      </c>
      <c r="D2676" s="3" t="s">
        <v>11</v>
      </c>
      <c r="F2676" s="3">
        <v>10</v>
      </c>
      <c r="G2676" s="4">
        <v>19</v>
      </c>
    </row>
    <row r="2677" spans="1:7" ht="12.75" customHeight="1" x14ac:dyDescent="0.3">
      <c r="A2677" s="3">
        <v>2682</v>
      </c>
      <c r="B2677" s="3" t="s">
        <v>1270</v>
      </c>
      <c r="C2677" s="3" t="s">
        <v>10</v>
      </c>
      <c r="D2677" s="3" t="s">
        <v>11</v>
      </c>
      <c r="E2677" s="3" t="s">
        <v>12</v>
      </c>
      <c r="F2677" s="3">
        <v>0</v>
      </c>
      <c r="G2677" s="4">
        <v>25</v>
      </c>
    </row>
    <row r="2678" spans="1:7" ht="12.75" customHeight="1" x14ac:dyDescent="0.3">
      <c r="A2678" s="3">
        <v>2683</v>
      </c>
      <c r="B2678" s="3" t="s">
        <v>1271</v>
      </c>
      <c r="C2678" s="3" t="s">
        <v>10</v>
      </c>
      <c r="D2678" s="3" t="s">
        <v>11</v>
      </c>
      <c r="E2678" s="3" t="s">
        <v>12</v>
      </c>
      <c r="F2678" s="3">
        <v>0</v>
      </c>
      <c r="G2678" s="4">
        <v>35</v>
      </c>
    </row>
    <row r="2679" spans="1:7" ht="12.75" customHeight="1" x14ac:dyDescent="0.3">
      <c r="A2679" s="3">
        <v>2684</v>
      </c>
      <c r="B2679" s="3" t="s">
        <v>1271</v>
      </c>
      <c r="C2679" s="3" t="s">
        <v>10</v>
      </c>
      <c r="D2679" s="3" t="s">
        <v>11</v>
      </c>
      <c r="F2679" s="3">
        <v>10</v>
      </c>
      <c r="G2679" s="4">
        <v>22</v>
      </c>
    </row>
    <row r="2680" spans="1:7" ht="12.75" customHeight="1" x14ac:dyDescent="0.3">
      <c r="A2680" s="3">
        <v>2685</v>
      </c>
      <c r="B2680" s="3" t="s">
        <v>1272</v>
      </c>
      <c r="C2680" s="3" t="s">
        <v>10</v>
      </c>
      <c r="D2680" s="3" t="s">
        <v>11</v>
      </c>
      <c r="E2680" s="3" t="s">
        <v>12</v>
      </c>
      <c r="F2680" s="3">
        <v>0</v>
      </c>
      <c r="G2680" s="4">
        <v>28</v>
      </c>
    </row>
    <row r="2681" spans="1:7" ht="12.75" customHeight="1" x14ac:dyDescent="0.3">
      <c r="A2681" s="3">
        <v>2686</v>
      </c>
      <c r="B2681" s="3" t="s">
        <v>1272</v>
      </c>
      <c r="C2681" s="3" t="s">
        <v>10</v>
      </c>
      <c r="D2681" s="3" t="s">
        <v>11</v>
      </c>
      <c r="F2681" s="3">
        <v>10</v>
      </c>
      <c r="G2681" s="4">
        <v>21</v>
      </c>
    </row>
    <row r="2682" spans="1:7" ht="12.75" customHeight="1" x14ac:dyDescent="0.3">
      <c r="A2682" s="3">
        <v>2687</v>
      </c>
      <c r="B2682" s="3" t="s">
        <v>1272</v>
      </c>
      <c r="C2682" s="3" t="s">
        <v>10</v>
      </c>
      <c r="D2682" s="3" t="s">
        <v>11</v>
      </c>
      <c r="F2682" s="3">
        <v>30</v>
      </c>
      <c r="G2682" s="4">
        <v>36</v>
      </c>
    </row>
    <row r="2683" spans="1:7" ht="12.75" customHeight="1" x14ac:dyDescent="0.3">
      <c r="A2683" s="3">
        <v>2688</v>
      </c>
      <c r="B2683" s="3" t="s">
        <v>1272</v>
      </c>
      <c r="C2683" s="3" t="s">
        <v>10</v>
      </c>
      <c r="D2683" s="3" t="s">
        <v>11</v>
      </c>
      <c r="F2683" s="3">
        <v>20</v>
      </c>
      <c r="G2683" s="4">
        <v>36</v>
      </c>
    </row>
    <row r="2684" spans="1:7" ht="12.75" customHeight="1" x14ac:dyDescent="0.3">
      <c r="A2684" s="3">
        <v>2689</v>
      </c>
      <c r="B2684" s="3" t="s">
        <v>1273</v>
      </c>
      <c r="C2684" s="3" t="s">
        <v>10</v>
      </c>
      <c r="D2684" s="3" t="s">
        <v>11</v>
      </c>
      <c r="F2684" s="3">
        <v>10</v>
      </c>
      <c r="G2684" s="4">
        <v>20</v>
      </c>
    </row>
    <row r="2685" spans="1:7" ht="12.75" customHeight="1" x14ac:dyDescent="0.3">
      <c r="A2685" s="3">
        <v>2690</v>
      </c>
      <c r="B2685" s="3" t="s">
        <v>1273</v>
      </c>
      <c r="C2685" s="3" t="s">
        <v>10</v>
      </c>
      <c r="D2685" s="3" t="s">
        <v>11</v>
      </c>
      <c r="E2685" s="3" t="s">
        <v>12</v>
      </c>
      <c r="F2685" s="3">
        <v>0</v>
      </c>
      <c r="G2685" s="4">
        <v>25</v>
      </c>
    </row>
    <row r="2686" spans="1:7" ht="12.75" customHeight="1" x14ac:dyDescent="0.3">
      <c r="A2686" s="3">
        <v>2691</v>
      </c>
      <c r="B2686" s="3" t="s">
        <v>1274</v>
      </c>
      <c r="C2686" s="3" t="s">
        <v>10</v>
      </c>
      <c r="D2686" s="3" t="s">
        <v>49</v>
      </c>
      <c r="F2686" s="3">
        <v>30</v>
      </c>
      <c r="G2686" s="4">
        <v>16</v>
      </c>
    </row>
    <row r="2687" spans="1:7" ht="12.75" customHeight="1" x14ac:dyDescent="0.3">
      <c r="A2687" s="3">
        <v>2692</v>
      </c>
      <c r="B2687" s="3" t="s">
        <v>1274</v>
      </c>
      <c r="C2687" s="3" t="s">
        <v>10</v>
      </c>
      <c r="D2687" s="3" t="s">
        <v>49</v>
      </c>
      <c r="F2687" s="3">
        <v>10</v>
      </c>
      <c r="G2687" s="4">
        <v>21</v>
      </c>
    </row>
    <row r="2688" spans="1:7" ht="12.75" customHeight="1" x14ac:dyDescent="0.3">
      <c r="A2688" s="3">
        <v>2693</v>
      </c>
      <c r="B2688" s="3" t="s">
        <v>1274</v>
      </c>
      <c r="C2688" s="3" t="s">
        <v>10</v>
      </c>
      <c r="D2688" s="3" t="s">
        <v>49</v>
      </c>
      <c r="E2688" s="3" t="s">
        <v>12</v>
      </c>
      <c r="F2688" s="3">
        <v>0</v>
      </c>
      <c r="G2688" s="4">
        <v>17</v>
      </c>
    </row>
    <row r="2689" spans="1:7" ht="12.75" customHeight="1" x14ac:dyDescent="0.3">
      <c r="A2689" s="3">
        <v>2694</v>
      </c>
      <c r="B2689" s="3" t="s">
        <v>1275</v>
      </c>
      <c r="C2689" s="3" t="s">
        <v>10</v>
      </c>
      <c r="D2689" s="3" t="s">
        <v>38</v>
      </c>
      <c r="E2689" s="3" t="s">
        <v>12</v>
      </c>
      <c r="F2689" s="3">
        <v>0</v>
      </c>
      <c r="G2689" s="4">
        <v>33</v>
      </c>
    </row>
    <row r="2690" spans="1:7" ht="12.75" customHeight="1" x14ac:dyDescent="0.3">
      <c r="A2690" s="3">
        <v>2695</v>
      </c>
      <c r="B2690" s="3" t="s">
        <v>1276</v>
      </c>
      <c r="C2690" s="3" t="s">
        <v>10</v>
      </c>
      <c r="D2690" s="3" t="s">
        <v>99</v>
      </c>
      <c r="F2690" s="3">
        <v>30</v>
      </c>
      <c r="G2690" s="4">
        <v>40</v>
      </c>
    </row>
    <row r="2691" spans="1:7" ht="12.75" customHeight="1" x14ac:dyDescent="0.3">
      <c r="A2691" s="3">
        <v>2696</v>
      </c>
      <c r="B2691" s="3" t="s">
        <v>1276</v>
      </c>
      <c r="C2691" s="3" t="s">
        <v>10</v>
      </c>
      <c r="D2691" s="3" t="s">
        <v>99</v>
      </c>
      <c r="F2691" s="3">
        <v>10</v>
      </c>
      <c r="G2691" s="4">
        <v>37</v>
      </c>
    </row>
    <row r="2692" spans="1:7" ht="12.75" customHeight="1" x14ac:dyDescent="0.3">
      <c r="A2692" s="3">
        <v>2697</v>
      </c>
      <c r="B2692" s="3" t="s">
        <v>1276</v>
      </c>
      <c r="C2692" s="3" t="s">
        <v>10</v>
      </c>
      <c r="D2692" s="3" t="s">
        <v>99</v>
      </c>
      <c r="E2692" s="3" t="s">
        <v>12</v>
      </c>
      <c r="F2692" s="3">
        <v>0</v>
      </c>
      <c r="G2692" s="4">
        <v>15</v>
      </c>
    </row>
    <row r="2693" spans="1:7" ht="12.75" customHeight="1" x14ac:dyDescent="0.3">
      <c r="A2693" s="3">
        <v>2698</v>
      </c>
      <c r="B2693" s="3" t="s">
        <v>1276</v>
      </c>
      <c r="C2693" s="3" t="s">
        <v>10</v>
      </c>
      <c r="D2693" s="3" t="s">
        <v>99</v>
      </c>
      <c r="F2693" s="3">
        <v>20</v>
      </c>
      <c r="G2693" s="4">
        <v>19</v>
      </c>
    </row>
    <row r="2694" spans="1:7" ht="12.75" customHeight="1" x14ac:dyDescent="0.3">
      <c r="A2694" s="3">
        <v>2699</v>
      </c>
      <c r="B2694" s="3" t="s">
        <v>1277</v>
      </c>
      <c r="C2694" s="3" t="s">
        <v>10</v>
      </c>
      <c r="D2694" s="3" t="s">
        <v>67</v>
      </c>
      <c r="E2694" s="3" t="s">
        <v>12</v>
      </c>
      <c r="F2694" s="3">
        <v>0</v>
      </c>
      <c r="G2694" s="4">
        <v>19</v>
      </c>
    </row>
    <row r="2695" spans="1:7" ht="12.75" customHeight="1" x14ac:dyDescent="0.3">
      <c r="A2695" s="3">
        <v>2700</v>
      </c>
      <c r="B2695" s="3" t="s">
        <v>1277</v>
      </c>
      <c r="C2695" s="3" t="s">
        <v>10</v>
      </c>
      <c r="D2695" s="3" t="s">
        <v>67</v>
      </c>
      <c r="F2695" s="3">
        <v>10</v>
      </c>
      <c r="G2695" s="4">
        <v>33</v>
      </c>
    </row>
    <row r="2696" spans="1:7" ht="12.75" customHeight="1" x14ac:dyDescent="0.3">
      <c r="A2696" s="3">
        <v>2701</v>
      </c>
      <c r="B2696" s="3" t="s">
        <v>1277</v>
      </c>
      <c r="C2696" s="3" t="s">
        <v>10</v>
      </c>
      <c r="D2696" s="3" t="s">
        <v>67</v>
      </c>
      <c r="F2696" s="3">
        <v>30</v>
      </c>
      <c r="G2696" s="4">
        <v>11</v>
      </c>
    </row>
    <row r="2697" spans="1:7" ht="12.75" customHeight="1" x14ac:dyDescent="0.3">
      <c r="A2697" s="3">
        <v>2702</v>
      </c>
      <c r="B2697" s="3" t="s">
        <v>1278</v>
      </c>
      <c r="C2697" s="3" t="s">
        <v>16</v>
      </c>
      <c r="D2697" s="3" t="s">
        <v>18</v>
      </c>
      <c r="F2697" s="3">
        <v>30</v>
      </c>
      <c r="G2697" s="4">
        <v>10</v>
      </c>
    </row>
    <row r="2698" spans="1:7" ht="12.75" customHeight="1" x14ac:dyDescent="0.3">
      <c r="A2698" s="3">
        <v>2703</v>
      </c>
      <c r="B2698" s="3" t="s">
        <v>1278</v>
      </c>
      <c r="C2698" s="3" t="s">
        <v>16</v>
      </c>
      <c r="D2698" s="3" t="s">
        <v>18</v>
      </c>
      <c r="E2698" s="3" t="s">
        <v>12</v>
      </c>
      <c r="F2698" s="3">
        <v>0</v>
      </c>
      <c r="G2698" s="4">
        <v>33</v>
      </c>
    </row>
    <row r="2699" spans="1:7" ht="12.75" customHeight="1" x14ac:dyDescent="0.3">
      <c r="A2699" s="3">
        <v>2704</v>
      </c>
      <c r="B2699" s="3" t="s">
        <v>1279</v>
      </c>
      <c r="C2699" s="3" t="s">
        <v>85</v>
      </c>
      <c r="D2699" s="3" t="s">
        <v>86</v>
      </c>
      <c r="F2699" s="3">
        <v>30</v>
      </c>
      <c r="G2699" s="4">
        <v>12</v>
      </c>
    </row>
    <row r="2700" spans="1:7" ht="12.75" customHeight="1" x14ac:dyDescent="0.3">
      <c r="A2700" s="3">
        <v>2705</v>
      </c>
      <c r="B2700" s="3" t="s">
        <v>1279</v>
      </c>
      <c r="C2700" s="3" t="s">
        <v>85</v>
      </c>
      <c r="D2700" s="3" t="s">
        <v>86</v>
      </c>
      <c r="F2700" s="3">
        <v>10</v>
      </c>
      <c r="G2700" s="4">
        <v>40</v>
      </c>
    </row>
    <row r="2701" spans="1:7" ht="12.75" customHeight="1" x14ac:dyDescent="0.3">
      <c r="A2701" s="3">
        <v>2706</v>
      </c>
      <c r="B2701" s="3" t="s">
        <v>1279</v>
      </c>
      <c r="C2701" s="3" t="s">
        <v>85</v>
      </c>
      <c r="D2701" s="3" t="s">
        <v>86</v>
      </c>
      <c r="E2701" s="3" t="s">
        <v>12</v>
      </c>
      <c r="F2701" s="3">
        <v>0</v>
      </c>
      <c r="G2701" s="4">
        <v>29</v>
      </c>
    </row>
    <row r="2702" spans="1:7" ht="12.75" customHeight="1" x14ac:dyDescent="0.3">
      <c r="A2702" s="3">
        <v>2707</v>
      </c>
      <c r="B2702" s="3" t="s">
        <v>1280</v>
      </c>
      <c r="C2702" s="3" t="s">
        <v>10</v>
      </c>
      <c r="D2702" s="3" t="s">
        <v>11</v>
      </c>
      <c r="E2702" s="3" t="s">
        <v>12</v>
      </c>
      <c r="F2702" s="3">
        <v>0</v>
      </c>
      <c r="G2702" s="4">
        <v>37</v>
      </c>
    </row>
    <row r="2703" spans="1:7" ht="12.75" customHeight="1" x14ac:dyDescent="0.3">
      <c r="A2703" s="3">
        <v>2708</v>
      </c>
      <c r="B2703" s="3" t="s">
        <v>1280</v>
      </c>
      <c r="C2703" s="3" t="s">
        <v>10</v>
      </c>
      <c r="D2703" s="3" t="s">
        <v>11</v>
      </c>
      <c r="F2703" s="3">
        <v>30</v>
      </c>
      <c r="G2703" s="4">
        <v>29</v>
      </c>
    </row>
    <row r="2704" spans="1:7" ht="12.75" customHeight="1" x14ac:dyDescent="0.3">
      <c r="A2704" s="3">
        <v>2709</v>
      </c>
      <c r="B2704" s="3" t="s">
        <v>1281</v>
      </c>
      <c r="C2704" s="3" t="s">
        <v>10</v>
      </c>
      <c r="D2704" s="3" t="s">
        <v>49</v>
      </c>
      <c r="E2704" s="3" t="s">
        <v>12</v>
      </c>
      <c r="F2704" s="3">
        <v>0</v>
      </c>
      <c r="G2704" s="4">
        <v>20</v>
      </c>
    </row>
    <row r="2705" spans="1:7" ht="12.75" customHeight="1" x14ac:dyDescent="0.3">
      <c r="A2705" s="3">
        <v>2710</v>
      </c>
      <c r="B2705" s="3" t="s">
        <v>1282</v>
      </c>
      <c r="C2705" s="3" t="s">
        <v>10</v>
      </c>
      <c r="D2705" s="3" t="s">
        <v>11</v>
      </c>
      <c r="F2705" s="3">
        <v>10</v>
      </c>
      <c r="G2705" s="4">
        <v>13</v>
      </c>
    </row>
    <row r="2706" spans="1:7" ht="12.75" customHeight="1" x14ac:dyDescent="0.3">
      <c r="A2706" s="3">
        <v>2711</v>
      </c>
      <c r="B2706" s="3" t="s">
        <v>1282</v>
      </c>
      <c r="C2706" s="3" t="s">
        <v>10</v>
      </c>
      <c r="D2706" s="3" t="s">
        <v>11</v>
      </c>
      <c r="E2706" s="3" t="s">
        <v>12</v>
      </c>
      <c r="F2706" s="3">
        <v>0</v>
      </c>
      <c r="G2706" s="4">
        <v>32</v>
      </c>
    </row>
    <row r="2707" spans="1:7" ht="12.75" customHeight="1" x14ac:dyDescent="0.3">
      <c r="A2707" s="3">
        <v>2712</v>
      </c>
      <c r="B2707" s="3" t="s">
        <v>1282</v>
      </c>
      <c r="C2707" s="3" t="s">
        <v>10</v>
      </c>
      <c r="D2707" s="3" t="s">
        <v>11</v>
      </c>
      <c r="F2707" s="3">
        <v>30</v>
      </c>
      <c r="G2707" s="4">
        <v>27</v>
      </c>
    </row>
    <row r="2708" spans="1:7" ht="12.75" customHeight="1" x14ac:dyDescent="0.3">
      <c r="A2708" s="3">
        <v>2713</v>
      </c>
      <c r="B2708" s="3" t="s">
        <v>1283</v>
      </c>
      <c r="C2708" s="3" t="s">
        <v>10</v>
      </c>
      <c r="D2708" s="3" t="s">
        <v>11</v>
      </c>
      <c r="E2708" s="3" t="s">
        <v>12</v>
      </c>
      <c r="F2708" s="3">
        <v>0</v>
      </c>
      <c r="G2708" s="4">
        <v>10</v>
      </c>
    </row>
    <row r="2709" spans="1:7" ht="12.75" customHeight="1" x14ac:dyDescent="0.3">
      <c r="A2709" s="3">
        <v>2714</v>
      </c>
      <c r="B2709" s="3" t="s">
        <v>1283</v>
      </c>
      <c r="C2709" s="3" t="s">
        <v>10</v>
      </c>
      <c r="D2709" s="3" t="s">
        <v>11</v>
      </c>
      <c r="F2709" s="3">
        <v>10</v>
      </c>
      <c r="G2709" s="4">
        <v>29</v>
      </c>
    </row>
    <row r="2710" spans="1:7" ht="12.75" customHeight="1" x14ac:dyDescent="0.3">
      <c r="A2710" s="3">
        <v>2715</v>
      </c>
      <c r="B2710" s="3" t="s">
        <v>1284</v>
      </c>
      <c r="C2710" s="3" t="s">
        <v>10</v>
      </c>
      <c r="D2710" s="3" t="s">
        <v>49</v>
      </c>
      <c r="F2710" s="3">
        <v>10</v>
      </c>
      <c r="G2710" s="4">
        <v>20</v>
      </c>
    </row>
    <row r="2711" spans="1:7" ht="12.75" customHeight="1" x14ac:dyDescent="0.3">
      <c r="A2711" s="3">
        <v>2716</v>
      </c>
      <c r="B2711" s="3" t="s">
        <v>1284</v>
      </c>
      <c r="C2711" s="3" t="s">
        <v>10</v>
      </c>
      <c r="D2711" s="3" t="s">
        <v>49</v>
      </c>
      <c r="E2711" s="3" t="s">
        <v>12</v>
      </c>
      <c r="F2711" s="3">
        <v>0</v>
      </c>
      <c r="G2711" s="4">
        <v>31</v>
      </c>
    </row>
    <row r="2712" spans="1:7" ht="12.75" customHeight="1" x14ac:dyDescent="0.3">
      <c r="A2712" s="3">
        <v>2717</v>
      </c>
      <c r="B2712" s="3" t="s">
        <v>1285</v>
      </c>
      <c r="C2712" s="3" t="s">
        <v>10</v>
      </c>
      <c r="D2712" s="3" t="s">
        <v>56</v>
      </c>
      <c r="F2712" s="3">
        <v>10</v>
      </c>
      <c r="G2712" s="4">
        <v>26</v>
      </c>
    </row>
    <row r="2713" spans="1:7" ht="12.75" customHeight="1" x14ac:dyDescent="0.3">
      <c r="A2713" s="3">
        <v>2718</v>
      </c>
      <c r="B2713" s="3" t="s">
        <v>1285</v>
      </c>
      <c r="C2713" s="3" t="s">
        <v>10</v>
      </c>
      <c r="D2713" s="3" t="s">
        <v>56</v>
      </c>
      <c r="F2713" s="3">
        <v>30</v>
      </c>
      <c r="G2713" s="4">
        <v>33</v>
      </c>
    </row>
    <row r="2714" spans="1:7" ht="12.75" customHeight="1" x14ac:dyDescent="0.3">
      <c r="A2714" s="3">
        <v>2719</v>
      </c>
      <c r="B2714" s="3" t="s">
        <v>1286</v>
      </c>
      <c r="C2714" s="3" t="s">
        <v>10</v>
      </c>
      <c r="D2714" s="3" t="s">
        <v>11</v>
      </c>
      <c r="E2714" s="3" t="s">
        <v>12</v>
      </c>
      <c r="F2714" s="3">
        <v>0</v>
      </c>
      <c r="G2714" s="4">
        <v>13</v>
      </c>
    </row>
    <row r="2715" spans="1:7" ht="12.75" customHeight="1" x14ac:dyDescent="0.3">
      <c r="A2715" s="3">
        <v>2720</v>
      </c>
      <c r="B2715" s="3" t="s">
        <v>1287</v>
      </c>
      <c r="C2715" s="3" t="s">
        <v>10</v>
      </c>
      <c r="D2715" s="3" t="s">
        <v>67</v>
      </c>
      <c r="E2715" s="3" t="s">
        <v>12</v>
      </c>
      <c r="F2715" s="3">
        <v>0</v>
      </c>
      <c r="G2715" s="4">
        <v>24</v>
      </c>
    </row>
    <row r="2716" spans="1:7" ht="12.75" customHeight="1" x14ac:dyDescent="0.3">
      <c r="A2716" s="3">
        <v>2721</v>
      </c>
      <c r="B2716" s="3" t="s">
        <v>1287</v>
      </c>
      <c r="C2716" s="3" t="s">
        <v>10</v>
      </c>
      <c r="D2716" s="3" t="s">
        <v>67</v>
      </c>
      <c r="F2716" s="3">
        <v>10</v>
      </c>
      <c r="G2716" s="4">
        <v>35</v>
      </c>
    </row>
    <row r="2717" spans="1:7" ht="12.75" customHeight="1" x14ac:dyDescent="0.3">
      <c r="A2717" s="3">
        <v>2722</v>
      </c>
      <c r="B2717" s="3" t="s">
        <v>1287</v>
      </c>
      <c r="C2717" s="3" t="s">
        <v>10</v>
      </c>
      <c r="D2717" s="3" t="s">
        <v>67</v>
      </c>
      <c r="F2717" s="3">
        <v>30</v>
      </c>
      <c r="G2717" s="4">
        <v>19</v>
      </c>
    </row>
    <row r="2718" spans="1:7" ht="12.75" customHeight="1" x14ac:dyDescent="0.3">
      <c r="A2718" s="3">
        <v>2723</v>
      </c>
      <c r="B2718" s="3" t="s">
        <v>1288</v>
      </c>
      <c r="C2718" s="3" t="s">
        <v>10</v>
      </c>
      <c r="D2718" s="3" t="s">
        <v>49</v>
      </c>
      <c r="E2718" s="3" t="s">
        <v>12</v>
      </c>
      <c r="F2718" s="3">
        <v>0</v>
      </c>
      <c r="G2718" s="4">
        <v>26</v>
      </c>
    </row>
    <row r="2719" spans="1:7" ht="12.75" customHeight="1" x14ac:dyDescent="0.3">
      <c r="A2719" s="3">
        <v>2724</v>
      </c>
      <c r="B2719" s="3" t="s">
        <v>1289</v>
      </c>
      <c r="C2719" s="3" t="s">
        <v>10</v>
      </c>
      <c r="D2719" s="3" t="s">
        <v>11</v>
      </c>
      <c r="F2719" s="3">
        <v>10</v>
      </c>
      <c r="G2719" s="4">
        <v>36</v>
      </c>
    </row>
    <row r="2720" spans="1:7" ht="12.75" customHeight="1" x14ac:dyDescent="0.3">
      <c r="A2720" s="3">
        <v>2725</v>
      </c>
      <c r="B2720" s="3" t="s">
        <v>1289</v>
      </c>
      <c r="C2720" s="3" t="s">
        <v>10</v>
      </c>
      <c r="D2720" s="3" t="s">
        <v>11</v>
      </c>
      <c r="E2720" s="3" t="s">
        <v>12</v>
      </c>
      <c r="F2720" s="3">
        <v>0</v>
      </c>
      <c r="G2720" s="4">
        <v>37</v>
      </c>
    </row>
    <row r="2721" spans="1:7" ht="12.75" customHeight="1" x14ac:dyDescent="0.3">
      <c r="A2721" s="3">
        <v>2726</v>
      </c>
      <c r="B2721" s="3" t="s">
        <v>1290</v>
      </c>
      <c r="C2721" s="3" t="s">
        <v>10</v>
      </c>
      <c r="D2721" s="3" t="s">
        <v>11</v>
      </c>
      <c r="F2721" s="3">
        <v>10</v>
      </c>
      <c r="G2721" s="4">
        <v>11</v>
      </c>
    </row>
    <row r="2722" spans="1:7" ht="12.75" customHeight="1" x14ac:dyDescent="0.3">
      <c r="A2722" s="3">
        <v>2727</v>
      </c>
      <c r="B2722" s="3" t="s">
        <v>1290</v>
      </c>
      <c r="C2722" s="3" t="s">
        <v>10</v>
      </c>
      <c r="D2722" s="3" t="s">
        <v>11</v>
      </c>
      <c r="E2722" s="3" t="s">
        <v>12</v>
      </c>
      <c r="F2722" s="3">
        <v>0</v>
      </c>
      <c r="G2722" s="4">
        <v>39</v>
      </c>
    </row>
    <row r="2723" spans="1:7" ht="12.75" customHeight="1" x14ac:dyDescent="0.3">
      <c r="A2723" s="3">
        <v>2728</v>
      </c>
      <c r="B2723" s="3" t="s">
        <v>1291</v>
      </c>
      <c r="C2723" s="3" t="s">
        <v>10</v>
      </c>
      <c r="D2723" s="3" t="s">
        <v>99</v>
      </c>
      <c r="F2723" s="3">
        <v>30</v>
      </c>
      <c r="G2723" s="4">
        <v>14</v>
      </c>
    </row>
    <row r="2724" spans="1:7" ht="12.75" customHeight="1" x14ac:dyDescent="0.3">
      <c r="A2724" s="3">
        <v>2729</v>
      </c>
      <c r="B2724" s="3" t="s">
        <v>1292</v>
      </c>
      <c r="C2724" s="3" t="s">
        <v>10</v>
      </c>
      <c r="D2724" s="3" t="s">
        <v>56</v>
      </c>
      <c r="E2724" s="3" t="s">
        <v>12</v>
      </c>
      <c r="F2724" s="3">
        <v>0</v>
      </c>
      <c r="G2724" s="4">
        <v>37</v>
      </c>
    </row>
    <row r="2725" spans="1:7" ht="12.75" customHeight="1" x14ac:dyDescent="0.3">
      <c r="A2725" s="3">
        <v>2730</v>
      </c>
      <c r="B2725" s="3" t="s">
        <v>1292</v>
      </c>
      <c r="C2725" s="3" t="s">
        <v>10</v>
      </c>
      <c r="D2725" s="3" t="s">
        <v>56</v>
      </c>
      <c r="F2725" s="3">
        <v>30</v>
      </c>
      <c r="G2725" s="4">
        <v>24</v>
      </c>
    </row>
    <row r="2726" spans="1:7" ht="12.75" customHeight="1" x14ac:dyDescent="0.3">
      <c r="A2726" s="3">
        <v>2731</v>
      </c>
      <c r="B2726" s="3" t="s">
        <v>1293</v>
      </c>
      <c r="C2726" s="3" t="s">
        <v>10</v>
      </c>
      <c r="D2726" s="3" t="s">
        <v>11</v>
      </c>
      <c r="F2726" s="3">
        <v>10</v>
      </c>
      <c r="G2726" s="4">
        <v>37</v>
      </c>
    </row>
    <row r="2727" spans="1:7" ht="12.75" customHeight="1" x14ac:dyDescent="0.3">
      <c r="A2727" s="3">
        <v>2732</v>
      </c>
      <c r="B2727" s="3" t="s">
        <v>1293</v>
      </c>
      <c r="C2727" s="3" t="s">
        <v>10</v>
      </c>
      <c r="D2727" s="3" t="s">
        <v>11</v>
      </c>
      <c r="E2727" s="3" t="s">
        <v>12</v>
      </c>
      <c r="F2727" s="3">
        <v>0</v>
      </c>
      <c r="G2727" s="4">
        <v>26</v>
      </c>
    </row>
    <row r="2728" spans="1:7" ht="12.75" customHeight="1" x14ac:dyDescent="0.3">
      <c r="A2728" s="3">
        <v>2733</v>
      </c>
      <c r="B2728" s="3" t="s">
        <v>1294</v>
      </c>
      <c r="C2728" s="3" t="s">
        <v>10</v>
      </c>
      <c r="D2728" s="3" t="s">
        <v>11</v>
      </c>
      <c r="F2728" s="3">
        <v>30</v>
      </c>
      <c r="G2728" s="4">
        <v>37</v>
      </c>
    </row>
    <row r="2729" spans="1:7" ht="12.75" customHeight="1" x14ac:dyDescent="0.3">
      <c r="A2729" s="3">
        <v>2734</v>
      </c>
      <c r="B2729" s="3" t="s">
        <v>1294</v>
      </c>
      <c r="C2729" s="3" t="s">
        <v>10</v>
      </c>
      <c r="D2729" s="3" t="s">
        <v>11</v>
      </c>
      <c r="E2729" s="3" t="s">
        <v>12</v>
      </c>
      <c r="F2729" s="3">
        <v>0</v>
      </c>
      <c r="G2729" s="4">
        <v>30</v>
      </c>
    </row>
    <row r="2730" spans="1:7" ht="12.75" customHeight="1" x14ac:dyDescent="0.3">
      <c r="A2730" s="3">
        <v>2735</v>
      </c>
      <c r="B2730" s="3" t="s">
        <v>1294</v>
      </c>
      <c r="C2730" s="3" t="s">
        <v>10</v>
      </c>
      <c r="D2730" s="3" t="s">
        <v>11</v>
      </c>
      <c r="F2730" s="3">
        <v>10</v>
      </c>
      <c r="G2730" s="4">
        <v>11</v>
      </c>
    </row>
    <row r="2731" spans="1:7" ht="12.75" customHeight="1" x14ac:dyDescent="0.3">
      <c r="A2731" s="3">
        <v>2736</v>
      </c>
      <c r="B2731" s="3" t="s">
        <v>1295</v>
      </c>
      <c r="C2731" s="3" t="s">
        <v>10</v>
      </c>
      <c r="D2731" s="3" t="s">
        <v>38</v>
      </c>
      <c r="F2731" s="3">
        <v>30</v>
      </c>
      <c r="G2731" s="4">
        <v>22</v>
      </c>
    </row>
    <row r="2732" spans="1:7" ht="12.75" customHeight="1" x14ac:dyDescent="0.3">
      <c r="A2732" s="3">
        <v>2737</v>
      </c>
      <c r="B2732" s="3" t="s">
        <v>1295</v>
      </c>
      <c r="C2732" s="3" t="s">
        <v>10</v>
      </c>
      <c r="D2732" s="3" t="s">
        <v>38</v>
      </c>
      <c r="F2732" s="3">
        <v>20</v>
      </c>
      <c r="G2732" s="4">
        <v>21</v>
      </c>
    </row>
    <row r="2733" spans="1:7" ht="12.75" customHeight="1" x14ac:dyDescent="0.3">
      <c r="A2733" s="3">
        <v>2738</v>
      </c>
      <c r="B2733" s="3" t="s">
        <v>1295</v>
      </c>
      <c r="C2733" s="3" t="s">
        <v>10</v>
      </c>
      <c r="D2733" s="3" t="s">
        <v>38</v>
      </c>
      <c r="E2733" s="3" t="s">
        <v>12</v>
      </c>
      <c r="F2733" s="3">
        <v>0</v>
      </c>
      <c r="G2733" s="4">
        <v>25</v>
      </c>
    </row>
    <row r="2734" spans="1:7" ht="12.75" customHeight="1" x14ac:dyDescent="0.3">
      <c r="A2734" s="3">
        <v>2739</v>
      </c>
      <c r="B2734" s="3" t="s">
        <v>1296</v>
      </c>
      <c r="C2734" s="3" t="s">
        <v>10</v>
      </c>
      <c r="D2734" s="3" t="s">
        <v>49</v>
      </c>
      <c r="E2734" s="3" t="s">
        <v>12</v>
      </c>
      <c r="F2734" s="3">
        <v>0</v>
      </c>
      <c r="G2734" s="4">
        <v>19</v>
      </c>
    </row>
    <row r="2735" spans="1:7" ht="12.75" customHeight="1" x14ac:dyDescent="0.3">
      <c r="A2735" s="3">
        <v>2740</v>
      </c>
      <c r="B2735" s="3" t="s">
        <v>1297</v>
      </c>
      <c r="C2735" s="3" t="s">
        <v>10</v>
      </c>
      <c r="D2735" s="3" t="s">
        <v>49</v>
      </c>
      <c r="E2735" s="3" t="s">
        <v>12</v>
      </c>
      <c r="F2735" s="3">
        <v>0</v>
      </c>
      <c r="G2735" s="4">
        <v>40</v>
      </c>
    </row>
    <row r="2736" spans="1:7" ht="12.75" customHeight="1" x14ac:dyDescent="0.3">
      <c r="A2736" s="3">
        <v>2741</v>
      </c>
      <c r="B2736" s="3" t="s">
        <v>1298</v>
      </c>
      <c r="C2736" s="3" t="s">
        <v>10</v>
      </c>
      <c r="D2736" s="3" t="s">
        <v>96</v>
      </c>
      <c r="F2736" s="3">
        <v>10</v>
      </c>
      <c r="G2736" s="4">
        <v>22</v>
      </c>
    </row>
    <row r="2737" spans="1:7" ht="12.75" customHeight="1" x14ac:dyDescent="0.3">
      <c r="A2737" s="3">
        <v>2742</v>
      </c>
      <c r="B2737" s="3" t="s">
        <v>1299</v>
      </c>
      <c r="C2737" s="3" t="s">
        <v>10</v>
      </c>
      <c r="D2737" s="3" t="s">
        <v>11</v>
      </c>
      <c r="E2737" s="3" t="s">
        <v>12</v>
      </c>
      <c r="F2737" s="3">
        <v>0</v>
      </c>
      <c r="G2737" s="4">
        <v>13</v>
      </c>
    </row>
    <row r="2738" spans="1:7" ht="12.75" customHeight="1" x14ac:dyDescent="0.3">
      <c r="A2738" s="3">
        <v>2743</v>
      </c>
      <c r="B2738" s="3" t="s">
        <v>1299</v>
      </c>
      <c r="C2738" s="3" t="s">
        <v>10</v>
      </c>
      <c r="D2738" s="3" t="s">
        <v>11</v>
      </c>
      <c r="F2738" s="3">
        <v>10</v>
      </c>
      <c r="G2738" s="4">
        <v>15</v>
      </c>
    </row>
    <row r="2739" spans="1:7" ht="12.75" customHeight="1" x14ac:dyDescent="0.3">
      <c r="A2739" s="3">
        <v>2744</v>
      </c>
      <c r="B2739" s="3" t="s">
        <v>1299</v>
      </c>
      <c r="C2739" s="3" t="s">
        <v>10</v>
      </c>
      <c r="D2739" s="3" t="s">
        <v>11</v>
      </c>
      <c r="F2739" s="3">
        <v>30</v>
      </c>
      <c r="G2739" s="4">
        <v>22</v>
      </c>
    </row>
    <row r="2740" spans="1:7" ht="12.75" customHeight="1" x14ac:dyDescent="0.3">
      <c r="A2740" s="3">
        <v>2745</v>
      </c>
      <c r="B2740" s="3" t="s">
        <v>1300</v>
      </c>
      <c r="C2740" s="3" t="s">
        <v>10</v>
      </c>
      <c r="D2740" s="3" t="s">
        <v>11</v>
      </c>
      <c r="E2740" s="3" t="s">
        <v>12</v>
      </c>
      <c r="F2740" s="3">
        <v>0</v>
      </c>
      <c r="G2740" s="4">
        <v>32</v>
      </c>
    </row>
    <row r="2741" spans="1:7" ht="12.75" customHeight="1" x14ac:dyDescent="0.3">
      <c r="A2741" s="3">
        <v>2746</v>
      </c>
      <c r="B2741" s="3" t="s">
        <v>1300</v>
      </c>
      <c r="C2741" s="3" t="s">
        <v>10</v>
      </c>
      <c r="D2741" s="3" t="s">
        <v>11</v>
      </c>
      <c r="F2741" s="3">
        <v>30</v>
      </c>
      <c r="G2741" s="4">
        <v>40</v>
      </c>
    </row>
    <row r="2742" spans="1:7" ht="12.75" customHeight="1" x14ac:dyDescent="0.3">
      <c r="A2742" s="3">
        <v>2747</v>
      </c>
      <c r="B2742" s="3" t="s">
        <v>1300</v>
      </c>
      <c r="C2742" s="3" t="s">
        <v>10</v>
      </c>
      <c r="D2742" s="3" t="s">
        <v>11</v>
      </c>
      <c r="F2742" s="3">
        <v>10</v>
      </c>
      <c r="G2742" s="4">
        <v>27</v>
      </c>
    </row>
    <row r="2743" spans="1:7" ht="12.75" customHeight="1" x14ac:dyDescent="0.3">
      <c r="A2743" s="3">
        <v>2748</v>
      </c>
      <c r="B2743" s="3" t="s">
        <v>1301</v>
      </c>
      <c r="C2743" s="3" t="s">
        <v>10</v>
      </c>
      <c r="D2743" s="3" t="s">
        <v>38</v>
      </c>
      <c r="E2743" s="3" t="s">
        <v>12</v>
      </c>
      <c r="F2743" s="3">
        <v>0</v>
      </c>
      <c r="G2743" s="4">
        <v>34</v>
      </c>
    </row>
    <row r="2744" spans="1:7" ht="12.75" customHeight="1" x14ac:dyDescent="0.3">
      <c r="A2744" s="3">
        <v>2749</v>
      </c>
      <c r="B2744" s="3" t="s">
        <v>1302</v>
      </c>
      <c r="C2744" s="3" t="s">
        <v>10</v>
      </c>
      <c r="D2744" s="3" t="s">
        <v>49</v>
      </c>
      <c r="F2744" s="3">
        <v>20</v>
      </c>
      <c r="G2744" s="4">
        <v>34</v>
      </c>
    </row>
    <row r="2745" spans="1:7" ht="12.75" customHeight="1" x14ac:dyDescent="0.3">
      <c r="A2745" s="3">
        <v>2750</v>
      </c>
      <c r="B2745" s="3" t="s">
        <v>1302</v>
      </c>
      <c r="C2745" s="3" t="s">
        <v>10</v>
      </c>
      <c r="D2745" s="3" t="s">
        <v>49</v>
      </c>
      <c r="E2745" s="3" t="s">
        <v>12</v>
      </c>
      <c r="F2745" s="3">
        <v>0</v>
      </c>
      <c r="G2745" s="4">
        <v>25</v>
      </c>
    </row>
    <row r="2746" spans="1:7" ht="12.75" customHeight="1" x14ac:dyDescent="0.3">
      <c r="A2746" s="3">
        <v>2751</v>
      </c>
      <c r="B2746" s="3" t="s">
        <v>1302</v>
      </c>
      <c r="C2746" s="3" t="s">
        <v>10</v>
      </c>
      <c r="D2746" s="3" t="s">
        <v>49</v>
      </c>
      <c r="F2746" s="3">
        <v>30</v>
      </c>
      <c r="G2746" s="4">
        <v>40</v>
      </c>
    </row>
    <row r="2747" spans="1:7" ht="12.75" customHeight="1" x14ac:dyDescent="0.3">
      <c r="A2747" s="3">
        <v>2752</v>
      </c>
      <c r="B2747" s="3" t="s">
        <v>1302</v>
      </c>
      <c r="C2747" s="3" t="s">
        <v>10</v>
      </c>
      <c r="D2747" s="3" t="s">
        <v>49</v>
      </c>
      <c r="F2747" s="3">
        <v>10</v>
      </c>
      <c r="G2747" s="4">
        <v>25</v>
      </c>
    </row>
    <row r="2748" spans="1:7" ht="12.75" customHeight="1" x14ac:dyDescent="0.3">
      <c r="A2748" s="3">
        <v>2753</v>
      </c>
      <c r="B2748" s="3" t="s">
        <v>1303</v>
      </c>
      <c r="C2748" s="3" t="s">
        <v>10</v>
      </c>
      <c r="D2748" s="3" t="s">
        <v>11</v>
      </c>
      <c r="E2748" s="3" t="s">
        <v>12</v>
      </c>
      <c r="F2748" s="3">
        <v>0</v>
      </c>
      <c r="G2748" s="4">
        <v>36</v>
      </c>
    </row>
    <row r="2749" spans="1:7" ht="12.75" customHeight="1" x14ac:dyDescent="0.3">
      <c r="A2749" s="3">
        <v>2754</v>
      </c>
      <c r="B2749" s="3" t="s">
        <v>1303</v>
      </c>
      <c r="C2749" s="3" t="s">
        <v>10</v>
      </c>
      <c r="D2749" s="3" t="s">
        <v>11</v>
      </c>
      <c r="F2749" s="3">
        <v>10</v>
      </c>
      <c r="G2749" s="4">
        <v>32</v>
      </c>
    </row>
    <row r="2750" spans="1:7" ht="12.75" customHeight="1" x14ac:dyDescent="0.3">
      <c r="A2750" s="3">
        <v>2755</v>
      </c>
      <c r="B2750" s="3" t="s">
        <v>1304</v>
      </c>
      <c r="C2750" s="3" t="s">
        <v>10</v>
      </c>
      <c r="D2750" s="3" t="s">
        <v>11</v>
      </c>
      <c r="E2750" s="3" t="s">
        <v>12</v>
      </c>
      <c r="F2750" s="3">
        <v>0</v>
      </c>
      <c r="G2750" s="4">
        <v>23</v>
      </c>
    </row>
    <row r="2751" spans="1:7" ht="12.75" customHeight="1" x14ac:dyDescent="0.3">
      <c r="A2751" s="3">
        <v>2756</v>
      </c>
      <c r="B2751" s="3" t="s">
        <v>1304</v>
      </c>
      <c r="C2751" s="3" t="s">
        <v>10</v>
      </c>
      <c r="D2751" s="3" t="s">
        <v>11</v>
      </c>
      <c r="F2751" s="3">
        <v>10</v>
      </c>
      <c r="G2751" s="4">
        <v>23</v>
      </c>
    </row>
    <row r="2752" spans="1:7" ht="12.75" customHeight="1" x14ac:dyDescent="0.3">
      <c r="A2752" s="3">
        <v>2757</v>
      </c>
      <c r="B2752" s="3" t="s">
        <v>1305</v>
      </c>
      <c r="C2752" s="3" t="s">
        <v>10</v>
      </c>
      <c r="D2752" s="3" t="s">
        <v>77</v>
      </c>
      <c r="E2752" s="3" t="s">
        <v>12</v>
      </c>
      <c r="F2752" s="3">
        <v>0</v>
      </c>
      <c r="G2752" s="4">
        <v>12</v>
      </c>
    </row>
    <row r="2753" spans="1:7" ht="12.75" customHeight="1" x14ac:dyDescent="0.3">
      <c r="A2753" s="3">
        <v>2758</v>
      </c>
      <c r="B2753" s="3" t="s">
        <v>1306</v>
      </c>
      <c r="C2753" s="3" t="s">
        <v>10</v>
      </c>
      <c r="D2753" s="3" t="s">
        <v>56</v>
      </c>
      <c r="F2753" s="3">
        <v>30</v>
      </c>
      <c r="G2753" s="4">
        <v>20</v>
      </c>
    </row>
    <row r="2754" spans="1:7" ht="12.75" customHeight="1" x14ac:dyDescent="0.3">
      <c r="A2754" s="3">
        <v>2759</v>
      </c>
      <c r="B2754" s="3" t="s">
        <v>1306</v>
      </c>
      <c r="C2754" s="3" t="s">
        <v>10</v>
      </c>
      <c r="D2754" s="3" t="s">
        <v>56</v>
      </c>
      <c r="E2754" s="3" t="s">
        <v>12</v>
      </c>
      <c r="F2754" s="3">
        <v>0</v>
      </c>
      <c r="G2754" s="4">
        <v>15</v>
      </c>
    </row>
    <row r="2755" spans="1:7" ht="12.75" customHeight="1" x14ac:dyDescent="0.3">
      <c r="A2755" s="3">
        <v>2760</v>
      </c>
      <c r="B2755" s="3" t="s">
        <v>1306</v>
      </c>
      <c r="C2755" s="3" t="s">
        <v>10</v>
      </c>
      <c r="D2755" s="3" t="s">
        <v>56</v>
      </c>
      <c r="F2755" s="3">
        <v>10</v>
      </c>
      <c r="G2755" s="4">
        <v>20</v>
      </c>
    </row>
    <row r="2756" spans="1:7" ht="12.75" customHeight="1" x14ac:dyDescent="0.3">
      <c r="A2756" s="3">
        <v>2761</v>
      </c>
      <c r="B2756" s="3" t="s">
        <v>1306</v>
      </c>
      <c r="C2756" s="3" t="s">
        <v>10</v>
      </c>
      <c r="D2756" s="3" t="s">
        <v>56</v>
      </c>
      <c r="F2756" s="3">
        <v>20</v>
      </c>
      <c r="G2756" s="4">
        <v>10</v>
      </c>
    </row>
    <row r="2757" spans="1:7" ht="12.75" customHeight="1" x14ac:dyDescent="0.3">
      <c r="A2757" s="3">
        <v>2762</v>
      </c>
      <c r="B2757" s="3" t="s">
        <v>1307</v>
      </c>
      <c r="C2757" s="3" t="s">
        <v>10</v>
      </c>
      <c r="D2757" s="3" t="s">
        <v>38</v>
      </c>
      <c r="E2757" s="3" t="s">
        <v>12</v>
      </c>
      <c r="F2757" s="3">
        <v>0</v>
      </c>
      <c r="G2757" s="4">
        <v>18</v>
      </c>
    </row>
    <row r="2758" spans="1:7" ht="12.75" customHeight="1" x14ac:dyDescent="0.3">
      <c r="A2758" s="3">
        <v>2763</v>
      </c>
      <c r="B2758" s="3" t="s">
        <v>1307</v>
      </c>
      <c r="C2758" s="3" t="s">
        <v>10</v>
      </c>
      <c r="D2758" s="3" t="s">
        <v>38</v>
      </c>
      <c r="F2758" s="3">
        <v>10</v>
      </c>
      <c r="G2758" s="4">
        <v>20</v>
      </c>
    </row>
    <row r="2759" spans="1:7" ht="12.75" customHeight="1" x14ac:dyDescent="0.3">
      <c r="A2759" s="3">
        <v>2764</v>
      </c>
      <c r="B2759" s="3" t="s">
        <v>1307</v>
      </c>
      <c r="C2759" s="3" t="s">
        <v>10</v>
      </c>
      <c r="D2759" s="3" t="s">
        <v>38</v>
      </c>
      <c r="F2759" s="3">
        <v>30</v>
      </c>
      <c r="G2759" s="4">
        <v>26</v>
      </c>
    </row>
    <row r="2760" spans="1:7" ht="12.75" customHeight="1" x14ac:dyDescent="0.3">
      <c r="A2760" s="3">
        <v>2765</v>
      </c>
      <c r="B2760" s="3" t="s">
        <v>1308</v>
      </c>
      <c r="C2760" s="3" t="s">
        <v>10</v>
      </c>
      <c r="D2760" s="3" t="s">
        <v>56</v>
      </c>
      <c r="F2760" s="3">
        <v>10</v>
      </c>
      <c r="G2760" s="4">
        <v>33</v>
      </c>
    </row>
    <row r="2761" spans="1:7" ht="12.75" customHeight="1" x14ac:dyDescent="0.3">
      <c r="A2761" s="3">
        <v>2766</v>
      </c>
      <c r="B2761" s="3" t="s">
        <v>1308</v>
      </c>
      <c r="C2761" s="3" t="s">
        <v>10</v>
      </c>
      <c r="D2761" s="3" t="s">
        <v>56</v>
      </c>
      <c r="F2761" s="3">
        <v>30</v>
      </c>
      <c r="G2761" s="4">
        <v>13</v>
      </c>
    </row>
    <row r="2762" spans="1:7" ht="12.75" customHeight="1" x14ac:dyDescent="0.3">
      <c r="A2762" s="3">
        <v>2767</v>
      </c>
      <c r="B2762" s="3" t="s">
        <v>1308</v>
      </c>
      <c r="C2762" s="3" t="s">
        <v>10</v>
      </c>
      <c r="D2762" s="3" t="s">
        <v>56</v>
      </c>
      <c r="E2762" s="3" t="s">
        <v>12</v>
      </c>
      <c r="F2762" s="3">
        <v>0</v>
      </c>
      <c r="G2762" s="4">
        <v>40</v>
      </c>
    </row>
    <row r="2763" spans="1:7" ht="12.75" customHeight="1" x14ac:dyDescent="0.3">
      <c r="A2763" s="3">
        <v>2768</v>
      </c>
      <c r="B2763" s="3" t="s">
        <v>1309</v>
      </c>
      <c r="C2763" s="3" t="s">
        <v>10</v>
      </c>
      <c r="D2763" s="3" t="s">
        <v>11</v>
      </c>
      <c r="F2763" s="3">
        <v>30</v>
      </c>
      <c r="G2763" s="4">
        <v>22</v>
      </c>
    </row>
    <row r="2764" spans="1:7" ht="12.75" customHeight="1" x14ac:dyDescent="0.3">
      <c r="A2764" s="3">
        <v>2769</v>
      </c>
      <c r="B2764" s="3" t="s">
        <v>1309</v>
      </c>
      <c r="C2764" s="3" t="s">
        <v>10</v>
      </c>
      <c r="D2764" s="3" t="s">
        <v>11</v>
      </c>
      <c r="F2764" s="3">
        <v>10</v>
      </c>
      <c r="G2764" s="4">
        <v>40</v>
      </c>
    </row>
    <row r="2765" spans="1:7" ht="12.75" customHeight="1" x14ac:dyDescent="0.3">
      <c r="A2765" s="3">
        <v>2770</v>
      </c>
      <c r="B2765" s="3" t="s">
        <v>1309</v>
      </c>
      <c r="C2765" s="3" t="s">
        <v>10</v>
      </c>
      <c r="D2765" s="3" t="s">
        <v>11</v>
      </c>
      <c r="E2765" s="3" t="s">
        <v>12</v>
      </c>
      <c r="F2765" s="3">
        <v>0</v>
      </c>
      <c r="G2765" s="4">
        <v>30</v>
      </c>
    </row>
    <row r="2766" spans="1:7" ht="12.75" customHeight="1" x14ac:dyDescent="0.3">
      <c r="A2766" s="3">
        <v>2771</v>
      </c>
      <c r="B2766" s="3" t="s">
        <v>1310</v>
      </c>
      <c r="C2766" s="3" t="s">
        <v>10</v>
      </c>
      <c r="D2766" s="3" t="s">
        <v>49</v>
      </c>
      <c r="E2766" s="3" t="s">
        <v>12</v>
      </c>
      <c r="F2766" s="3">
        <v>0</v>
      </c>
      <c r="G2766" s="4">
        <v>39</v>
      </c>
    </row>
    <row r="2767" spans="1:7" ht="12.75" customHeight="1" x14ac:dyDescent="0.3">
      <c r="A2767" s="3">
        <v>2772</v>
      </c>
      <c r="B2767" s="3" t="s">
        <v>1311</v>
      </c>
      <c r="C2767" s="3" t="s">
        <v>10</v>
      </c>
      <c r="D2767" s="3" t="s">
        <v>38</v>
      </c>
      <c r="F2767" s="3">
        <v>30</v>
      </c>
      <c r="G2767" s="4">
        <v>22</v>
      </c>
    </row>
    <row r="2768" spans="1:7" ht="12.75" customHeight="1" x14ac:dyDescent="0.3">
      <c r="A2768" s="3">
        <v>2773</v>
      </c>
      <c r="B2768" s="3" t="s">
        <v>1311</v>
      </c>
      <c r="C2768" s="3" t="s">
        <v>10</v>
      </c>
      <c r="D2768" s="3" t="s">
        <v>38</v>
      </c>
      <c r="E2768" s="3" t="s">
        <v>12</v>
      </c>
      <c r="F2768" s="3">
        <v>0</v>
      </c>
      <c r="G2768" s="4">
        <v>27</v>
      </c>
    </row>
    <row r="2769" spans="1:7" ht="12.75" customHeight="1" x14ac:dyDescent="0.3">
      <c r="A2769" s="3">
        <v>2774</v>
      </c>
      <c r="B2769" s="3" t="s">
        <v>1311</v>
      </c>
      <c r="C2769" s="3" t="s">
        <v>10</v>
      </c>
      <c r="D2769" s="3" t="s">
        <v>38</v>
      </c>
      <c r="F2769" s="3">
        <v>10</v>
      </c>
      <c r="G2769" s="4">
        <v>35</v>
      </c>
    </row>
    <row r="2770" spans="1:7" ht="12.75" customHeight="1" x14ac:dyDescent="0.3">
      <c r="A2770" s="3">
        <v>2775</v>
      </c>
      <c r="B2770" s="3" t="s">
        <v>1312</v>
      </c>
      <c r="C2770" s="3" t="s">
        <v>10</v>
      </c>
      <c r="D2770" s="3" t="s">
        <v>38</v>
      </c>
      <c r="F2770" s="3">
        <v>30</v>
      </c>
      <c r="G2770" s="4">
        <v>13</v>
      </c>
    </row>
    <row r="2771" spans="1:7" ht="12.75" customHeight="1" x14ac:dyDescent="0.3">
      <c r="A2771" s="3">
        <v>2776</v>
      </c>
      <c r="B2771" s="3" t="s">
        <v>1312</v>
      </c>
      <c r="C2771" s="3" t="s">
        <v>10</v>
      </c>
      <c r="D2771" s="3" t="s">
        <v>38</v>
      </c>
      <c r="E2771" s="3" t="s">
        <v>12</v>
      </c>
      <c r="F2771" s="3">
        <v>0</v>
      </c>
      <c r="G2771" s="4">
        <v>35</v>
      </c>
    </row>
    <row r="2772" spans="1:7" ht="12.75" customHeight="1" x14ac:dyDescent="0.3">
      <c r="A2772" s="3">
        <v>2777</v>
      </c>
      <c r="B2772" s="3" t="s">
        <v>1312</v>
      </c>
      <c r="C2772" s="3" t="s">
        <v>10</v>
      </c>
      <c r="D2772" s="3" t="s">
        <v>38</v>
      </c>
      <c r="F2772" s="3">
        <v>10</v>
      </c>
      <c r="G2772" s="4">
        <v>31</v>
      </c>
    </row>
    <row r="2773" spans="1:7" ht="12.75" customHeight="1" x14ac:dyDescent="0.3">
      <c r="A2773" s="3">
        <v>2778</v>
      </c>
      <c r="B2773" s="3" t="s">
        <v>1313</v>
      </c>
      <c r="C2773" s="3" t="s">
        <v>10</v>
      </c>
      <c r="D2773" s="3" t="s">
        <v>107</v>
      </c>
      <c r="F2773" s="3">
        <v>10</v>
      </c>
      <c r="G2773" s="4">
        <v>15</v>
      </c>
    </row>
    <row r="2774" spans="1:7" ht="12.75" customHeight="1" x14ac:dyDescent="0.3">
      <c r="A2774" s="3">
        <v>2779</v>
      </c>
      <c r="B2774" s="3" t="s">
        <v>1314</v>
      </c>
      <c r="C2774" s="3" t="s">
        <v>10</v>
      </c>
      <c r="D2774" s="3" t="s">
        <v>38</v>
      </c>
      <c r="E2774" s="3" t="s">
        <v>12</v>
      </c>
      <c r="F2774" s="3">
        <v>0</v>
      </c>
      <c r="G2774" s="4">
        <v>10</v>
      </c>
    </row>
    <row r="2775" spans="1:7" ht="12.75" customHeight="1" x14ac:dyDescent="0.3">
      <c r="A2775" s="3">
        <v>2780</v>
      </c>
      <c r="B2775" s="3" t="s">
        <v>1315</v>
      </c>
      <c r="C2775" s="3" t="s">
        <v>10</v>
      </c>
      <c r="D2775" s="3" t="s">
        <v>11</v>
      </c>
      <c r="E2775" s="3" t="s">
        <v>12</v>
      </c>
      <c r="F2775" s="3">
        <v>0</v>
      </c>
      <c r="G2775" s="4">
        <v>30</v>
      </c>
    </row>
    <row r="2776" spans="1:7" ht="12.75" customHeight="1" x14ac:dyDescent="0.3">
      <c r="A2776" s="3">
        <v>2781</v>
      </c>
      <c r="B2776" s="3" t="s">
        <v>1316</v>
      </c>
      <c r="C2776" s="3" t="s">
        <v>16</v>
      </c>
      <c r="D2776" s="3" t="s">
        <v>25</v>
      </c>
      <c r="E2776" s="3" t="s">
        <v>12</v>
      </c>
      <c r="F2776" s="3">
        <v>0</v>
      </c>
      <c r="G2776" s="4">
        <v>33</v>
      </c>
    </row>
    <row r="2777" spans="1:7" ht="12.75" customHeight="1" x14ac:dyDescent="0.3">
      <c r="A2777" s="3">
        <v>2782</v>
      </c>
      <c r="B2777" s="3" t="s">
        <v>1316</v>
      </c>
      <c r="C2777" s="3" t="s">
        <v>16</v>
      </c>
      <c r="D2777" s="3" t="s">
        <v>25</v>
      </c>
      <c r="F2777" s="3">
        <v>30</v>
      </c>
      <c r="G2777" s="4">
        <v>20</v>
      </c>
    </row>
    <row r="2778" spans="1:7" ht="12.75" customHeight="1" x14ac:dyDescent="0.3">
      <c r="A2778" s="3">
        <v>2783</v>
      </c>
      <c r="B2778" s="3" t="s">
        <v>1316</v>
      </c>
      <c r="C2778" s="3" t="s">
        <v>16</v>
      </c>
      <c r="D2778" s="3" t="s">
        <v>25</v>
      </c>
      <c r="F2778" s="3">
        <v>10</v>
      </c>
      <c r="G2778" s="4">
        <v>38</v>
      </c>
    </row>
    <row r="2779" spans="1:7" ht="12.75" customHeight="1" x14ac:dyDescent="0.3">
      <c r="A2779" s="3">
        <v>2784</v>
      </c>
      <c r="B2779" s="3" t="s">
        <v>1317</v>
      </c>
      <c r="C2779" s="3" t="s">
        <v>10</v>
      </c>
      <c r="D2779" s="3" t="s">
        <v>49</v>
      </c>
      <c r="E2779" s="3" t="s">
        <v>12</v>
      </c>
      <c r="F2779" s="3">
        <v>0</v>
      </c>
      <c r="G2779" s="4">
        <v>19</v>
      </c>
    </row>
    <row r="2780" spans="1:7" ht="12.75" customHeight="1" x14ac:dyDescent="0.3">
      <c r="A2780" s="3">
        <v>2785</v>
      </c>
      <c r="B2780" s="3" t="s">
        <v>1318</v>
      </c>
      <c r="C2780" s="3" t="s">
        <v>10</v>
      </c>
      <c r="D2780" s="3" t="s">
        <v>11</v>
      </c>
      <c r="E2780" s="3" t="s">
        <v>12</v>
      </c>
      <c r="F2780" s="3">
        <v>0</v>
      </c>
      <c r="G2780" s="4">
        <v>21</v>
      </c>
    </row>
    <row r="2781" spans="1:7" ht="12.75" customHeight="1" x14ac:dyDescent="0.3">
      <c r="A2781" s="3">
        <v>2786</v>
      </c>
      <c r="B2781" s="3" t="s">
        <v>1318</v>
      </c>
      <c r="C2781" s="3" t="s">
        <v>10</v>
      </c>
      <c r="D2781" s="3" t="s">
        <v>11</v>
      </c>
      <c r="F2781" s="3">
        <v>10</v>
      </c>
      <c r="G2781" s="4">
        <v>25</v>
      </c>
    </row>
    <row r="2782" spans="1:7" ht="12.75" customHeight="1" x14ac:dyDescent="0.3">
      <c r="A2782" s="3">
        <v>2787</v>
      </c>
      <c r="B2782" s="3" t="s">
        <v>1318</v>
      </c>
      <c r="C2782" s="3" t="s">
        <v>10</v>
      </c>
      <c r="D2782" s="3" t="s">
        <v>11</v>
      </c>
      <c r="F2782" s="3">
        <v>30</v>
      </c>
      <c r="G2782" s="4">
        <v>38</v>
      </c>
    </row>
    <row r="2783" spans="1:7" ht="12.75" customHeight="1" x14ac:dyDescent="0.3">
      <c r="A2783" s="3">
        <v>2788</v>
      </c>
      <c r="B2783" s="3" t="s">
        <v>1319</v>
      </c>
      <c r="C2783" s="3" t="s">
        <v>10</v>
      </c>
      <c r="D2783" s="3" t="s">
        <v>49</v>
      </c>
      <c r="E2783" s="3" t="s">
        <v>12</v>
      </c>
      <c r="F2783" s="3">
        <v>0</v>
      </c>
      <c r="G2783" s="4">
        <v>13</v>
      </c>
    </row>
    <row r="2784" spans="1:7" ht="12.75" customHeight="1" x14ac:dyDescent="0.3">
      <c r="A2784" s="3">
        <v>2789</v>
      </c>
      <c r="B2784" s="3" t="s">
        <v>1320</v>
      </c>
      <c r="C2784" s="3" t="s">
        <v>10</v>
      </c>
      <c r="D2784" s="3" t="s">
        <v>67</v>
      </c>
      <c r="F2784" s="3">
        <v>10</v>
      </c>
      <c r="G2784" s="4">
        <v>12</v>
      </c>
    </row>
    <row r="2785" spans="1:7" ht="12.75" customHeight="1" x14ac:dyDescent="0.3">
      <c r="A2785" s="3">
        <v>2790</v>
      </c>
      <c r="B2785" s="3" t="s">
        <v>1320</v>
      </c>
      <c r="C2785" s="3" t="s">
        <v>10</v>
      </c>
      <c r="D2785" s="3" t="s">
        <v>67</v>
      </c>
      <c r="E2785" s="3" t="s">
        <v>12</v>
      </c>
      <c r="F2785" s="3">
        <v>0</v>
      </c>
      <c r="G2785" s="4">
        <v>12</v>
      </c>
    </row>
    <row r="2786" spans="1:7" ht="12.75" customHeight="1" x14ac:dyDescent="0.3">
      <c r="A2786" s="3">
        <v>2791</v>
      </c>
      <c r="B2786" s="3" t="s">
        <v>1320</v>
      </c>
      <c r="C2786" s="3" t="s">
        <v>10</v>
      </c>
      <c r="D2786" s="3" t="s">
        <v>67</v>
      </c>
      <c r="F2786" s="3">
        <v>30</v>
      </c>
      <c r="G2786" s="4">
        <v>40</v>
      </c>
    </row>
    <row r="2787" spans="1:7" ht="12.75" customHeight="1" x14ac:dyDescent="0.3">
      <c r="A2787" s="3">
        <v>2792</v>
      </c>
      <c r="B2787" s="3" t="s">
        <v>1321</v>
      </c>
      <c r="C2787" s="3" t="s">
        <v>10</v>
      </c>
      <c r="D2787" s="3" t="s">
        <v>77</v>
      </c>
      <c r="E2787" s="3" t="s">
        <v>12</v>
      </c>
      <c r="F2787" s="3">
        <v>0</v>
      </c>
      <c r="G2787" s="4">
        <v>24</v>
      </c>
    </row>
    <row r="2788" spans="1:7" ht="12.75" customHeight="1" x14ac:dyDescent="0.3">
      <c r="A2788" s="3">
        <v>2793</v>
      </c>
      <c r="B2788" s="3" t="s">
        <v>1322</v>
      </c>
      <c r="C2788" s="3" t="s">
        <v>10</v>
      </c>
      <c r="D2788" s="3" t="s">
        <v>107</v>
      </c>
      <c r="E2788" s="3" t="s">
        <v>12</v>
      </c>
      <c r="F2788" s="3">
        <v>0</v>
      </c>
      <c r="G2788" s="4">
        <v>27</v>
      </c>
    </row>
    <row r="2789" spans="1:7" ht="12.75" customHeight="1" x14ac:dyDescent="0.3">
      <c r="A2789" s="3">
        <v>2794</v>
      </c>
      <c r="B2789" s="3" t="s">
        <v>1322</v>
      </c>
      <c r="C2789" s="3" t="s">
        <v>10</v>
      </c>
      <c r="D2789" s="3" t="s">
        <v>107</v>
      </c>
      <c r="F2789" s="3">
        <v>30</v>
      </c>
      <c r="G2789" s="4">
        <v>12</v>
      </c>
    </row>
    <row r="2790" spans="1:7" ht="12.75" customHeight="1" x14ac:dyDescent="0.3">
      <c r="A2790" s="3">
        <v>2795</v>
      </c>
      <c r="B2790" s="3" t="s">
        <v>1322</v>
      </c>
      <c r="C2790" s="3" t="s">
        <v>10</v>
      </c>
      <c r="D2790" s="3" t="s">
        <v>107</v>
      </c>
      <c r="F2790" s="3">
        <v>10</v>
      </c>
      <c r="G2790" s="4">
        <v>29</v>
      </c>
    </row>
    <row r="2791" spans="1:7" ht="12.75" customHeight="1" x14ac:dyDescent="0.3">
      <c r="A2791" s="3">
        <v>2796</v>
      </c>
      <c r="B2791" s="3" t="s">
        <v>1322</v>
      </c>
      <c r="C2791" s="3" t="s">
        <v>10</v>
      </c>
      <c r="D2791" s="3" t="s">
        <v>107</v>
      </c>
      <c r="F2791" s="3">
        <v>20</v>
      </c>
      <c r="G2791" s="4">
        <v>11</v>
      </c>
    </row>
    <row r="2792" spans="1:7" ht="12.75" customHeight="1" x14ac:dyDescent="0.3">
      <c r="A2792" s="3">
        <v>2797</v>
      </c>
      <c r="B2792" s="3" t="s">
        <v>1323</v>
      </c>
      <c r="C2792" s="3" t="s">
        <v>10</v>
      </c>
      <c r="D2792" s="3" t="s">
        <v>38</v>
      </c>
      <c r="F2792" s="3">
        <v>10</v>
      </c>
      <c r="G2792" s="4">
        <v>10</v>
      </c>
    </row>
    <row r="2793" spans="1:7" ht="12.75" customHeight="1" x14ac:dyDescent="0.3">
      <c r="A2793" s="3">
        <v>2798</v>
      </c>
      <c r="B2793" s="3" t="s">
        <v>1323</v>
      </c>
      <c r="C2793" s="3" t="s">
        <v>10</v>
      </c>
      <c r="D2793" s="3" t="s">
        <v>38</v>
      </c>
      <c r="F2793" s="3">
        <v>30</v>
      </c>
      <c r="G2793" s="4">
        <v>29</v>
      </c>
    </row>
    <row r="2794" spans="1:7" ht="12.75" customHeight="1" x14ac:dyDescent="0.3">
      <c r="A2794" s="3">
        <v>2799</v>
      </c>
      <c r="B2794" s="3" t="s">
        <v>1323</v>
      </c>
      <c r="C2794" s="3" t="s">
        <v>10</v>
      </c>
      <c r="D2794" s="3" t="s">
        <v>38</v>
      </c>
      <c r="F2794" s="3">
        <v>20</v>
      </c>
      <c r="G2794" s="4">
        <v>16</v>
      </c>
    </row>
    <row r="2795" spans="1:7" ht="12.75" customHeight="1" x14ac:dyDescent="0.3">
      <c r="A2795" s="3">
        <v>2800</v>
      </c>
      <c r="B2795" s="3" t="s">
        <v>1323</v>
      </c>
      <c r="C2795" s="3" t="s">
        <v>10</v>
      </c>
      <c r="D2795" s="3" t="s">
        <v>38</v>
      </c>
      <c r="E2795" s="3" t="s">
        <v>12</v>
      </c>
      <c r="F2795" s="3">
        <v>0</v>
      </c>
      <c r="G2795" s="4">
        <v>12</v>
      </c>
    </row>
    <row r="2796" spans="1:7" ht="12.75" customHeight="1" x14ac:dyDescent="0.3">
      <c r="A2796" s="3">
        <v>2801</v>
      </c>
      <c r="B2796" s="3" t="s">
        <v>1324</v>
      </c>
      <c r="C2796" s="3" t="s">
        <v>10</v>
      </c>
      <c r="D2796" s="3" t="s">
        <v>11</v>
      </c>
      <c r="F2796" s="3">
        <v>30</v>
      </c>
      <c r="G2796" s="4">
        <v>24</v>
      </c>
    </row>
    <row r="2797" spans="1:7" ht="12.75" customHeight="1" x14ac:dyDescent="0.3">
      <c r="A2797" s="3">
        <v>2802</v>
      </c>
      <c r="B2797" s="3" t="s">
        <v>1324</v>
      </c>
      <c r="C2797" s="3" t="s">
        <v>10</v>
      </c>
      <c r="D2797" s="3" t="s">
        <v>11</v>
      </c>
      <c r="F2797" s="3">
        <v>20</v>
      </c>
      <c r="G2797" s="4">
        <v>36</v>
      </c>
    </row>
    <row r="2798" spans="1:7" ht="12.75" customHeight="1" x14ac:dyDescent="0.3">
      <c r="A2798" s="3">
        <v>2803</v>
      </c>
      <c r="B2798" s="3" t="s">
        <v>1324</v>
      </c>
      <c r="C2798" s="3" t="s">
        <v>10</v>
      </c>
      <c r="D2798" s="3" t="s">
        <v>11</v>
      </c>
      <c r="F2798" s="3">
        <v>10</v>
      </c>
      <c r="G2798" s="4">
        <v>26</v>
      </c>
    </row>
    <row r="2799" spans="1:7" ht="12.75" customHeight="1" x14ac:dyDescent="0.3">
      <c r="A2799" s="3">
        <v>2804</v>
      </c>
      <c r="B2799" s="3" t="s">
        <v>1324</v>
      </c>
      <c r="C2799" s="3" t="s">
        <v>10</v>
      </c>
      <c r="D2799" s="3" t="s">
        <v>11</v>
      </c>
      <c r="E2799" s="3" t="s">
        <v>12</v>
      </c>
      <c r="F2799" s="3">
        <v>0</v>
      </c>
      <c r="G2799" s="4">
        <v>38</v>
      </c>
    </row>
    <row r="2800" spans="1:7" ht="12.75" customHeight="1" x14ac:dyDescent="0.3">
      <c r="A2800" s="3">
        <v>2805</v>
      </c>
      <c r="B2800" s="3" t="s">
        <v>1325</v>
      </c>
      <c r="C2800" s="3" t="s">
        <v>10</v>
      </c>
      <c r="D2800" s="3" t="s">
        <v>49</v>
      </c>
      <c r="E2800" s="3" t="s">
        <v>12</v>
      </c>
      <c r="F2800" s="3">
        <v>0</v>
      </c>
      <c r="G2800" s="4">
        <v>20</v>
      </c>
    </row>
    <row r="2801" spans="1:7" ht="12.75" customHeight="1" x14ac:dyDescent="0.3">
      <c r="A2801" s="3">
        <v>2806</v>
      </c>
      <c r="B2801" s="3" t="s">
        <v>1326</v>
      </c>
      <c r="C2801" s="3" t="s">
        <v>10</v>
      </c>
      <c r="D2801" s="3" t="s">
        <v>38</v>
      </c>
      <c r="F2801" s="3">
        <v>10</v>
      </c>
      <c r="G2801" s="4">
        <v>26</v>
      </c>
    </row>
    <row r="2802" spans="1:7" ht="12.75" customHeight="1" x14ac:dyDescent="0.3">
      <c r="A2802" s="3">
        <v>2807</v>
      </c>
      <c r="B2802" s="3" t="s">
        <v>1326</v>
      </c>
      <c r="C2802" s="3" t="s">
        <v>10</v>
      </c>
      <c r="D2802" s="3" t="s">
        <v>38</v>
      </c>
      <c r="E2802" s="3" t="s">
        <v>12</v>
      </c>
      <c r="F2802" s="3">
        <v>0</v>
      </c>
      <c r="G2802" s="4">
        <v>11</v>
      </c>
    </row>
    <row r="2803" spans="1:7" ht="12.75" customHeight="1" x14ac:dyDescent="0.3">
      <c r="A2803" s="3">
        <v>2808</v>
      </c>
      <c r="B2803" s="3" t="s">
        <v>1326</v>
      </c>
      <c r="C2803" s="3" t="s">
        <v>10</v>
      </c>
      <c r="D2803" s="3" t="s">
        <v>38</v>
      </c>
      <c r="F2803" s="3">
        <v>30</v>
      </c>
      <c r="G2803" s="4">
        <v>31</v>
      </c>
    </row>
    <row r="2804" spans="1:7" ht="12.75" customHeight="1" x14ac:dyDescent="0.3">
      <c r="A2804" s="3">
        <v>2809</v>
      </c>
      <c r="B2804" s="3" t="s">
        <v>1327</v>
      </c>
      <c r="C2804" s="3" t="s">
        <v>10</v>
      </c>
      <c r="D2804" s="3" t="s">
        <v>99</v>
      </c>
      <c r="F2804" s="3">
        <v>10</v>
      </c>
      <c r="G2804" s="4">
        <v>13</v>
      </c>
    </row>
    <row r="2805" spans="1:7" ht="12.75" customHeight="1" x14ac:dyDescent="0.3">
      <c r="A2805" s="3">
        <v>2810</v>
      </c>
      <c r="B2805" s="3" t="s">
        <v>1327</v>
      </c>
      <c r="C2805" s="3" t="s">
        <v>10</v>
      </c>
      <c r="D2805" s="3" t="s">
        <v>99</v>
      </c>
      <c r="E2805" s="3" t="s">
        <v>12</v>
      </c>
      <c r="F2805" s="3">
        <v>0</v>
      </c>
      <c r="G2805" s="4">
        <v>15</v>
      </c>
    </row>
    <row r="2806" spans="1:7" ht="12.75" customHeight="1" x14ac:dyDescent="0.3">
      <c r="A2806" s="3">
        <v>2811</v>
      </c>
      <c r="B2806" s="3" t="s">
        <v>1327</v>
      </c>
      <c r="C2806" s="3" t="s">
        <v>10</v>
      </c>
      <c r="D2806" s="3" t="s">
        <v>99</v>
      </c>
      <c r="F2806" s="3">
        <v>30</v>
      </c>
      <c r="G2806" s="4">
        <v>40</v>
      </c>
    </row>
    <row r="2807" spans="1:7" ht="12.75" customHeight="1" x14ac:dyDescent="0.3">
      <c r="A2807" s="3">
        <v>2812</v>
      </c>
      <c r="B2807" s="3" t="s">
        <v>1328</v>
      </c>
      <c r="C2807" s="3" t="s">
        <v>10</v>
      </c>
      <c r="D2807" s="3" t="s">
        <v>11</v>
      </c>
      <c r="E2807" s="3" t="s">
        <v>12</v>
      </c>
      <c r="F2807" s="3">
        <v>0</v>
      </c>
      <c r="G2807" s="4">
        <v>22</v>
      </c>
    </row>
    <row r="2808" spans="1:7" ht="12.75" customHeight="1" x14ac:dyDescent="0.3">
      <c r="A2808" s="3">
        <v>2813</v>
      </c>
      <c r="B2808" s="3" t="s">
        <v>1329</v>
      </c>
      <c r="C2808" s="3" t="s">
        <v>10</v>
      </c>
      <c r="D2808" s="3" t="s">
        <v>49</v>
      </c>
      <c r="E2808" s="3" t="s">
        <v>12</v>
      </c>
      <c r="F2808" s="3">
        <v>0</v>
      </c>
      <c r="G2808" s="4">
        <v>26</v>
      </c>
    </row>
    <row r="2809" spans="1:7" ht="12.75" customHeight="1" x14ac:dyDescent="0.3">
      <c r="A2809" s="3">
        <v>2814</v>
      </c>
      <c r="B2809" s="3" t="s">
        <v>1329</v>
      </c>
      <c r="C2809" s="3" t="s">
        <v>10</v>
      </c>
      <c r="D2809" s="3" t="s">
        <v>49</v>
      </c>
      <c r="F2809" s="3">
        <v>10</v>
      </c>
      <c r="G2809" s="4">
        <v>28</v>
      </c>
    </row>
    <row r="2810" spans="1:7" ht="12.75" customHeight="1" x14ac:dyDescent="0.3">
      <c r="A2810" s="3">
        <v>2815</v>
      </c>
      <c r="B2810" s="3" t="s">
        <v>1330</v>
      </c>
      <c r="C2810" s="3" t="s">
        <v>10</v>
      </c>
      <c r="D2810" s="3" t="s">
        <v>38</v>
      </c>
      <c r="E2810" s="3" t="s">
        <v>12</v>
      </c>
      <c r="F2810" s="3">
        <v>0</v>
      </c>
      <c r="G2810" s="4">
        <v>30</v>
      </c>
    </row>
    <row r="2811" spans="1:7" ht="12.75" customHeight="1" x14ac:dyDescent="0.3">
      <c r="A2811" s="3">
        <v>2816</v>
      </c>
      <c r="B2811" s="3" t="s">
        <v>1331</v>
      </c>
      <c r="C2811" s="3" t="s">
        <v>10</v>
      </c>
      <c r="D2811" s="3" t="s">
        <v>38</v>
      </c>
      <c r="E2811" s="3" t="s">
        <v>12</v>
      </c>
      <c r="F2811" s="3">
        <v>0</v>
      </c>
      <c r="G2811" s="4">
        <v>33</v>
      </c>
    </row>
    <row r="2812" spans="1:7" ht="12.75" customHeight="1" x14ac:dyDescent="0.3">
      <c r="A2812" s="3">
        <v>2817</v>
      </c>
      <c r="B2812" s="3" t="s">
        <v>1332</v>
      </c>
      <c r="C2812" s="3" t="s">
        <v>10</v>
      </c>
      <c r="D2812" s="3" t="s">
        <v>49</v>
      </c>
      <c r="F2812" s="3">
        <v>30</v>
      </c>
      <c r="G2812" s="4">
        <v>17</v>
      </c>
    </row>
    <row r="2813" spans="1:7" ht="12.75" customHeight="1" x14ac:dyDescent="0.3">
      <c r="A2813" s="3">
        <v>2818</v>
      </c>
      <c r="B2813" s="3" t="s">
        <v>1333</v>
      </c>
      <c r="C2813" s="3" t="s">
        <v>10</v>
      </c>
      <c r="D2813" s="3" t="s">
        <v>11</v>
      </c>
      <c r="E2813" s="3" t="s">
        <v>12</v>
      </c>
      <c r="F2813" s="3">
        <v>0</v>
      </c>
      <c r="G2813" s="4">
        <v>12</v>
      </c>
    </row>
    <row r="2814" spans="1:7" ht="12.75" customHeight="1" x14ac:dyDescent="0.3">
      <c r="A2814" s="3">
        <v>2819</v>
      </c>
      <c r="B2814" s="3" t="s">
        <v>1334</v>
      </c>
      <c r="C2814" s="3" t="s">
        <v>10</v>
      </c>
      <c r="D2814" s="3" t="s">
        <v>67</v>
      </c>
      <c r="F2814" s="3">
        <v>30</v>
      </c>
      <c r="G2814" s="4">
        <v>18</v>
      </c>
    </row>
    <row r="2815" spans="1:7" ht="12.75" customHeight="1" x14ac:dyDescent="0.3">
      <c r="A2815" s="3">
        <v>2820</v>
      </c>
      <c r="B2815" s="3" t="s">
        <v>1334</v>
      </c>
      <c r="C2815" s="3" t="s">
        <v>10</v>
      </c>
      <c r="D2815" s="3" t="s">
        <v>67</v>
      </c>
      <c r="F2815" s="3">
        <v>10</v>
      </c>
      <c r="G2815" s="4">
        <v>17</v>
      </c>
    </row>
    <row r="2816" spans="1:7" ht="12.75" customHeight="1" x14ac:dyDescent="0.3">
      <c r="A2816" s="3">
        <v>2821</v>
      </c>
      <c r="B2816" s="3" t="s">
        <v>1334</v>
      </c>
      <c r="C2816" s="3" t="s">
        <v>10</v>
      </c>
      <c r="D2816" s="3" t="s">
        <v>67</v>
      </c>
      <c r="E2816" s="3" t="s">
        <v>12</v>
      </c>
      <c r="F2816" s="3">
        <v>0</v>
      </c>
      <c r="G2816" s="4">
        <v>21</v>
      </c>
    </row>
    <row r="2817" spans="1:7" ht="12.75" customHeight="1" x14ac:dyDescent="0.3">
      <c r="A2817" s="3">
        <v>2822</v>
      </c>
      <c r="B2817" s="3" t="s">
        <v>1335</v>
      </c>
      <c r="C2817" s="3" t="s">
        <v>10</v>
      </c>
      <c r="D2817" s="3" t="s">
        <v>67</v>
      </c>
      <c r="E2817" s="3" t="s">
        <v>12</v>
      </c>
      <c r="F2817" s="3">
        <v>0</v>
      </c>
      <c r="G2817" s="4">
        <v>10</v>
      </c>
    </row>
    <row r="2818" spans="1:7" ht="12.75" customHeight="1" x14ac:dyDescent="0.3">
      <c r="A2818" s="3">
        <v>2823</v>
      </c>
      <c r="B2818" s="3" t="s">
        <v>1335</v>
      </c>
      <c r="C2818" s="3" t="s">
        <v>10</v>
      </c>
      <c r="D2818" s="3" t="s">
        <v>67</v>
      </c>
      <c r="F2818" s="3">
        <v>30</v>
      </c>
      <c r="G2818" s="4">
        <v>33</v>
      </c>
    </row>
    <row r="2819" spans="1:7" ht="12.75" customHeight="1" x14ac:dyDescent="0.3">
      <c r="A2819" s="3">
        <v>2824</v>
      </c>
      <c r="B2819" s="3" t="s">
        <v>1336</v>
      </c>
      <c r="C2819" s="3" t="s">
        <v>10</v>
      </c>
      <c r="D2819" s="3" t="s">
        <v>49</v>
      </c>
      <c r="F2819" s="3">
        <v>10</v>
      </c>
      <c r="G2819" s="4">
        <v>39</v>
      </c>
    </row>
    <row r="2820" spans="1:7" ht="12.75" customHeight="1" x14ac:dyDescent="0.3">
      <c r="A2820" s="3">
        <v>2825</v>
      </c>
      <c r="B2820" s="3" t="s">
        <v>1336</v>
      </c>
      <c r="C2820" s="3" t="s">
        <v>10</v>
      </c>
      <c r="D2820" s="3" t="s">
        <v>49</v>
      </c>
      <c r="F2820" s="3">
        <v>30</v>
      </c>
      <c r="G2820" s="4">
        <v>31</v>
      </c>
    </row>
    <row r="2821" spans="1:7" ht="12.75" customHeight="1" x14ac:dyDescent="0.3">
      <c r="A2821" s="3">
        <v>2826</v>
      </c>
      <c r="B2821" s="3" t="s">
        <v>1337</v>
      </c>
      <c r="C2821" s="3" t="s">
        <v>10</v>
      </c>
      <c r="D2821" s="3" t="s">
        <v>11</v>
      </c>
      <c r="E2821" s="3" t="s">
        <v>12</v>
      </c>
      <c r="F2821" s="3">
        <v>0</v>
      </c>
      <c r="G2821" s="4">
        <v>22</v>
      </c>
    </row>
    <row r="2822" spans="1:7" ht="12.75" customHeight="1" x14ac:dyDescent="0.3">
      <c r="A2822" s="3">
        <v>2827</v>
      </c>
      <c r="B2822" s="3" t="s">
        <v>1338</v>
      </c>
      <c r="C2822" s="3" t="s">
        <v>10</v>
      </c>
      <c r="D2822" s="3" t="s">
        <v>67</v>
      </c>
      <c r="E2822" s="3" t="s">
        <v>12</v>
      </c>
      <c r="F2822" s="3">
        <v>0</v>
      </c>
      <c r="G2822" s="4">
        <v>38</v>
      </c>
    </row>
    <row r="2823" spans="1:7" ht="12.75" customHeight="1" x14ac:dyDescent="0.3">
      <c r="A2823" s="3">
        <v>2828</v>
      </c>
      <c r="B2823" s="3" t="s">
        <v>1338</v>
      </c>
      <c r="C2823" s="3" t="s">
        <v>10</v>
      </c>
      <c r="D2823" s="3" t="s">
        <v>67</v>
      </c>
      <c r="F2823" s="3">
        <v>30</v>
      </c>
      <c r="G2823" s="4">
        <v>13</v>
      </c>
    </row>
    <row r="2824" spans="1:7" ht="12.75" customHeight="1" x14ac:dyDescent="0.3">
      <c r="A2824" s="3">
        <v>2829</v>
      </c>
      <c r="B2824" s="3" t="s">
        <v>1338</v>
      </c>
      <c r="C2824" s="3" t="s">
        <v>10</v>
      </c>
      <c r="D2824" s="3" t="s">
        <v>67</v>
      </c>
      <c r="F2824" s="3">
        <v>10</v>
      </c>
      <c r="G2824" s="4">
        <v>35</v>
      </c>
    </row>
    <row r="2825" spans="1:7" ht="12.75" customHeight="1" x14ac:dyDescent="0.3">
      <c r="A2825" s="3">
        <v>2830</v>
      </c>
      <c r="B2825" s="3" t="s">
        <v>1339</v>
      </c>
      <c r="C2825" s="3" t="s">
        <v>10</v>
      </c>
      <c r="D2825" s="3" t="s">
        <v>99</v>
      </c>
      <c r="F2825" s="3">
        <v>10</v>
      </c>
      <c r="G2825" s="4">
        <v>37</v>
      </c>
    </row>
    <row r="2826" spans="1:7" ht="12.75" customHeight="1" x14ac:dyDescent="0.3">
      <c r="A2826" s="3">
        <v>2831</v>
      </c>
      <c r="B2826" s="3" t="s">
        <v>1339</v>
      </c>
      <c r="C2826" s="3" t="s">
        <v>10</v>
      </c>
      <c r="D2826" s="3" t="s">
        <v>99</v>
      </c>
      <c r="E2826" s="3" t="s">
        <v>12</v>
      </c>
      <c r="F2826" s="3">
        <v>0</v>
      </c>
      <c r="G2826" s="4">
        <v>20</v>
      </c>
    </row>
    <row r="2827" spans="1:7" ht="12.75" customHeight="1" x14ac:dyDescent="0.3">
      <c r="A2827" s="3">
        <v>2832</v>
      </c>
      <c r="B2827" s="3" t="s">
        <v>1339</v>
      </c>
      <c r="C2827" s="3" t="s">
        <v>10</v>
      </c>
      <c r="D2827" s="3" t="s">
        <v>99</v>
      </c>
      <c r="F2827" s="3">
        <v>30</v>
      </c>
      <c r="G2827" s="4">
        <v>35</v>
      </c>
    </row>
    <row r="2828" spans="1:7" ht="12.75" customHeight="1" x14ac:dyDescent="0.3">
      <c r="A2828" s="3">
        <v>2833</v>
      </c>
      <c r="B2828" s="3" t="s">
        <v>1340</v>
      </c>
      <c r="C2828" s="3" t="s">
        <v>10</v>
      </c>
      <c r="D2828" s="3" t="s">
        <v>38</v>
      </c>
      <c r="E2828" s="3" t="s">
        <v>12</v>
      </c>
      <c r="F2828" s="3">
        <v>0</v>
      </c>
      <c r="G2828" s="4">
        <v>24</v>
      </c>
    </row>
    <row r="2829" spans="1:7" ht="12.75" customHeight="1" x14ac:dyDescent="0.3">
      <c r="A2829" s="3">
        <v>2834</v>
      </c>
      <c r="B2829" s="3" t="s">
        <v>1341</v>
      </c>
      <c r="C2829" s="3" t="s">
        <v>10</v>
      </c>
      <c r="D2829" s="3" t="s">
        <v>38</v>
      </c>
      <c r="F2829" s="3">
        <v>30</v>
      </c>
      <c r="G2829" s="4">
        <v>24</v>
      </c>
    </row>
    <row r="2830" spans="1:7" ht="12.75" customHeight="1" x14ac:dyDescent="0.3">
      <c r="A2830" s="3">
        <v>2835</v>
      </c>
      <c r="B2830" s="3" t="s">
        <v>1341</v>
      </c>
      <c r="C2830" s="3" t="s">
        <v>10</v>
      </c>
      <c r="D2830" s="3" t="s">
        <v>38</v>
      </c>
      <c r="E2830" s="3" t="s">
        <v>12</v>
      </c>
      <c r="F2830" s="3">
        <v>0</v>
      </c>
      <c r="G2830" s="4">
        <v>35</v>
      </c>
    </row>
    <row r="2831" spans="1:7" ht="12.75" customHeight="1" x14ac:dyDescent="0.3">
      <c r="A2831" s="3">
        <v>2836</v>
      </c>
      <c r="B2831" s="3" t="s">
        <v>1341</v>
      </c>
      <c r="C2831" s="3" t="s">
        <v>10</v>
      </c>
      <c r="D2831" s="3" t="s">
        <v>38</v>
      </c>
      <c r="F2831" s="3">
        <v>10</v>
      </c>
      <c r="G2831" s="4">
        <v>38</v>
      </c>
    </row>
    <row r="2832" spans="1:7" ht="12.75" customHeight="1" x14ac:dyDescent="0.3">
      <c r="A2832" s="3">
        <v>2837</v>
      </c>
      <c r="B2832" s="3" t="s">
        <v>1342</v>
      </c>
      <c r="C2832" s="3" t="s">
        <v>10</v>
      </c>
      <c r="D2832" s="3" t="s">
        <v>56</v>
      </c>
      <c r="F2832" s="3">
        <v>30</v>
      </c>
      <c r="G2832" s="4">
        <v>14</v>
      </c>
    </row>
    <row r="2833" spans="1:7" ht="12.75" customHeight="1" x14ac:dyDescent="0.3">
      <c r="A2833" s="3">
        <v>2838</v>
      </c>
      <c r="B2833" s="3" t="s">
        <v>1342</v>
      </c>
      <c r="C2833" s="3" t="s">
        <v>10</v>
      </c>
      <c r="D2833" s="3" t="s">
        <v>56</v>
      </c>
      <c r="E2833" s="3" t="s">
        <v>12</v>
      </c>
      <c r="F2833" s="3">
        <v>0</v>
      </c>
      <c r="G2833" s="4">
        <v>12</v>
      </c>
    </row>
    <row r="2834" spans="1:7" ht="12.75" customHeight="1" x14ac:dyDescent="0.3">
      <c r="A2834" s="3">
        <v>2839</v>
      </c>
      <c r="B2834" s="3" t="s">
        <v>1343</v>
      </c>
      <c r="C2834" s="3" t="s">
        <v>10</v>
      </c>
      <c r="D2834" s="3" t="s">
        <v>56</v>
      </c>
      <c r="F2834" s="3">
        <v>10</v>
      </c>
      <c r="G2834" s="4">
        <v>10</v>
      </c>
    </row>
    <row r="2835" spans="1:7" ht="12.75" customHeight="1" x14ac:dyDescent="0.3">
      <c r="A2835" s="3">
        <v>2840</v>
      </c>
      <c r="B2835" s="3" t="s">
        <v>1343</v>
      </c>
      <c r="C2835" s="3" t="s">
        <v>10</v>
      </c>
      <c r="D2835" s="3" t="s">
        <v>56</v>
      </c>
      <c r="E2835" s="3" t="s">
        <v>12</v>
      </c>
      <c r="F2835" s="3">
        <v>0</v>
      </c>
      <c r="G2835" s="4">
        <v>20</v>
      </c>
    </row>
    <row r="2836" spans="1:7" ht="12.75" customHeight="1" x14ac:dyDescent="0.3">
      <c r="A2836" s="3">
        <v>2841</v>
      </c>
      <c r="B2836" s="3" t="s">
        <v>1343</v>
      </c>
      <c r="C2836" s="3" t="s">
        <v>10</v>
      </c>
      <c r="D2836" s="3" t="s">
        <v>56</v>
      </c>
      <c r="F2836" s="3">
        <v>30</v>
      </c>
      <c r="G2836" s="4">
        <v>18</v>
      </c>
    </row>
    <row r="2837" spans="1:7" ht="12.75" customHeight="1" x14ac:dyDescent="0.3">
      <c r="A2837" s="3">
        <v>2842</v>
      </c>
      <c r="B2837" s="3" t="s">
        <v>1344</v>
      </c>
      <c r="C2837" s="3" t="s">
        <v>10</v>
      </c>
      <c r="D2837" s="3" t="s">
        <v>11</v>
      </c>
      <c r="F2837" s="3">
        <v>10</v>
      </c>
      <c r="G2837" s="4">
        <v>19</v>
      </c>
    </row>
    <row r="2838" spans="1:7" ht="12.75" customHeight="1" x14ac:dyDescent="0.3">
      <c r="A2838" s="3">
        <v>2843</v>
      </c>
      <c r="B2838" s="3" t="s">
        <v>1344</v>
      </c>
      <c r="C2838" s="3" t="s">
        <v>10</v>
      </c>
      <c r="D2838" s="3" t="s">
        <v>11</v>
      </c>
      <c r="E2838" s="3" t="s">
        <v>12</v>
      </c>
      <c r="F2838" s="3">
        <v>0</v>
      </c>
      <c r="G2838" s="4">
        <v>22</v>
      </c>
    </row>
    <row r="2839" spans="1:7" ht="12.75" customHeight="1" x14ac:dyDescent="0.3">
      <c r="A2839" s="3">
        <v>2844</v>
      </c>
      <c r="B2839" s="3" t="s">
        <v>1344</v>
      </c>
      <c r="C2839" s="3" t="s">
        <v>10</v>
      </c>
      <c r="D2839" s="3" t="s">
        <v>11</v>
      </c>
      <c r="F2839" s="3">
        <v>30</v>
      </c>
      <c r="G2839" s="4">
        <v>30</v>
      </c>
    </row>
    <row r="2840" spans="1:7" ht="12.75" customHeight="1" x14ac:dyDescent="0.3">
      <c r="A2840" s="3">
        <v>2845</v>
      </c>
      <c r="B2840" s="3" t="s">
        <v>1345</v>
      </c>
      <c r="C2840" s="3" t="s">
        <v>10</v>
      </c>
      <c r="D2840" s="3" t="s">
        <v>38</v>
      </c>
      <c r="E2840" s="3" t="s">
        <v>12</v>
      </c>
      <c r="F2840" s="3">
        <v>0</v>
      </c>
      <c r="G2840" s="4">
        <v>16</v>
      </c>
    </row>
    <row r="2841" spans="1:7" ht="12.75" customHeight="1" x14ac:dyDescent="0.3">
      <c r="A2841" s="3">
        <v>2846</v>
      </c>
      <c r="B2841" s="3" t="s">
        <v>1345</v>
      </c>
      <c r="C2841" s="3" t="s">
        <v>10</v>
      </c>
      <c r="D2841" s="3" t="s">
        <v>38</v>
      </c>
      <c r="F2841" s="3">
        <v>10</v>
      </c>
      <c r="G2841" s="4">
        <v>35</v>
      </c>
    </row>
    <row r="2842" spans="1:7" ht="12.75" customHeight="1" x14ac:dyDescent="0.3">
      <c r="A2842" s="3">
        <v>2847</v>
      </c>
      <c r="B2842" s="3" t="s">
        <v>1345</v>
      </c>
      <c r="C2842" s="3" t="s">
        <v>10</v>
      </c>
      <c r="D2842" s="3" t="s">
        <v>38</v>
      </c>
      <c r="F2842" s="3">
        <v>30</v>
      </c>
      <c r="G2842" s="4">
        <v>32</v>
      </c>
    </row>
    <row r="2843" spans="1:7" ht="12.75" customHeight="1" x14ac:dyDescent="0.3">
      <c r="A2843" s="3">
        <v>2848</v>
      </c>
      <c r="B2843" s="3" t="s">
        <v>1346</v>
      </c>
      <c r="C2843" s="3" t="s">
        <v>10</v>
      </c>
      <c r="D2843" s="3" t="s">
        <v>49</v>
      </c>
      <c r="E2843" s="3" t="s">
        <v>12</v>
      </c>
      <c r="F2843" s="3">
        <v>0</v>
      </c>
      <c r="G2843" s="4">
        <v>17</v>
      </c>
    </row>
    <row r="2844" spans="1:7" ht="12.75" customHeight="1" x14ac:dyDescent="0.3">
      <c r="A2844" s="3">
        <v>2849</v>
      </c>
      <c r="B2844" s="3" t="s">
        <v>1347</v>
      </c>
      <c r="C2844" s="3" t="s">
        <v>10</v>
      </c>
      <c r="D2844" s="3" t="s">
        <v>38</v>
      </c>
      <c r="E2844" s="3" t="s">
        <v>12</v>
      </c>
      <c r="F2844" s="3">
        <v>0</v>
      </c>
      <c r="G2844" s="4">
        <v>12</v>
      </c>
    </row>
    <row r="2845" spans="1:7" ht="12.75" customHeight="1" x14ac:dyDescent="0.3">
      <c r="A2845" s="3">
        <v>2850</v>
      </c>
      <c r="B2845" s="3" t="s">
        <v>1348</v>
      </c>
      <c r="C2845" s="3" t="s">
        <v>10</v>
      </c>
      <c r="D2845" s="3" t="s">
        <v>38</v>
      </c>
      <c r="E2845" s="3" t="s">
        <v>12</v>
      </c>
      <c r="F2845" s="3">
        <v>0</v>
      </c>
      <c r="G2845" s="4">
        <v>38</v>
      </c>
    </row>
    <row r="2846" spans="1:7" ht="12.75" customHeight="1" x14ac:dyDescent="0.3">
      <c r="A2846" s="3">
        <v>2851</v>
      </c>
      <c r="B2846" s="3" t="s">
        <v>1349</v>
      </c>
      <c r="C2846" s="3" t="s">
        <v>10</v>
      </c>
      <c r="D2846" s="3" t="s">
        <v>51</v>
      </c>
      <c r="F2846" s="3">
        <v>30</v>
      </c>
      <c r="G2846" s="4">
        <v>24</v>
      </c>
    </row>
    <row r="2847" spans="1:7" ht="12.75" customHeight="1" x14ac:dyDescent="0.3">
      <c r="A2847" s="3">
        <v>2852</v>
      </c>
      <c r="B2847" s="3" t="s">
        <v>1350</v>
      </c>
      <c r="C2847" s="3" t="s">
        <v>10</v>
      </c>
      <c r="D2847" s="3" t="s">
        <v>11</v>
      </c>
      <c r="F2847" s="3">
        <v>20</v>
      </c>
      <c r="G2847" s="4">
        <v>33</v>
      </c>
    </row>
    <row r="2848" spans="1:7" ht="12.75" customHeight="1" x14ac:dyDescent="0.3">
      <c r="A2848" s="3">
        <v>2853</v>
      </c>
      <c r="B2848" s="3" t="s">
        <v>1350</v>
      </c>
      <c r="C2848" s="3" t="s">
        <v>10</v>
      </c>
      <c r="D2848" s="3" t="s">
        <v>11</v>
      </c>
      <c r="F2848" s="3">
        <v>30</v>
      </c>
      <c r="G2848" s="4">
        <v>30</v>
      </c>
    </row>
    <row r="2849" spans="1:7" ht="12.75" customHeight="1" x14ac:dyDescent="0.3">
      <c r="A2849" s="3">
        <v>2854</v>
      </c>
      <c r="B2849" s="3" t="s">
        <v>1350</v>
      </c>
      <c r="C2849" s="3" t="s">
        <v>10</v>
      </c>
      <c r="D2849" s="3" t="s">
        <v>11</v>
      </c>
      <c r="F2849" s="3">
        <v>10</v>
      </c>
      <c r="G2849" s="4">
        <v>29</v>
      </c>
    </row>
    <row r="2850" spans="1:7" ht="12.75" customHeight="1" x14ac:dyDescent="0.3">
      <c r="A2850" s="3">
        <v>2855</v>
      </c>
      <c r="B2850" s="3" t="s">
        <v>1350</v>
      </c>
      <c r="C2850" s="3" t="s">
        <v>10</v>
      </c>
      <c r="D2850" s="3" t="s">
        <v>11</v>
      </c>
      <c r="E2850" s="3" t="s">
        <v>12</v>
      </c>
      <c r="F2850" s="3">
        <v>0</v>
      </c>
      <c r="G2850" s="4">
        <v>40</v>
      </c>
    </row>
    <row r="2851" spans="1:7" ht="12.75" customHeight="1" x14ac:dyDescent="0.3">
      <c r="A2851" s="3">
        <v>2856</v>
      </c>
      <c r="B2851" s="3" t="s">
        <v>1351</v>
      </c>
      <c r="C2851" s="3" t="s">
        <v>10</v>
      </c>
      <c r="D2851" s="3" t="s">
        <v>11</v>
      </c>
      <c r="F2851" s="3">
        <v>10</v>
      </c>
      <c r="G2851" s="4">
        <v>27</v>
      </c>
    </row>
    <row r="2852" spans="1:7" ht="12.75" customHeight="1" x14ac:dyDescent="0.3">
      <c r="A2852" s="3">
        <v>2857</v>
      </c>
      <c r="B2852" s="3" t="s">
        <v>1351</v>
      </c>
      <c r="C2852" s="3" t="s">
        <v>10</v>
      </c>
      <c r="D2852" s="3" t="s">
        <v>11</v>
      </c>
      <c r="E2852" s="3" t="s">
        <v>12</v>
      </c>
      <c r="F2852" s="3">
        <v>0</v>
      </c>
      <c r="G2852" s="4">
        <v>16</v>
      </c>
    </row>
    <row r="2853" spans="1:7" ht="12.75" customHeight="1" x14ac:dyDescent="0.3">
      <c r="A2853" s="3">
        <v>2858</v>
      </c>
      <c r="B2853" s="3" t="s">
        <v>1352</v>
      </c>
      <c r="C2853" s="3" t="s">
        <v>10</v>
      </c>
      <c r="D2853" s="3" t="s">
        <v>77</v>
      </c>
      <c r="E2853" s="3" t="s">
        <v>12</v>
      </c>
      <c r="F2853" s="3">
        <v>0</v>
      </c>
      <c r="G2853" s="4">
        <v>14</v>
      </c>
    </row>
    <row r="2854" spans="1:7" ht="12.75" customHeight="1" x14ac:dyDescent="0.3">
      <c r="A2854" s="3">
        <v>2859</v>
      </c>
      <c r="B2854" s="3" t="s">
        <v>1353</v>
      </c>
      <c r="C2854" s="3" t="s">
        <v>10</v>
      </c>
      <c r="D2854" s="3" t="s">
        <v>49</v>
      </c>
      <c r="F2854" s="3">
        <v>30</v>
      </c>
      <c r="G2854" s="4">
        <v>21</v>
      </c>
    </row>
    <row r="2855" spans="1:7" ht="12.75" customHeight="1" x14ac:dyDescent="0.3">
      <c r="A2855" s="3">
        <v>2860</v>
      </c>
      <c r="B2855" s="3" t="s">
        <v>1353</v>
      </c>
      <c r="C2855" s="3" t="s">
        <v>10</v>
      </c>
      <c r="D2855" s="3" t="s">
        <v>49</v>
      </c>
      <c r="E2855" s="3" t="s">
        <v>12</v>
      </c>
      <c r="F2855" s="3">
        <v>0</v>
      </c>
      <c r="G2855" s="4">
        <v>26</v>
      </c>
    </row>
    <row r="2856" spans="1:7" ht="12.75" customHeight="1" x14ac:dyDescent="0.3">
      <c r="A2856" s="3">
        <v>2861</v>
      </c>
      <c r="B2856" s="3" t="s">
        <v>1353</v>
      </c>
      <c r="C2856" s="3" t="s">
        <v>10</v>
      </c>
      <c r="D2856" s="3" t="s">
        <v>49</v>
      </c>
      <c r="F2856" s="3">
        <v>10</v>
      </c>
      <c r="G2856" s="4">
        <v>21</v>
      </c>
    </row>
    <row r="2857" spans="1:7" ht="12.75" customHeight="1" x14ac:dyDescent="0.3">
      <c r="A2857" s="3">
        <v>2862</v>
      </c>
      <c r="B2857" s="3" t="s">
        <v>1354</v>
      </c>
      <c r="C2857" s="3" t="s">
        <v>10</v>
      </c>
      <c r="D2857" s="3" t="s">
        <v>11</v>
      </c>
      <c r="E2857" s="3" t="s">
        <v>12</v>
      </c>
      <c r="F2857" s="3">
        <v>0</v>
      </c>
      <c r="G2857" s="4">
        <v>26</v>
      </c>
    </row>
    <row r="2858" spans="1:7" ht="12.75" customHeight="1" x14ac:dyDescent="0.3">
      <c r="A2858" s="3">
        <v>2863</v>
      </c>
      <c r="B2858" s="3" t="s">
        <v>1354</v>
      </c>
      <c r="C2858" s="3" t="s">
        <v>10</v>
      </c>
      <c r="D2858" s="3" t="s">
        <v>1355</v>
      </c>
      <c r="F2858" s="3">
        <v>10</v>
      </c>
      <c r="G2858" s="4">
        <v>11</v>
      </c>
    </row>
    <row r="2859" spans="1:7" ht="12.75" customHeight="1" x14ac:dyDescent="0.3">
      <c r="A2859" s="3">
        <v>2864</v>
      </c>
      <c r="B2859" s="3" t="s">
        <v>1356</v>
      </c>
      <c r="C2859" s="3" t="s">
        <v>10</v>
      </c>
      <c r="D2859" s="3" t="s">
        <v>11</v>
      </c>
      <c r="E2859" s="3" t="s">
        <v>12</v>
      </c>
      <c r="F2859" s="3">
        <v>0</v>
      </c>
      <c r="G2859" s="4">
        <v>40</v>
      </c>
    </row>
    <row r="2860" spans="1:7" ht="12.75" customHeight="1" x14ac:dyDescent="0.3">
      <c r="A2860" s="3">
        <v>2865</v>
      </c>
      <c r="B2860" s="3" t="s">
        <v>1357</v>
      </c>
      <c r="C2860" s="3" t="s">
        <v>10</v>
      </c>
      <c r="D2860" s="3" t="s">
        <v>107</v>
      </c>
      <c r="F2860" s="3">
        <v>10</v>
      </c>
      <c r="G2860" s="4">
        <v>21</v>
      </c>
    </row>
    <row r="2861" spans="1:7" ht="12.75" customHeight="1" x14ac:dyDescent="0.3">
      <c r="A2861" s="3">
        <v>2866</v>
      </c>
      <c r="B2861" s="3" t="s">
        <v>1358</v>
      </c>
      <c r="C2861" s="3" t="s">
        <v>10</v>
      </c>
      <c r="D2861" s="3" t="s">
        <v>49</v>
      </c>
      <c r="E2861" s="3" t="s">
        <v>12</v>
      </c>
      <c r="F2861" s="3">
        <v>0</v>
      </c>
      <c r="G2861" s="4">
        <v>24</v>
      </c>
    </row>
    <row r="2862" spans="1:7" ht="12.75" customHeight="1" x14ac:dyDescent="0.3">
      <c r="A2862" s="3">
        <v>2867</v>
      </c>
      <c r="B2862" s="3" t="s">
        <v>1358</v>
      </c>
      <c r="C2862" s="3" t="s">
        <v>10</v>
      </c>
      <c r="D2862" s="3" t="s">
        <v>49</v>
      </c>
      <c r="F2862" s="3">
        <v>30</v>
      </c>
      <c r="G2862" s="4">
        <v>38</v>
      </c>
    </row>
    <row r="2863" spans="1:7" ht="12.75" customHeight="1" x14ac:dyDescent="0.3">
      <c r="A2863" s="3">
        <v>2868</v>
      </c>
      <c r="B2863" s="3" t="s">
        <v>1358</v>
      </c>
      <c r="C2863" s="3" t="s">
        <v>10</v>
      </c>
      <c r="D2863" s="3" t="s">
        <v>49</v>
      </c>
      <c r="F2863" s="3">
        <v>10</v>
      </c>
      <c r="G2863" s="4">
        <v>33</v>
      </c>
    </row>
    <row r="2864" spans="1:7" ht="12.75" customHeight="1" x14ac:dyDescent="0.3">
      <c r="A2864" s="3">
        <v>2869</v>
      </c>
      <c r="B2864" s="3" t="s">
        <v>1359</v>
      </c>
      <c r="C2864" s="3" t="s">
        <v>10</v>
      </c>
      <c r="D2864" s="3" t="s">
        <v>96</v>
      </c>
      <c r="F2864" s="3">
        <v>30</v>
      </c>
      <c r="G2864" s="4">
        <v>37</v>
      </c>
    </row>
    <row r="2865" spans="1:7" ht="12.75" customHeight="1" x14ac:dyDescent="0.3">
      <c r="A2865" s="3">
        <v>2870</v>
      </c>
      <c r="B2865" s="3" t="s">
        <v>1360</v>
      </c>
      <c r="C2865" s="3" t="s">
        <v>10</v>
      </c>
      <c r="D2865" s="3" t="s">
        <v>182</v>
      </c>
      <c r="F2865" s="3">
        <v>10</v>
      </c>
      <c r="G2865" s="4">
        <v>32</v>
      </c>
    </row>
    <row r="2866" spans="1:7" ht="12.75" customHeight="1" x14ac:dyDescent="0.3">
      <c r="A2866" s="3">
        <v>2871</v>
      </c>
      <c r="B2866" s="3" t="s">
        <v>1361</v>
      </c>
      <c r="C2866" s="3" t="s">
        <v>10</v>
      </c>
      <c r="D2866" s="3" t="s">
        <v>49</v>
      </c>
      <c r="E2866" s="3" t="s">
        <v>12</v>
      </c>
      <c r="F2866" s="3">
        <v>0</v>
      </c>
      <c r="G2866" s="4">
        <v>28</v>
      </c>
    </row>
    <row r="2867" spans="1:7" ht="12.75" customHeight="1" x14ac:dyDescent="0.3">
      <c r="A2867" s="3">
        <v>2872</v>
      </c>
      <c r="B2867" s="3" t="s">
        <v>1362</v>
      </c>
      <c r="C2867" s="3" t="s">
        <v>85</v>
      </c>
      <c r="D2867" s="3" t="s">
        <v>201</v>
      </c>
      <c r="F2867" s="3">
        <v>30</v>
      </c>
      <c r="G2867" s="4">
        <v>27</v>
      </c>
    </row>
    <row r="2868" spans="1:7" ht="12.75" customHeight="1" x14ac:dyDescent="0.3">
      <c r="A2868" s="3">
        <v>2873</v>
      </c>
      <c r="B2868" s="3" t="s">
        <v>1362</v>
      </c>
      <c r="C2868" s="3" t="s">
        <v>85</v>
      </c>
      <c r="D2868" s="3" t="s">
        <v>201</v>
      </c>
      <c r="E2868" s="3" t="s">
        <v>12</v>
      </c>
      <c r="F2868" s="3">
        <v>0</v>
      </c>
      <c r="G2868" s="4">
        <v>25</v>
      </c>
    </row>
    <row r="2869" spans="1:7" ht="12.75" customHeight="1" x14ac:dyDescent="0.3">
      <c r="A2869" s="3">
        <v>2874</v>
      </c>
      <c r="B2869" s="3" t="s">
        <v>1362</v>
      </c>
      <c r="C2869" s="3" t="s">
        <v>85</v>
      </c>
      <c r="D2869" s="3" t="s">
        <v>201</v>
      </c>
      <c r="F2869" s="3">
        <v>10</v>
      </c>
      <c r="G2869" s="4">
        <v>10</v>
      </c>
    </row>
    <row r="2870" spans="1:7" ht="12.75" customHeight="1" x14ac:dyDescent="0.3">
      <c r="A2870" s="3">
        <v>2875</v>
      </c>
      <c r="B2870" s="3" t="s">
        <v>1363</v>
      </c>
      <c r="C2870" s="3" t="s">
        <v>16</v>
      </c>
      <c r="D2870" s="3" t="s">
        <v>25</v>
      </c>
      <c r="F2870" s="3">
        <v>20</v>
      </c>
      <c r="G2870" s="4">
        <v>16</v>
      </c>
    </row>
    <row r="2871" spans="1:7" ht="12.75" customHeight="1" x14ac:dyDescent="0.3">
      <c r="A2871" s="3">
        <v>2876</v>
      </c>
      <c r="B2871" s="3" t="s">
        <v>1363</v>
      </c>
      <c r="C2871" s="3" t="s">
        <v>16</v>
      </c>
      <c r="D2871" s="3" t="s">
        <v>25</v>
      </c>
      <c r="E2871" s="3" t="s">
        <v>12</v>
      </c>
      <c r="F2871" s="3">
        <v>0</v>
      </c>
      <c r="G2871" s="4">
        <v>39</v>
      </c>
    </row>
    <row r="2872" spans="1:7" ht="12.75" customHeight="1" x14ac:dyDescent="0.3">
      <c r="A2872" s="3">
        <v>2877</v>
      </c>
      <c r="B2872" s="3" t="s">
        <v>1363</v>
      </c>
      <c r="C2872" s="3" t="s">
        <v>16</v>
      </c>
      <c r="D2872" s="3" t="s">
        <v>25</v>
      </c>
      <c r="F2872" s="3">
        <v>10</v>
      </c>
      <c r="G2872" s="4">
        <v>35</v>
      </c>
    </row>
    <row r="2873" spans="1:7" ht="12.75" customHeight="1" x14ac:dyDescent="0.3">
      <c r="A2873" s="3">
        <v>2878</v>
      </c>
      <c r="B2873" s="3" t="s">
        <v>1363</v>
      </c>
      <c r="C2873" s="3" t="s">
        <v>16</v>
      </c>
      <c r="D2873" s="3" t="s">
        <v>25</v>
      </c>
      <c r="F2873" s="3">
        <v>30</v>
      </c>
      <c r="G2873" s="4">
        <v>12</v>
      </c>
    </row>
    <row r="2874" spans="1:7" ht="12.75" customHeight="1" x14ac:dyDescent="0.3">
      <c r="A2874" s="3">
        <v>2879</v>
      </c>
      <c r="B2874" s="3" t="s">
        <v>1364</v>
      </c>
      <c r="C2874" s="3" t="s">
        <v>16</v>
      </c>
      <c r="D2874" s="3" t="s">
        <v>25</v>
      </c>
      <c r="F2874" s="3">
        <v>10</v>
      </c>
      <c r="G2874" s="4">
        <v>31</v>
      </c>
    </row>
    <row r="2875" spans="1:7" ht="12.75" customHeight="1" x14ac:dyDescent="0.3">
      <c r="A2875" s="3">
        <v>2880</v>
      </c>
      <c r="B2875" s="3" t="s">
        <v>1364</v>
      </c>
      <c r="C2875" s="3" t="s">
        <v>16</v>
      </c>
      <c r="D2875" s="3" t="s">
        <v>25</v>
      </c>
      <c r="F2875" s="3">
        <v>30</v>
      </c>
      <c r="G2875" s="4">
        <v>12</v>
      </c>
    </row>
    <row r="2876" spans="1:7" ht="12.75" customHeight="1" x14ac:dyDescent="0.3">
      <c r="A2876" s="3">
        <v>2881</v>
      </c>
      <c r="B2876" s="3" t="s">
        <v>1364</v>
      </c>
      <c r="C2876" s="3" t="s">
        <v>16</v>
      </c>
      <c r="D2876" s="3" t="s">
        <v>25</v>
      </c>
      <c r="E2876" s="3" t="s">
        <v>12</v>
      </c>
      <c r="F2876" s="3">
        <v>0</v>
      </c>
      <c r="G2876" s="4">
        <v>15</v>
      </c>
    </row>
    <row r="2877" spans="1:7" ht="12.75" customHeight="1" x14ac:dyDescent="0.3">
      <c r="A2877" s="3">
        <v>2882</v>
      </c>
      <c r="B2877" s="3" t="s">
        <v>1365</v>
      </c>
      <c r="C2877" s="3" t="s">
        <v>16</v>
      </c>
      <c r="D2877" s="3" t="s">
        <v>33</v>
      </c>
      <c r="E2877" s="3" t="s">
        <v>12</v>
      </c>
      <c r="F2877" s="3">
        <v>0</v>
      </c>
      <c r="G2877" s="4">
        <v>19</v>
      </c>
    </row>
    <row r="2878" spans="1:7" ht="12.75" customHeight="1" x14ac:dyDescent="0.3">
      <c r="A2878" s="3">
        <v>2883</v>
      </c>
      <c r="B2878" s="3" t="s">
        <v>1365</v>
      </c>
      <c r="C2878" s="3" t="s">
        <v>16</v>
      </c>
      <c r="D2878" s="3" t="s">
        <v>33</v>
      </c>
      <c r="F2878" s="3">
        <v>30</v>
      </c>
      <c r="G2878" s="4">
        <v>19</v>
      </c>
    </row>
    <row r="2879" spans="1:7" ht="12.75" customHeight="1" x14ac:dyDescent="0.3">
      <c r="A2879" s="3">
        <v>2884</v>
      </c>
      <c r="B2879" s="3" t="s">
        <v>1366</v>
      </c>
      <c r="C2879" s="3" t="s">
        <v>10</v>
      </c>
      <c r="D2879" s="3" t="s">
        <v>11</v>
      </c>
      <c r="E2879" s="3" t="s">
        <v>12</v>
      </c>
      <c r="F2879" s="3">
        <v>0</v>
      </c>
      <c r="G2879" s="4">
        <v>36</v>
      </c>
    </row>
    <row r="2880" spans="1:7" ht="12.75" customHeight="1" x14ac:dyDescent="0.3">
      <c r="A2880" s="3">
        <v>2885</v>
      </c>
      <c r="B2880" s="3" t="s">
        <v>1367</v>
      </c>
      <c r="C2880" s="3" t="s">
        <v>16</v>
      </c>
      <c r="D2880" s="3" t="s">
        <v>25</v>
      </c>
      <c r="F2880" s="3">
        <v>30</v>
      </c>
      <c r="G2880" s="4">
        <v>16</v>
      </c>
    </row>
    <row r="2881" spans="1:7" ht="12.75" customHeight="1" x14ac:dyDescent="0.3">
      <c r="A2881" s="3">
        <v>2886</v>
      </c>
      <c r="B2881" s="3" t="s">
        <v>1367</v>
      </c>
      <c r="C2881" s="3" t="s">
        <v>16</v>
      </c>
      <c r="D2881" s="3" t="s">
        <v>25</v>
      </c>
      <c r="F2881" s="3">
        <v>20</v>
      </c>
      <c r="G2881" s="4">
        <v>21</v>
      </c>
    </row>
    <row r="2882" spans="1:7" ht="12.75" customHeight="1" x14ac:dyDescent="0.3">
      <c r="A2882" s="3">
        <v>2887</v>
      </c>
      <c r="B2882" s="3" t="s">
        <v>1367</v>
      </c>
      <c r="C2882" s="3" t="s">
        <v>16</v>
      </c>
      <c r="D2882" s="3" t="s">
        <v>25</v>
      </c>
      <c r="F2882" s="3">
        <v>10</v>
      </c>
      <c r="G2882" s="4">
        <v>40</v>
      </c>
    </row>
    <row r="2883" spans="1:7" ht="12.75" customHeight="1" x14ac:dyDescent="0.3">
      <c r="A2883" s="3">
        <v>2888</v>
      </c>
      <c r="B2883" s="3" t="s">
        <v>1367</v>
      </c>
      <c r="C2883" s="3" t="s">
        <v>16</v>
      </c>
      <c r="D2883" s="3" t="s">
        <v>25</v>
      </c>
      <c r="E2883" s="3" t="s">
        <v>12</v>
      </c>
      <c r="F2883" s="3">
        <v>0</v>
      </c>
      <c r="G2883" s="4">
        <v>14</v>
      </c>
    </row>
    <row r="2884" spans="1:7" ht="12.75" customHeight="1" x14ac:dyDescent="0.3">
      <c r="A2884" s="3">
        <v>2889</v>
      </c>
      <c r="B2884" s="3" t="s">
        <v>1368</v>
      </c>
      <c r="C2884" s="3" t="s">
        <v>10</v>
      </c>
      <c r="D2884" s="3" t="s">
        <v>49</v>
      </c>
      <c r="E2884" s="3" t="s">
        <v>12</v>
      </c>
      <c r="F2884" s="3">
        <v>0</v>
      </c>
      <c r="G2884" s="4">
        <v>19</v>
      </c>
    </row>
    <row r="2885" spans="1:7" ht="12.75" customHeight="1" x14ac:dyDescent="0.3">
      <c r="A2885" s="3">
        <v>2890</v>
      </c>
      <c r="B2885" s="3" t="s">
        <v>1369</v>
      </c>
      <c r="C2885" s="3" t="s">
        <v>10</v>
      </c>
      <c r="D2885" s="3" t="s">
        <v>11</v>
      </c>
      <c r="F2885" s="3">
        <v>10</v>
      </c>
      <c r="G2885" s="4">
        <v>13</v>
      </c>
    </row>
    <row r="2886" spans="1:7" ht="12.75" customHeight="1" x14ac:dyDescent="0.3">
      <c r="A2886" s="3">
        <v>2891</v>
      </c>
      <c r="B2886" s="3" t="s">
        <v>1369</v>
      </c>
      <c r="C2886" s="3" t="s">
        <v>10</v>
      </c>
      <c r="D2886" s="3" t="s">
        <v>11</v>
      </c>
      <c r="E2886" s="3" t="s">
        <v>12</v>
      </c>
      <c r="F2886" s="3">
        <v>0</v>
      </c>
      <c r="G2886" s="4">
        <v>14</v>
      </c>
    </row>
    <row r="2887" spans="1:7" ht="12.75" customHeight="1" x14ac:dyDescent="0.3">
      <c r="A2887" s="3">
        <v>2892</v>
      </c>
      <c r="B2887" s="3" t="s">
        <v>1370</v>
      </c>
      <c r="C2887" s="3" t="s">
        <v>16</v>
      </c>
      <c r="D2887" s="3" t="s">
        <v>25</v>
      </c>
      <c r="F2887" s="3">
        <v>30</v>
      </c>
      <c r="G2887" s="4">
        <v>37</v>
      </c>
    </row>
    <row r="2888" spans="1:7" ht="12.75" customHeight="1" x14ac:dyDescent="0.3">
      <c r="A2888" s="3">
        <v>2893</v>
      </c>
      <c r="B2888" s="3" t="s">
        <v>1370</v>
      </c>
      <c r="C2888" s="3" t="s">
        <v>16</v>
      </c>
      <c r="D2888" s="3" t="s">
        <v>25</v>
      </c>
      <c r="E2888" s="3" t="s">
        <v>12</v>
      </c>
      <c r="F2888" s="3">
        <v>0</v>
      </c>
      <c r="G2888" s="4">
        <v>30</v>
      </c>
    </row>
    <row r="2889" spans="1:7" ht="12.75" customHeight="1" x14ac:dyDescent="0.3">
      <c r="A2889" s="3">
        <v>2894</v>
      </c>
      <c r="B2889" s="3" t="s">
        <v>1370</v>
      </c>
      <c r="C2889" s="3" t="s">
        <v>16</v>
      </c>
      <c r="D2889" s="3" t="s">
        <v>25</v>
      </c>
      <c r="F2889" s="3">
        <v>10</v>
      </c>
      <c r="G2889" s="4">
        <v>30</v>
      </c>
    </row>
    <row r="2890" spans="1:7" ht="12.75" customHeight="1" x14ac:dyDescent="0.3">
      <c r="A2890" s="3">
        <v>2895</v>
      </c>
      <c r="B2890" s="3" t="s">
        <v>1371</v>
      </c>
      <c r="C2890" s="3" t="s">
        <v>10</v>
      </c>
      <c r="D2890" s="3" t="s">
        <v>67</v>
      </c>
      <c r="E2890" s="3" t="s">
        <v>12</v>
      </c>
      <c r="F2890" s="3">
        <v>0</v>
      </c>
      <c r="G2890" s="4">
        <v>25</v>
      </c>
    </row>
    <row r="2891" spans="1:7" ht="12.75" customHeight="1" x14ac:dyDescent="0.3">
      <c r="A2891" s="3">
        <v>2896</v>
      </c>
      <c r="B2891" s="3" t="s">
        <v>1371</v>
      </c>
      <c r="C2891" s="3" t="s">
        <v>10</v>
      </c>
      <c r="D2891" s="3" t="s">
        <v>67</v>
      </c>
      <c r="F2891" s="3">
        <v>30</v>
      </c>
      <c r="G2891" s="4">
        <v>12</v>
      </c>
    </row>
    <row r="2892" spans="1:7" ht="12.75" customHeight="1" x14ac:dyDescent="0.3">
      <c r="A2892" s="3">
        <v>2897</v>
      </c>
      <c r="B2892" s="3" t="s">
        <v>1372</v>
      </c>
      <c r="C2892" s="3" t="s">
        <v>10</v>
      </c>
      <c r="D2892" s="3" t="s">
        <v>11</v>
      </c>
      <c r="F2892" s="3">
        <v>20</v>
      </c>
      <c r="G2892" s="4">
        <v>30</v>
      </c>
    </row>
    <row r="2893" spans="1:7" ht="12.75" customHeight="1" x14ac:dyDescent="0.3">
      <c r="A2893" s="3">
        <v>2898</v>
      </c>
      <c r="B2893" s="3" t="s">
        <v>1372</v>
      </c>
      <c r="C2893" s="3" t="s">
        <v>10</v>
      </c>
      <c r="D2893" s="3" t="s">
        <v>11</v>
      </c>
      <c r="E2893" s="3" t="s">
        <v>12</v>
      </c>
      <c r="F2893" s="3">
        <v>0</v>
      </c>
      <c r="G2893" s="4">
        <v>22</v>
      </c>
    </row>
    <row r="2894" spans="1:7" ht="12.75" customHeight="1" x14ac:dyDescent="0.3">
      <c r="A2894" s="3">
        <v>2899</v>
      </c>
      <c r="B2894" s="3" t="s">
        <v>1373</v>
      </c>
      <c r="C2894" s="3" t="s">
        <v>10</v>
      </c>
      <c r="D2894" s="3" t="s">
        <v>99</v>
      </c>
      <c r="F2894" s="3">
        <v>10</v>
      </c>
      <c r="G2894" s="4">
        <v>21</v>
      </c>
    </row>
    <row r="2895" spans="1:7" ht="12.75" customHeight="1" x14ac:dyDescent="0.3">
      <c r="A2895" s="3">
        <v>2900</v>
      </c>
      <c r="B2895" s="3" t="s">
        <v>1373</v>
      </c>
      <c r="C2895" s="3" t="s">
        <v>10</v>
      </c>
      <c r="D2895" s="3" t="s">
        <v>99</v>
      </c>
      <c r="E2895" s="3" t="s">
        <v>12</v>
      </c>
      <c r="F2895" s="3">
        <v>0</v>
      </c>
      <c r="G2895" s="4">
        <v>12</v>
      </c>
    </row>
    <row r="2896" spans="1:7" ht="12.75" customHeight="1" x14ac:dyDescent="0.3">
      <c r="A2896" s="3">
        <v>2901</v>
      </c>
      <c r="B2896" s="3" t="s">
        <v>1373</v>
      </c>
      <c r="C2896" s="3" t="s">
        <v>10</v>
      </c>
      <c r="D2896" s="3" t="s">
        <v>99</v>
      </c>
      <c r="F2896" s="3">
        <v>30</v>
      </c>
      <c r="G2896" s="4">
        <v>10</v>
      </c>
    </row>
    <row r="2897" spans="1:7" ht="12.75" customHeight="1" x14ac:dyDescent="0.3">
      <c r="A2897" s="3">
        <v>2902</v>
      </c>
      <c r="B2897" s="3" t="s">
        <v>1374</v>
      </c>
      <c r="C2897" s="3" t="s">
        <v>10</v>
      </c>
      <c r="D2897" s="3" t="s">
        <v>38</v>
      </c>
      <c r="E2897" s="3" t="s">
        <v>12</v>
      </c>
      <c r="F2897" s="3">
        <v>0</v>
      </c>
      <c r="G2897" s="4">
        <v>24</v>
      </c>
    </row>
    <row r="2898" spans="1:7" ht="12.75" customHeight="1" x14ac:dyDescent="0.3">
      <c r="A2898" s="3">
        <v>2903</v>
      </c>
      <c r="B2898" s="3" t="s">
        <v>1375</v>
      </c>
      <c r="C2898" s="3" t="s">
        <v>10</v>
      </c>
      <c r="D2898" s="3" t="s">
        <v>38</v>
      </c>
      <c r="F2898" s="3">
        <v>30</v>
      </c>
      <c r="G2898" s="4">
        <v>36</v>
      </c>
    </row>
    <row r="2899" spans="1:7" ht="12.75" customHeight="1" x14ac:dyDescent="0.3">
      <c r="A2899" s="3">
        <v>2904</v>
      </c>
      <c r="B2899" s="3" t="s">
        <v>1376</v>
      </c>
      <c r="C2899" s="3" t="s">
        <v>10</v>
      </c>
      <c r="D2899" s="3" t="s">
        <v>67</v>
      </c>
      <c r="F2899" s="3">
        <v>10</v>
      </c>
      <c r="G2899" s="4">
        <v>10</v>
      </c>
    </row>
    <row r="2900" spans="1:7" ht="12.75" customHeight="1" x14ac:dyDescent="0.3">
      <c r="A2900" s="3">
        <v>2905</v>
      </c>
      <c r="B2900" s="3" t="s">
        <v>1376</v>
      </c>
      <c r="C2900" s="3" t="s">
        <v>10</v>
      </c>
      <c r="D2900" s="3" t="s">
        <v>67</v>
      </c>
      <c r="E2900" s="3" t="s">
        <v>12</v>
      </c>
      <c r="F2900" s="3">
        <v>0</v>
      </c>
      <c r="G2900" s="4">
        <v>34</v>
      </c>
    </row>
    <row r="2901" spans="1:7" ht="12.75" customHeight="1" x14ac:dyDescent="0.3">
      <c r="A2901" s="3">
        <v>2906</v>
      </c>
      <c r="B2901" s="3" t="s">
        <v>1376</v>
      </c>
      <c r="C2901" s="3" t="s">
        <v>10</v>
      </c>
      <c r="D2901" s="3" t="s">
        <v>67</v>
      </c>
      <c r="F2901" s="3">
        <v>30</v>
      </c>
      <c r="G2901" s="4">
        <v>37</v>
      </c>
    </row>
    <row r="2902" spans="1:7" ht="12.75" customHeight="1" x14ac:dyDescent="0.3">
      <c r="A2902" s="3">
        <v>2907</v>
      </c>
      <c r="B2902" s="3" t="s">
        <v>1377</v>
      </c>
      <c r="C2902" s="3" t="s">
        <v>32</v>
      </c>
      <c r="D2902" s="3" t="s">
        <v>18</v>
      </c>
      <c r="E2902" s="3" t="s">
        <v>12</v>
      </c>
      <c r="F2902" s="3">
        <v>0</v>
      </c>
      <c r="G2902" s="4">
        <v>27</v>
      </c>
    </row>
    <row r="2903" spans="1:7" ht="12.75" customHeight="1" x14ac:dyDescent="0.3">
      <c r="A2903" s="3">
        <v>2908</v>
      </c>
      <c r="B2903" s="3" t="s">
        <v>1377</v>
      </c>
      <c r="C2903" s="3" t="s">
        <v>32</v>
      </c>
      <c r="D2903" s="3" t="s">
        <v>18</v>
      </c>
      <c r="F2903" s="3">
        <v>10</v>
      </c>
      <c r="G2903" s="4">
        <v>26</v>
      </c>
    </row>
    <row r="2904" spans="1:7" ht="12.75" customHeight="1" x14ac:dyDescent="0.3">
      <c r="A2904" s="3">
        <v>2909</v>
      </c>
      <c r="B2904" s="3" t="s">
        <v>1378</v>
      </c>
      <c r="C2904" s="3" t="s">
        <v>10</v>
      </c>
      <c r="D2904" s="3" t="s">
        <v>11</v>
      </c>
      <c r="E2904" s="3" t="s">
        <v>12</v>
      </c>
      <c r="F2904" s="3">
        <v>0</v>
      </c>
      <c r="G2904" s="4">
        <v>14</v>
      </c>
    </row>
    <row r="2905" spans="1:7" ht="12.75" customHeight="1" x14ac:dyDescent="0.3">
      <c r="A2905" s="3">
        <v>2910</v>
      </c>
      <c r="B2905" s="3" t="s">
        <v>1378</v>
      </c>
      <c r="C2905" s="3" t="s">
        <v>10</v>
      </c>
      <c r="D2905" s="3" t="s">
        <v>11</v>
      </c>
      <c r="F2905" s="3">
        <v>10</v>
      </c>
      <c r="G2905" s="4">
        <v>29</v>
      </c>
    </row>
    <row r="2906" spans="1:7" ht="12.75" customHeight="1" x14ac:dyDescent="0.3">
      <c r="A2906" s="3">
        <v>2911</v>
      </c>
      <c r="B2906" s="3" t="s">
        <v>1379</v>
      </c>
      <c r="C2906" s="3" t="s">
        <v>10</v>
      </c>
      <c r="D2906" s="3" t="s">
        <v>77</v>
      </c>
      <c r="E2906" s="3" t="s">
        <v>12</v>
      </c>
      <c r="F2906" s="3">
        <v>0</v>
      </c>
      <c r="G2906" s="4">
        <v>33</v>
      </c>
    </row>
    <row r="2907" spans="1:7" ht="12.75" customHeight="1" x14ac:dyDescent="0.3">
      <c r="A2907" s="3">
        <v>2912</v>
      </c>
      <c r="B2907" s="3" t="s">
        <v>1380</v>
      </c>
      <c r="C2907" s="3" t="s">
        <v>16</v>
      </c>
      <c r="D2907" s="3" t="s">
        <v>25</v>
      </c>
      <c r="E2907" s="3" t="s">
        <v>12</v>
      </c>
      <c r="F2907" s="3">
        <v>0</v>
      </c>
      <c r="G2907" s="4">
        <v>29</v>
      </c>
    </row>
    <row r="2908" spans="1:7" ht="12.75" customHeight="1" x14ac:dyDescent="0.3">
      <c r="A2908" s="3">
        <v>2913</v>
      </c>
      <c r="B2908" s="3" t="s">
        <v>1380</v>
      </c>
      <c r="C2908" s="3" t="s">
        <v>16</v>
      </c>
      <c r="D2908" s="3" t="s">
        <v>25</v>
      </c>
      <c r="F2908" s="3">
        <v>30</v>
      </c>
      <c r="G2908" s="4">
        <v>11</v>
      </c>
    </row>
    <row r="2909" spans="1:7" ht="12.75" customHeight="1" x14ac:dyDescent="0.3">
      <c r="A2909" s="3">
        <v>2914</v>
      </c>
      <c r="B2909" s="3" t="s">
        <v>1380</v>
      </c>
      <c r="C2909" s="3" t="s">
        <v>16</v>
      </c>
      <c r="D2909" s="3" t="s">
        <v>25</v>
      </c>
      <c r="F2909" s="3">
        <v>10</v>
      </c>
      <c r="G2909" s="4">
        <v>13</v>
      </c>
    </row>
    <row r="2910" spans="1:7" ht="12.75" customHeight="1" x14ac:dyDescent="0.3">
      <c r="A2910" s="3">
        <v>2915</v>
      </c>
      <c r="B2910" s="3" t="s">
        <v>1380</v>
      </c>
      <c r="C2910" s="3" t="s">
        <v>16</v>
      </c>
      <c r="D2910" s="3" t="s">
        <v>25</v>
      </c>
      <c r="F2910" s="3">
        <v>20</v>
      </c>
      <c r="G2910" s="4">
        <v>29</v>
      </c>
    </row>
    <row r="2911" spans="1:7" ht="12.75" customHeight="1" x14ac:dyDescent="0.3">
      <c r="A2911" s="3">
        <v>2916</v>
      </c>
      <c r="B2911" s="3" t="s">
        <v>1381</v>
      </c>
      <c r="C2911" s="3" t="s">
        <v>85</v>
      </c>
      <c r="D2911" s="3" t="s">
        <v>201</v>
      </c>
      <c r="F2911" s="3">
        <v>30</v>
      </c>
      <c r="G2911" s="4">
        <v>14</v>
      </c>
    </row>
    <row r="2912" spans="1:7" ht="12.75" customHeight="1" x14ac:dyDescent="0.3">
      <c r="A2912" s="3">
        <v>2917</v>
      </c>
      <c r="B2912" s="3" t="s">
        <v>1381</v>
      </c>
      <c r="C2912" s="3" t="s">
        <v>85</v>
      </c>
      <c r="D2912" s="3" t="s">
        <v>201</v>
      </c>
      <c r="F2912" s="3">
        <v>10</v>
      </c>
      <c r="G2912" s="4">
        <v>22</v>
      </c>
    </row>
    <row r="2913" spans="1:7" ht="12.75" customHeight="1" x14ac:dyDescent="0.3">
      <c r="A2913" s="3">
        <v>2918</v>
      </c>
      <c r="B2913" s="3" t="s">
        <v>1381</v>
      </c>
      <c r="C2913" s="3" t="s">
        <v>85</v>
      </c>
      <c r="D2913" s="3" t="s">
        <v>201</v>
      </c>
      <c r="E2913" s="3" t="s">
        <v>12</v>
      </c>
      <c r="F2913" s="3">
        <v>0</v>
      </c>
      <c r="G2913" s="4">
        <v>25</v>
      </c>
    </row>
    <row r="2914" spans="1:7" ht="12.75" customHeight="1" x14ac:dyDescent="0.3">
      <c r="A2914" s="3">
        <v>2919</v>
      </c>
      <c r="B2914" s="3" t="s">
        <v>1382</v>
      </c>
      <c r="C2914" s="3" t="s">
        <v>32</v>
      </c>
      <c r="D2914" s="3" t="s">
        <v>38</v>
      </c>
      <c r="E2914" s="3" t="s">
        <v>12</v>
      </c>
      <c r="F2914" s="3">
        <v>0</v>
      </c>
      <c r="G2914" s="4">
        <v>18</v>
      </c>
    </row>
    <row r="2915" spans="1:7" ht="12.75" customHeight="1" x14ac:dyDescent="0.3">
      <c r="A2915" s="3">
        <v>2920</v>
      </c>
      <c r="B2915" s="3" t="s">
        <v>1383</v>
      </c>
      <c r="C2915" s="3" t="s">
        <v>10</v>
      </c>
      <c r="D2915" s="3" t="s">
        <v>38</v>
      </c>
      <c r="E2915" s="3" t="s">
        <v>12</v>
      </c>
      <c r="F2915" s="3">
        <v>0</v>
      </c>
      <c r="G2915" s="4">
        <v>19</v>
      </c>
    </row>
    <row r="2916" spans="1:7" ht="12.75" customHeight="1" x14ac:dyDescent="0.3">
      <c r="A2916" s="3">
        <v>2921</v>
      </c>
      <c r="B2916" s="3" t="s">
        <v>1383</v>
      </c>
      <c r="C2916" s="3" t="s">
        <v>10</v>
      </c>
      <c r="D2916" s="3" t="s">
        <v>38</v>
      </c>
      <c r="F2916" s="3">
        <v>30</v>
      </c>
      <c r="G2916" s="4">
        <v>13</v>
      </c>
    </row>
    <row r="2917" spans="1:7" ht="12.75" customHeight="1" x14ac:dyDescent="0.3">
      <c r="A2917" s="3">
        <v>2922</v>
      </c>
      <c r="B2917" s="3" t="s">
        <v>1383</v>
      </c>
      <c r="C2917" s="3" t="s">
        <v>10</v>
      </c>
      <c r="D2917" s="3" t="s">
        <v>38</v>
      </c>
      <c r="F2917" s="3">
        <v>10</v>
      </c>
      <c r="G2917" s="4">
        <v>29</v>
      </c>
    </row>
    <row r="2918" spans="1:7" ht="12.75" customHeight="1" x14ac:dyDescent="0.3">
      <c r="A2918" s="3">
        <v>2923</v>
      </c>
      <c r="B2918" s="3" t="s">
        <v>1384</v>
      </c>
      <c r="C2918" s="3" t="s">
        <v>10</v>
      </c>
      <c r="D2918" s="3" t="s">
        <v>11</v>
      </c>
      <c r="E2918" s="3" t="s">
        <v>12</v>
      </c>
      <c r="F2918" s="3">
        <v>0</v>
      </c>
      <c r="G2918" s="4">
        <v>13</v>
      </c>
    </row>
    <row r="2919" spans="1:7" ht="12.75" customHeight="1" x14ac:dyDescent="0.3">
      <c r="A2919" s="3">
        <v>2924</v>
      </c>
      <c r="B2919" s="3" t="s">
        <v>1384</v>
      </c>
      <c r="C2919" s="3" t="s">
        <v>10</v>
      </c>
      <c r="D2919" s="3" t="s">
        <v>11</v>
      </c>
      <c r="F2919" s="3">
        <v>10</v>
      </c>
      <c r="G2919" s="4">
        <v>22</v>
      </c>
    </row>
    <row r="2920" spans="1:7" ht="12.75" customHeight="1" x14ac:dyDescent="0.3">
      <c r="A2920" s="3">
        <v>2925</v>
      </c>
      <c r="B2920" s="3" t="s">
        <v>1385</v>
      </c>
      <c r="C2920" s="3" t="s">
        <v>10</v>
      </c>
      <c r="D2920" s="3" t="s">
        <v>11</v>
      </c>
      <c r="E2920" s="3" t="s">
        <v>12</v>
      </c>
      <c r="F2920" s="3">
        <v>0</v>
      </c>
      <c r="G2920" s="4">
        <v>21</v>
      </c>
    </row>
    <row r="2921" spans="1:7" ht="12.75" customHeight="1" x14ac:dyDescent="0.3">
      <c r="A2921" s="3">
        <v>2926</v>
      </c>
      <c r="B2921" s="3" t="s">
        <v>1385</v>
      </c>
      <c r="C2921" s="3" t="s">
        <v>10</v>
      </c>
      <c r="D2921" s="3" t="s">
        <v>11</v>
      </c>
      <c r="F2921" s="3">
        <v>30</v>
      </c>
      <c r="G2921" s="4">
        <v>12</v>
      </c>
    </row>
    <row r="2922" spans="1:7" ht="12.75" customHeight="1" x14ac:dyDescent="0.3">
      <c r="A2922" s="3">
        <v>2927</v>
      </c>
      <c r="B2922" s="3" t="s">
        <v>1386</v>
      </c>
      <c r="C2922" s="3" t="s">
        <v>10</v>
      </c>
      <c r="D2922" s="3" t="s">
        <v>38</v>
      </c>
      <c r="E2922" s="3" t="s">
        <v>12</v>
      </c>
      <c r="F2922" s="3">
        <v>0</v>
      </c>
      <c r="G2922" s="4">
        <v>17</v>
      </c>
    </row>
    <row r="2923" spans="1:7" ht="12.75" customHeight="1" x14ac:dyDescent="0.3">
      <c r="A2923" s="3">
        <v>2928</v>
      </c>
      <c r="B2923" s="3" t="s">
        <v>1387</v>
      </c>
      <c r="C2923" s="3" t="s">
        <v>10</v>
      </c>
      <c r="D2923" s="3" t="s">
        <v>96</v>
      </c>
      <c r="F2923" s="3">
        <v>30</v>
      </c>
      <c r="G2923" s="4">
        <v>18</v>
      </c>
    </row>
    <row r="2924" spans="1:7" ht="12.75" customHeight="1" x14ac:dyDescent="0.3">
      <c r="A2924" s="3">
        <v>2929</v>
      </c>
      <c r="B2924" s="3" t="s">
        <v>1387</v>
      </c>
      <c r="C2924" s="3" t="s">
        <v>10</v>
      </c>
      <c r="D2924" s="3" t="s">
        <v>96</v>
      </c>
      <c r="E2924" s="3" t="s">
        <v>12</v>
      </c>
      <c r="F2924" s="3">
        <v>0</v>
      </c>
      <c r="G2924" s="4">
        <v>21</v>
      </c>
    </row>
    <row r="2925" spans="1:7" ht="12.75" customHeight="1" x14ac:dyDescent="0.3">
      <c r="A2925" s="3">
        <v>2930</v>
      </c>
      <c r="B2925" s="3" t="s">
        <v>1387</v>
      </c>
      <c r="C2925" s="3" t="s">
        <v>10</v>
      </c>
      <c r="D2925" s="3" t="s">
        <v>96</v>
      </c>
      <c r="F2925" s="3">
        <v>10</v>
      </c>
      <c r="G2925" s="4">
        <v>29</v>
      </c>
    </row>
    <row r="2926" spans="1:7" ht="12.75" customHeight="1" x14ac:dyDescent="0.3">
      <c r="A2926" s="3">
        <v>2931</v>
      </c>
      <c r="B2926" s="3" t="s">
        <v>1388</v>
      </c>
      <c r="C2926" s="3" t="s">
        <v>10</v>
      </c>
      <c r="D2926" s="3" t="s">
        <v>99</v>
      </c>
      <c r="E2926" s="3" t="s">
        <v>12</v>
      </c>
      <c r="F2926" s="3">
        <v>0</v>
      </c>
      <c r="G2926" s="4">
        <v>10</v>
      </c>
    </row>
    <row r="2927" spans="1:7" ht="12.75" customHeight="1" x14ac:dyDescent="0.3">
      <c r="A2927" s="3">
        <v>2932</v>
      </c>
      <c r="B2927" s="3" t="s">
        <v>1388</v>
      </c>
      <c r="C2927" s="3" t="s">
        <v>10</v>
      </c>
      <c r="D2927" s="3" t="s">
        <v>99</v>
      </c>
      <c r="F2927" s="3">
        <v>20</v>
      </c>
      <c r="G2927" s="4">
        <v>11</v>
      </c>
    </row>
    <row r="2928" spans="1:7" ht="12.75" customHeight="1" x14ac:dyDescent="0.3">
      <c r="C2928" s="3" t="s">
        <v>32</v>
      </c>
      <c r="D2928" s="3" t="s">
        <v>32</v>
      </c>
    </row>
    <row r="2929" spans="3:4" ht="12.75" customHeight="1" x14ac:dyDescent="0.3">
      <c r="C2929" s="3" t="s">
        <v>32</v>
      </c>
      <c r="D2929" s="3" t="s">
        <v>32</v>
      </c>
    </row>
    <row r="2930" spans="3:4" ht="12.75" customHeight="1" x14ac:dyDescent="0.3">
      <c r="C2930" s="3" t="s">
        <v>32</v>
      </c>
      <c r="D2930" s="3" t="s">
        <v>32</v>
      </c>
    </row>
    <row r="2931" spans="3:4" ht="12.75" customHeight="1" x14ac:dyDescent="0.3">
      <c r="C2931" s="3" t="s">
        <v>32</v>
      </c>
      <c r="D2931" s="3" t="s">
        <v>32</v>
      </c>
    </row>
    <row r="2932" spans="3:4" ht="12.75" customHeight="1" x14ac:dyDescent="0.3">
      <c r="C2932" s="3" t="s">
        <v>32</v>
      </c>
      <c r="D2932" s="3" t="s">
        <v>32</v>
      </c>
    </row>
    <row r="2933" spans="3:4" ht="12.75" customHeight="1" x14ac:dyDescent="0.3">
      <c r="C2933" s="3" t="s">
        <v>32</v>
      </c>
      <c r="D2933" s="3" t="s">
        <v>32</v>
      </c>
    </row>
    <row r="2934" spans="3:4" ht="12.75" customHeight="1" x14ac:dyDescent="0.3">
      <c r="C2934" s="3" t="s">
        <v>32</v>
      </c>
      <c r="D2934" s="3" t="s">
        <v>32</v>
      </c>
    </row>
    <row r="2935" spans="3:4" ht="12.75" customHeight="1" x14ac:dyDescent="0.3">
      <c r="C2935" s="3" t="s">
        <v>32</v>
      </c>
      <c r="D2935" s="3" t="s">
        <v>32</v>
      </c>
    </row>
    <row r="2936" spans="3:4" ht="12.75" customHeight="1" x14ac:dyDescent="0.3">
      <c r="C2936" s="3" t="s">
        <v>32</v>
      </c>
      <c r="D2936" s="3" t="s">
        <v>32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0679-8057-45CA-A07A-D82B0EC7CCBF}">
  <dimension ref="A1:J2927"/>
  <sheetViews>
    <sheetView workbookViewId="0">
      <selection activeCell="J3" sqref="J3"/>
    </sheetView>
  </sheetViews>
  <sheetFormatPr defaultRowHeight="13.8" x14ac:dyDescent="0.3"/>
  <cols>
    <col min="2" max="2" width="19.6640625" customWidth="1"/>
    <col min="3" max="3" width="17.5546875" customWidth="1"/>
    <col min="4" max="4" width="19.5546875" customWidth="1"/>
    <col min="5" max="5" width="15.109375" customWidth="1"/>
    <col min="6" max="6" width="11.6640625" customWidth="1"/>
    <col min="7" max="7" width="19.21875" customWidth="1"/>
    <col min="8" max="8" width="29" customWidth="1"/>
    <col min="9" max="9" width="26.21875" customWidth="1"/>
    <col min="10" max="10" width="27.77734375" customWidth="1"/>
  </cols>
  <sheetData>
    <row r="1" spans="1:10" ht="14.4" x14ac:dyDescent="0.3">
      <c r="A1" s="23" t="s">
        <v>0</v>
      </c>
      <c r="B1" s="24" t="s">
        <v>1</v>
      </c>
      <c r="C1" s="24" t="s">
        <v>2</v>
      </c>
      <c r="D1" s="24" t="s">
        <v>3</v>
      </c>
      <c r="E1" s="9" t="s">
        <v>4</v>
      </c>
      <c r="F1" s="24" t="s">
        <v>1389</v>
      </c>
      <c r="G1" s="24" t="s">
        <v>6</v>
      </c>
      <c r="H1" s="25" t="s">
        <v>7</v>
      </c>
      <c r="I1" s="25" t="s">
        <v>8</v>
      </c>
      <c r="J1" s="13"/>
    </row>
    <row r="2" spans="1:10" x14ac:dyDescent="0.3">
      <c r="A2" s="16">
        <v>1</v>
      </c>
      <c r="B2" s="16" t="s">
        <v>9</v>
      </c>
      <c r="C2" s="26" t="s">
        <v>10</v>
      </c>
      <c r="D2" s="16" t="s">
        <v>11</v>
      </c>
      <c r="E2" s="10" t="str">
        <f>IF(Inventario!E2="","Non Terminato","Terminato")</f>
        <v>Terminato</v>
      </c>
      <c r="F2" s="16">
        <v>2</v>
      </c>
      <c r="G2" s="27">
        <v>18</v>
      </c>
      <c r="H2" s="28" t="str">
        <f>C2 &amp;"-"&amp;D2&amp;"-"&amp;F2</f>
        <v>ITA-SG-2</v>
      </c>
      <c r="I2" s="29">
        <f>PRODUCT(F2*G2)</f>
        <v>36</v>
      </c>
    </row>
    <row r="3" spans="1:10" x14ac:dyDescent="0.3">
      <c r="A3" s="16">
        <v>2</v>
      </c>
      <c r="B3" s="16" t="s">
        <v>9</v>
      </c>
      <c r="C3" s="16" t="s">
        <v>10</v>
      </c>
      <c r="D3" s="16" t="s">
        <v>11</v>
      </c>
      <c r="E3" s="10" t="str">
        <f>IF(Inventario!E3="","Non Terminato","Terminato")</f>
        <v>Non Terminato</v>
      </c>
      <c r="F3" s="16">
        <v>20</v>
      </c>
      <c r="G3" s="27">
        <v>30</v>
      </c>
      <c r="H3" s="28" t="str">
        <f>C3 &amp;"-"&amp;D3&amp;"-"&amp;F3</f>
        <v>ITA-SG-20</v>
      </c>
      <c r="I3" s="29">
        <f t="shared" ref="I3:I66" si="0">PRODUCT(F3*G3)</f>
        <v>600</v>
      </c>
    </row>
    <row r="4" spans="1:10" x14ac:dyDescent="0.3">
      <c r="A4" s="16">
        <v>3</v>
      </c>
      <c r="B4" s="16" t="s">
        <v>13</v>
      </c>
      <c r="C4" s="16" t="s">
        <v>14</v>
      </c>
      <c r="D4" s="16" t="s">
        <v>15</v>
      </c>
      <c r="E4" s="10" t="str">
        <f>IF(Inventario!E4="","Non Terminato","Terminato")</f>
        <v>Terminato</v>
      </c>
      <c r="F4" s="16">
        <v>0</v>
      </c>
      <c r="G4" s="27">
        <v>27</v>
      </c>
      <c r="H4" s="28" t="str">
        <f>C4 &amp;"-"&amp;D4&amp;"-"&amp;F4</f>
        <v xml:space="preserve">    EGY-ccc order-0</v>
      </c>
      <c r="I4" s="29">
        <f t="shared" si="0"/>
        <v>0</v>
      </c>
    </row>
    <row r="5" spans="1:10" x14ac:dyDescent="0.3">
      <c r="A5" s="16">
        <v>4</v>
      </c>
      <c r="B5" s="16" t="s">
        <v>13</v>
      </c>
      <c r="C5" s="16" t="s">
        <v>16</v>
      </c>
      <c r="D5" s="16" t="s">
        <v>15</v>
      </c>
      <c r="E5" s="10" t="str">
        <f>IF(Inventario!E5="","Non Terminato","Terminato")</f>
        <v>Non Terminato</v>
      </c>
      <c r="F5" s="16">
        <v>0</v>
      </c>
      <c r="G5" s="27">
        <v>33</v>
      </c>
      <c r="H5" s="28" t="str">
        <f>C5 &amp;"-"&amp;D5&amp;"-"&amp;F5</f>
        <v>EGY-ccc order-0</v>
      </c>
      <c r="I5" s="29">
        <f t="shared" si="0"/>
        <v>0</v>
      </c>
    </row>
    <row r="6" spans="1:10" x14ac:dyDescent="0.3">
      <c r="A6" s="16">
        <v>5</v>
      </c>
      <c r="B6" s="16" t="s">
        <v>13</v>
      </c>
      <c r="C6" s="16" t="s">
        <v>16</v>
      </c>
      <c r="D6" s="16" t="s">
        <v>15</v>
      </c>
      <c r="E6" s="10" t="str">
        <f>IF(Inventario!E6="","Non Terminato","Terminato")</f>
        <v>Non Terminato</v>
      </c>
      <c r="F6" s="16">
        <v>10</v>
      </c>
      <c r="G6" s="27">
        <v>38</v>
      </c>
      <c r="H6" s="28" t="str">
        <f>C6 &amp;"-"&amp;D6&amp;"-"&amp;F6</f>
        <v>EGY-ccc order-10</v>
      </c>
      <c r="I6" s="29">
        <f t="shared" si="0"/>
        <v>380</v>
      </c>
    </row>
    <row r="7" spans="1:10" x14ac:dyDescent="0.3">
      <c r="A7" s="16">
        <v>6</v>
      </c>
      <c r="B7" s="26" t="s">
        <v>17</v>
      </c>
      <c r="C7" s="16" t="s">
        <v>16</v>
      </c>
      <c r="D7" s="16" t="s">
        <v>18</v>
      </c>
      <c r="E7" s="10" t="str">
        <f>IF(Inventario!E7="","Non Terminato","Terminato")</f>
        <v>Terminato</v>
      </c>
      <c r="F7" s="16">
        <v>0</v>
      </c>
      <c r="G7" s="27">
        <v>23</v>
      </c>
      <c r="H7" s="28" t="str">
        <f>C7 &amp;"-"&amp;D7&amp;"-"&amp;F7</f>
        <v>EGY-EGYPTIAN SAE-0</v>
      </c>
      <c r="I7" s="29">
        <f t="shared" si="0"/>
        <v>0</v>
      </c>
    </row>
    <row r="8" spans="1:10" x14ac:dyDescent="0.3">
      <c r="A8" s="16">
        <v>7</v>
      </c>
      <c r="B8" s="26" t="s">
        <v>17</v>
      </c>
      <c r="C8" s="16" t="s">
        <v>16</v>
      </c>
      <c r="D8" s="16" t="s">
        <v>18</v>
      </c>
      <c r="E8" s="10" t="str">
        <f>IF(Inventario!E8="","Non Terminato","Terminato")</f>
        <v>Non Terminato</v>
      </c>
      <c r="F8" s="16">
        <v>10</v>
      </c>
      <c r="G8" s="27">
        <v>30</v>
      </c>
      <c r="H8" s="28" t="str">
        <f>C8 &amp;"-"&amp;D8&amp;"-"&amp;F8</f>
        <v>EGY-EGYPTIAN SAE-10</v>
      </c>
      <c r="I8" s="29">
        <f t="shared" si="0"/>
        <v>300</v>
      </c>
    </row>
    <row r="9" spans="1:10" x14ac:dyDescent="0.3">
      <c r="A9" s="16">
        <v>8</v>
      </c>
      <c r="B9" s="16" t="s">
        <v>19</v>
      </c>
      <c r="C9" s="16" t="s">
        <v>16</v>
      </c>
      <c r="D9" s="16" t="s">
        <v>15</v>
      </c>
      <c r="E9" s="10" t="str">
        <f>IF(Inventario!E9="","Non Terminato","Terminato")</f>
        <v>Non Terminato</v>
      </c>
      <c r="F9" s="16">
        <v>30</v>
      </c>
      <c r="G9" s="27">
        <v>22</v>
      </c>
      <c r="H9" s="28" t="str">
        <f>C9 &amp;"-"&amp;D9&amp;"-"&amp;F9</f>
        <v>EGY-ccc order-30</v>
      </c>
      <c r="I9" s="29">
        <f t="shared" si="0"/>
        <v>660</v>
      </c>
    </row>
    <row r="10" spans="1:10" x14ac:dyDescent="0.3">
      <c r="A10" s="16">
        <v>9</v>
      </c>
      <c r="B10" s="16" t="s">
        <v>20</v>
      </c>
      <c r="C10" s="16" t="s">
        <v>21</v>
      </c>
      <c r="D10" s="16" t="s">
        <v>15</v>
      </c>
      <c r="E10" s="10" t="str">
        <f>IF(Inventario!E10="","Non Terminato","Terminato")</f>
        <v>Non Terminato</v>
      </c>
      <c r="F10" s="16">
        <v>20</v>
      </c>
      <c r="G10" s="27">
        <v>32</v>
      </c>
      <c r="H10" s="28" t="str">
        <f>C10 &amp;"-"&amp;D10&amp;"-"&amp;F10</f>
        <v xml:space="preserve">   EGY-ccc order-20</v>
      </c>
      <c r="I10" s="29">
        <f t="shared" si="0"/>
        <v>640</v>
      </c>
    </row>
    <row r="11" spans="1:10" x14ac:dyDescent="0.3">
      <c r="A11" s="16">
        <v>10</v>
      </c>
      <c r="B11" s="16" t="s">
        <v>20</v>
      </c>
      <c r="C11" s="16" t="s">
        <v>16</v>
      </c>
      <c r="D11" s="16" t="s">
        <v>15</v>
      </c>
      <c r="E11" s="10" t="str">
        <f>IF(Inventario!E11="","Non Terminato","Terminato")</f>
        <v>Non Terminato</v>
      </c>
      <c r="F11" s="16">
        <v>20</v>
      </c>
      <c r="G11" s="27">
        <v>37</v>
      </c>
      <c r="H11" s="28" t="str">
        <f>C11 &amp;"-"&amp;D11&amp;"-"&amp;F11</f>
        <v>EGY-ccc order-20</v>
      </c>
      <c r="I11" s="29">
        <f t="shared" si="0"/>
        <v>740</v>
      </c>
    </row>
    <row r="12" spans="1:10" x14ac:dyDescent="0.3">
      <c r="A12" s="16">
        <v>11</v>
      </c>
      <c r="B12" s="16" t="s">
        <v>20</v>
      </c>
      <c r="C12" s="16" t="s">
        <v>16</v>
      </c>
      <c r="D12" s="16" t="s">
        <v>15</v>
      </c>
      <c r="E12" s="10" t="str">
        <f>IF(Inventario!E12="","Non Terminato","Terminato")</f>
        <v>Terminato</v>
      </c>
      <c r="F12" s="16">
        <v>0</v>
      </c>
      <c r="G12" s="27">
        <v>10</v>
      </c>
      <c r="H12" s="28" t="str">
        <f>C12 &amp;"-"&amp;D12&amp;"-"&amp;F12</f>
        <v>EGY-ccc order-0</v>
      </c>
      <c r="I12" s="29">
        <f t="shared" si="0"/>
        <v>0</v>
      </c>
    </row>
    <row r="13" spans="1:10" x14ac:dyDescent="0.3">
      <c r="A13" s="16">
        <v>12</v>
      </c>
      <c r="B13" s="16" t="s">
        <v>22</v>
      </c>
      <c r="C13" s="16" t="s">
        <v>16</v>
      </c>
      <c r="D13" s="16" t="s">
        <v>15</v>
      </c>
      <c r="E13" s="10" t="str">
        <f>IF(Inventario!E13="","Non Terminato","Terminato")</f>
        <v>Non Terminato</v>
      </c>
      <c r="F13" s="16">
        <v>30</v>
      </c>
      <c r="G13" s="27">
        <v>11</v>
      </c>
      <c r="H13" s="28" t="str">
        <f>C13 &amp;"-"&amp;D13&amp;"-"&amp;F13</f>
        <v>EGY-ccc order-30</v>
      </c>
      <c r="I13" s="29">
        <f t="shared" si="0"/>
        <v>330</v>
      </c>
    </row>
    <row r="14" spans="1:10" x14ac:dyDescent="0.3">
      <c r="A14" s="16">
        <v>13</v>
      </c>
      <c r="B14" s="26" t="s">
        <v>23</v>
      </c>
      <c r="C14" s="16" t="s">
        <v>24</v>
      </c>
      <c r="D14" s="16" t="s">
        <v>25</v>
      </c>
      <c r="E14" s="10" t="str">
        <f>IF(Inventario!E14="","Non Terminato","Terminato")</f>
        <v>Terminato</v>
      </c>
      <c r="F14" s="16">
        <v>0</v>
      </c>
      <c r="G14" s="27">
        <v>37</v>
      </c>
      <c r="H14" s="28" t="str">
        <f>C14 &amp;"-"&amp;D14&amp;"-"&amp;F14</f>
        <v>EGY   -zan pin assuf S.A.E.-0</v>
      </c>
      <c r="I14" s="29">
        <f t="shared" si="0"/>
        <v>0</v>
      </c>
    </row>
    <row r="15" spans="1:10" x14ac:dyDescent="0.3">
      <c r="A15" s="16">
        <v>14</v>
      </c>
      <c r="B15" s="26" t="s">
        <v>23</v>
      </c>
      <c r="C15" s="16" t="s">
        <v>16</v>
      </c>
      <c r="D15" s="16" t="s">
        <v>25</v>
      </c>
      <c r="E15" s="10" t="str">
        <f>IF(Inventario!E15="","Non Terminato","Terminato")</f>
        <v>Non Terminato</v>
      </c>
      <c r="F15" s="16">
        <v>30</v>
      </c>
      <c r="G15" s="27">
        <v>17</v>
      </c>
      <c r="H15" s="28" t="str">
        <f>C15 &amp;"-"&amp;D15&amp;"-"&amp;F15</f>
        <v>EGY-zan pin assuf S.A.E.-30</v>
      </c>
      <c r="I15" s="29">
        <f t="shared" si="0"/>
        <v>510</v>
      </c>
    </row>
    <row r="16" spans="1:10" x14ac:dyDescent="0.3">
      <c r="A16" s="16">
        <v>15</v>
      </c>
      <c r="B16" s="26" t="s">
        <v>23</v>
      </c>
      <c r="C16" s="16" t="s">
        <v>16</v>
      </c>
      <c r="D16" s="16" t="s">
        <v>25</v>
      </c>
      <c r="E16" s="10" t="str">
        <f>IF(Inventario!E16="","Non Terminato","Terminato")</f>
        <v>Non Terminato</v>
      </c>
      <c r="F16" s="16">
        <v>20</v>
      </c>
      <c r="G16" s="27">
        <v>18</v>
      </c>
      <c r="H16" s="28" t="str">
        <f>C16 &amp;"-"&amp;D16&amp;"-"&amp;F16</f>
        <v>EGY-zan pin assuf S.A.E.-20</v>
      </c>
      <c r="I16" s="29">
        <f t="shared" si="0"/>
        <v>360</v>
      </c>
    </row>
    <row r="17" spans="1:9" x14ac:dyDescent="0.3">
      <c r="A17" s="16">
        <v>16</v>
      </c>
      <c r="B17" s="26" t="s">
        <v>26</v>
      </c>
      <c r="C17" s="16" t="s">
        <v>16</v>
      </c>
      <c r="D17" s="16" t="s">
        <v>25</v>
      </c>
      <c r="E17" s="10" t="str">
        <f>IF(Inventario!E17="","Non Terminato","Terminato")</f>
        <v>Non Terminato</v>
      </c>
      <c r="F17" s="16">
        <v>20</v>
      </c>
      <c r="G17" s="27">
        <v>35</v>
      </c>
      <c r="H17" s="28" t="str">
        <f>C17 &amp;"-"&amp;D17&amp;"-"&amp;F17</f>
        <v>EGY-zan pin assuf S.A.E.-20</v>
      </c>
      <c r="I17" s="29">
        <f t="shared" si="0"/>
        <v>700</v>
      </c>
    </row>
    <row r="18" spans="1:9" x14ac:dyDescent="0.3">
      <c r="A18" s="16">
        <v>17</v>
      </c>
      <c r="B18" s="26" t="s">
        <v>26</v>
      </c>
      <c r="C18" s="16" t="s">
        <v>16</v>
      </c>
      <c r="D18" s="16" t="s">
        <v>25</v>
      </c>
      <c r="E18" s="10" t="str">
        <f>IF(Inventario!E18="","Non Terminato","Terminato")</f>
        <v>Non Terminato</v>
      </c>
      <c r="F18" s="16">
        <v>30</v>
      </c>
      <c r="G18" s="27">
        <v>17</v>
      </c>
      <c r="H18" s="28" t="str">
        <f>C18 &amp;"-"&amp;D18&amp;"-"&amp;F18</f>
        <v>EGY-zan pin assuf S.A.E.-30</v>
      </c>
      <c r="I18" s="29">
        <f t="shared" si="0"/>
        <v>510</v>
      </c>
    </row>
    <row r="19" spans="1:9" x14ac:dyDescent="0.3">
      <c r="A19" s="16">
        <v>18</v>
      </c>
      <c r="B19" s="26" t="s">
        <v>26</v>
      </c>
      <c r="C19" s="16" t="s">
        <v>16</v>
      </c>
      <c r="D19" s="16" t="s">
        <v>25</v>
      </c>
      <c r="E19" s="10" t="str">
        <f>IF(Inventario!E19="","Non Terminato","Terminato")</f>
        <v>Terminato</v>
      </c>
      <c r="F19" s="16">
        <v>0</v>
      </c>
      <c r="G19" s="27">
        <v>30</v>
      </c>
      <c r="H19" s="28" t="str">
        <f>C19 &amp;"-"&amp;D19&amp;"-"&amp;F19</f>
        <v>EGY-zan pin assuf S.A.E.-0</v>
      </c>
      <c r="I19" s="29">
        <f t="shared" si="0"/>
        <v>0</v>
      </c>
    </row>
    <row r="20" spans="1:9" x14ac:dyDescent="0.3">
      <c r="A20" s="16">
        <v>19</v>
      </c>
      <c r="B20" s="26" t="s">
        <v>26</v>
      </c>
      <c r="C20" s="16" t="s">
        <v>16</v>
      </c>
      <c r="D20" s="16" t="s">
        <v>25</v>
      </c>
      <c r="E20" s="10" t="str">
        <f>IF(Inventario!E20="","Non Terminato","Terminato")</f>
        <v>Non Terminato</v>
      </c>
      <c r="F20" s="16">
        <v>10</v>
      </c>
      <c r="G20" s="27">
        <v>30</v>
      </c>
      <c r="H20" s="28" t="str">
        <f>C20 &amp;"-"&amp;D20&amp;"-"&amp;F20</f>
        <v>EGY-zan pin assuf S.A.E.-10</v>
      </c>
      <c r="I20" s="29">
        <f t="shared" si="0"/>
        <v>300</v>
      </c>
    </row>
    <row r="21" spans="1:9" x14ac:dyDescent="0.3">
      <c r="A21" s="16">
        <v>20</v>
      </c>
      <c r="B21" s="16" t="s">
        <v>27</v>
      </c>
      <c r="C21" s="16" t="s">
        <v>16</v>
      </c>
      <c r="D21" s="16" t="s">
        <v>15</v>
      </c>
      <c r="E21" s="10" t="str">
        <f>IF(Inventario!E21="","Non Terminato","Terminato")</f>
        <v>Non Terminato</v>
      </c>
      <c r="F21" s="16">
        <v>20</v>
      </c>
      <c r="G21" s="27">
        <v>38</v>
      </c>
      <c r="H21" s="28" t="str">
        <f>C21 &amp;"-"&amp;D21&amp;"-"&amp;F21</f>
        <v>EGY-ccc order-20</v>
      </c>
      <c r="I21" s="29">
        <f t="shared" si="0"/>
        <v>760</v>
      </c>
    </row>
    <row r="22" spans="1:9" x14ac:dyDescent="0.3">
      <c r="A22" s="16">
        <v>21</v>
      </c>
      <c r="B22" s="16" t="s">
        <v>27</v>
      </c>
      <c r="C22" s="16" t="s">
        <v>16</v>
      </c>
      <c r="D22" s="16" t="s">
        <v>15</v>
      </c>
      <c r="E22" s="10" t="str">
        <f>IF(Inventario!E22="","Non Terminato","Terminato")</f>
        <v>Terminato</v>
      </c>
      <c r="F22" s="16">
        <v>0</v>
      </c>
      <c r="G22" s="27">
        <v>34</v>
      </c>
      <c r="H22" s="28" t="str">
        <f>C22 &amp;"-"&amp;D22&amp;"-"&amp;F22</f>
        <v>EGY-ccc order-0</v>
      </c>
      <c r="I22" s="29">
        <f t="shared" si="0"/>
        <v>0</v>
      </c>
    </row>
    <row r="23" spans="1:9" x14ac:dyDescent="0.3">
      <c r="A23" s="16">
        <v>22</v>
      </c>
      <c r="B23" s="16" t="s">
        <v>27</v>
      </c>
      <c r="C23" s="16" t="s">
        <v>16</v>
      </c>
      <c r="D23" s="16" t="s">
        <v>15</v>
      </c>
      <c r="E23" s="10" t="str">
        <f>IF(Inventario!E23="","Non Terminato","Terminato")</f>
        <v>Non Terminato</v>
      </c>
      <c r="F23" s="16">
        <v>20</v>
      </c>
      <c r="G23" s="27">
        <v>23</v>
      </c>
      <c r="H23" s="28" t="str">
        <f>C23 &amp;"-"&amp;D23&amp;"-"&amp;F23</f>
        <v>EGY-ccc order-20</v>
      </c>
      <c r="I23" s="29">
        <f t="shared" si="0"/>
        <v>460</v>
      </c>
    </row>
    <row r="24" spans="1:9" x14ac:dyDescent="0.3">
      <c r="A24" s="16">
        <v>23</v>
      </c>
      <c r="B24" s="16" t="s">
        <v>28</v>
      </c>
      <c r="C24" s="16" t="s">
        <v>16</v>
      </c>
      <c r="D24" s="16" t="s">
        <v>25</v>
      </c>
      <c r="E24" s="10" t="str">
        <f>IF(Inventario!E24="","Non Terminato","Terminato")</f>
        <v>Non Terminato</v>
      </c>
      <c r="F24" s="16">
        <v>10</v>
      </c>
      <c r="G24" s="27">
        <v>19</v>
      </c>
      <c r="H24" s="28" t="str">
        <f>C24 &amp;"-"&amp;D24&amp;"-"&amp;F24</f>
        <v>EGY-zan pin assuf S.A.E.-10</v>
      </c>
      <c r="I24" s="29">
        <f t="shared" si="0"/>
        <v>190</v>
      </c>
    </row>
    <row r="25" spans="1:9" x14ac:dyDescent="0.3">
      <c r="A25" s="16">
        <v>24</v>
      </c>
      <c r="B25" s="16" t="s">
        <v>28</v>
      </c>
      <c r="C25" s="16" t="s">
        <v>16</v>
      </c>
      <c r="D25" s="16" t="s">
        <v>25</v>
      </c>
      <c r="E25" s="10" t="str">
        <f>IF(Inventario!E25="","Non Terminato","Terminato")</f>
        <v>Terminato</v>
      </c>
      <c r="F25" s="16">
        <v>0</v>
      </c>
      <c r="G25" s="27">
        <v>25</v>
      </c>
      <c r="H25" s="28" t="str">
        <f>C25 &amp;"-"&amp;D25&amp;"-"&amp;F25</f>
        <v>EGY-zan pin assuf S.A.E.-0</v>
      </c>
      <c r="I25" s="29">
        <f t="shared" si="0"/>
        <v>0</v>
      </c>
    </row>
    <row r="26" spans="1:9" x14ac:dyDescent="0.3">
      <c r="A26" s="16">
        <v>25</v>
      </c>
      <c r="B26" s="16" t="s">
        <v>28</v>
      </c>
      <c r="C26" s="16" t="s">
        <v>16</v>
      </c>
      <c r="D26" s="16" t="s">
        <v>25</v>
      </c>
      <c r="E26" s="10" t="str">
        <f>IF(Inventario!E26="","Non Terminato","Terminato")</f>
        <v>Non Terminato</v>
      </c>
      <c r="F26" s="16">
        <v>10</v>
      </c>
      <c r="G26" s="27">
        <v>26</v>
      </c>
      <c r="H26" s="28" t="str">
        <f>C26 &amp;"-"&amp;D26&amp;"-"&amp;F26</f>
        <v>EGY-zan pin assuf S.A.E.-10</v>
      </c>
      <c r="I26" s="29">
        <f t="shared" si="0"/>
        <v>260</v>
      </c>
    </row>
    <row r="27" spans="1:9" x14ac:dyDescent="0.3">
      <c r="A27" s="16">
        <v>26</v>
      </c>
      <c r="B27" s="16" t="s">
        <v>29</v>
      </c>
      <c r="C27" s="16" t="s">
        <v>16</v>
      </c>
      <c r="D27" s="16" t="s">
        <v>15</v>
      </c>
      <c r="E27" s="10" t="str">
        <f>IF(Inventario!E27="","Non Terminato","Terminato")</f>
        <v>Non Terminato</v>
      </c>
      <c r="F27" s="16">
        <v>30</v>
      </c>
      <c r="G27" s="27">
        <v>16</v>
      </c>
      <c r="H27" s="28" t="str">
        <f>C27 &amp;"-"&amp;D27&amp;"-"&amp;F27</f>
        <v>EGY-ccc order-30</v>
      </c>
      <c r="I27" s="29">
        <f t="shared" si="0"/>
        <v>480</v>
      </c>
    </row>
    <row r="28" spans="1:9" x14ac:dyDescent="0.3">
      <c r="A28" s="16">
        <v>27</v>
      </c>
      <c r="B28" s="16" t="s">
        <v>29</v>
      </c>
      <c r="C28" s="16" t="s">
        <v>16</v>
      </c>
      <c r="D28" s="16" t="s">
        <v>15</v>
      </c>
      <c r="E28" s="10" t="str">
        <f>IF(Inventario!E28="","Non Terminato","Terminato")</f>
        <v>Terminato</v>
      </c>
      <c r="F28" s="16">
        <v>0</v>
      </c>
      <c r="G28" s="27">
        <v>37</v>
      </c>
      <c r="H28" s="28" t="str">
        <f>C28 &amp;"-"&amp;D28&amp;"-"&amp;F28</f>
        <v>EGY-ccc order-0</v>
      </c>
      <c r="I28" s="29">
        <f t="shared" si="0"/>
        <v>0</v>
      </c>
    </row>
    <row r="29" spans="1:9" x14ac:dyDescent="0.3">
      <c r="A29" s="16">
        <v>28</v>
      </c>
      <c r="B29" s="16" t="s">
        <v>29</v>
      </c>
      <c r="C29" s="16" t="s">
        <v>16</v>
      </c>
      <c r="D29" s="16" t="s">
        <v>15</v>
      </c>
      <c r="E29" s="10" t="str">
        <f>IF(Inventario!E29="","Non Terminato","Terminato")</f>
        <v>Non Terminato</v>
      </c>
      <c r="F29" s="16">
        <v>20</v>
      </c>
      <c r="G29" s="27">
        <v>20</v>
      </c>
      <c r="H29" s="28" t="str">
        <f>C29 &amp;"-"&amp;D29&amp;"-"&amp;F29</f>
        <v>EGY-ccc order-20</v>
      </c>
      <c r="I29" s="29">
        <f t="shared" si="0"/>
        <v>400</v>
      </c>
    </row>
    <row r="30" spans="1:9" x14ac:dyDescent="0.3">
      <c r="A30" s="16">
        <v>31</v>
      </c>
      <c r="B30" s="16" t="s">
        <v>30</v>
      </c>
      <c r="C30" s="16" t="s">
        <v>16</v>
      </c>
      <c r="D30" s="16" t="s">
        <v>25</v>
      </c>
      <c r="E30" s="10" t="str">
        <f>IF(Inventario!E30="","Non Terminato","Terminato")</f>
        <v>Terminato</v>
      </c>
      <c r="F30" s="16">
        <v>0</v>
      </c>
      <c r="G30" s="27">
        <v>15</v>
      </c>
      <c r="H30" s="28" t="str">
        <f>C30 &amp;"-"&amp;D30&amp;"-"&amp;F30</f>
        <v>EGY-zan pin assuf S.A.E.-0</v>
      </c>
      <c r="I30" s="29">
        <f t="shared" si="0"/>
        <v>0</v>
      </c>
    </row>
    <row r="31" spans="1:9" x14ac:dyDescent="0.3">
      <c r="A31" s="16">
        <v>32</v>
      </c>
      <c r="B31" s="16" t="s">
        <v>30</v>
      </c>
      <c r="C31" s="16" t="s">
        <v>16</v>
      </c>
      <c r="D31" s="16" t="s">
        <v>25</v>
      </c>
      <c r="E31" s="10" t="str">
        <f>IF(Inventario!E31="","Non Terminato","Terminato")</f>
        <v>Non Terminato</v>
      </c>
      <c r="F31" s="16">
        <v>30</v>
      </c>
      <c r="G31" s="27">
        <v>27</v>
      </c>
      <c r="H31" s="28" t="str">
        <f>C31 &amp;"-"&amp;D31&amp;"-"&amp;F31</f>
        <v>EGY-zan pin assuf S.A.E.-30</v>
      </c>
      <c r="I31" s="29">
        <f t="shared" si="0"/>
        <v>810</v>
      </c>
    </row>
    <row r="32" spans="1:9" x14ac:dyDescent="0.3">
      <c r="A32" s="16">
        <v>33</v>
      </c>
      <c r="B32" s="16" t="s">
        <v>30</v>
      </c>
      <c r="C32" s="16" t="s">
        <v>16</v>
      </c>
      <c r="D32" s="16" t="s">
        <v>25</v>
      </c>
      <c r="E32" s="10" t="str">
        <f>IF(Inventario!E32="","Non Terminato","Terminato")</f>
        <v>Non Terminato</v>
      </c>
      <c r="F32" s="16">
        <v>20</v>
      </c>
      <c r="G32" s="27">
        <v>13</v>
      </c>
      <c r="H32" s="28" t="str">
        <f>C32 &amp;"-"&amp;D32&amp;"-"&amp;F32</f>
        <v>EGY-zan pin assuf S.A.E.-20</v>
      </c>
      <c r="I32" s="29">
        <f t="shared" si="0"/>
        <v>260</v>
      </c>
    </row>
    <row r="33" spans="1:9" x14ac:dyDescent="0.3">
      <c r="A33" s="16">
        <v>34</v>
      </c>
      <c r="B33" s="16" t="s">
        <v>30</v>
      </c>
      <c r="C33" s="16" t="s">
        <v>16</v>
      </c>
      <c r="D33" s="16" t="s">
        <v>25</v>
      </c>
      <c r="E33" s="10" t="str">
        <f>IF(Inventario!E33="","Non Terminato","Terminato")</f>
        <v>Non Terminato</v>
      </c>
      <c r="F33" s="16">
        <v>10</v>
      </c>
      <c r="G33" s="27">
        <v>24</v>
      </c>
      <c r="H33" s="28" t="str">
        <f>C33 &amp;"-"&amp;D33&amp;"-"&amp;F33</f>
        <v>EGY-zan pin assuf S.A.E.-10</v>
      </c>
      <c r="I33" s="29">
        <f t="shared" si="0"/>
        <v>240</v>
      </c>
    </row>
    <row r="34" spans="1:9" ht="26.4" x14ac:dyDescent="0.3">
      <c r="A34" s="16">
        <v>35</v>
      </c>
      <c r="B34" s="16" t="s">
        <v>31</v>
      </c>
      <c r="C34" s="16" t="s">
        <v>32</v>
      </c>
      <c r="D34" s="16" t="s">
        <v>33</v>
      </c>
      <c r="E34" s="10" t="str">
        <f>IF(Inventario!E34="","Non Terminato","Terminato")</f>
        <v>Terminato</v>
      </c>
      <c r="F34" s="16">
        <v>0</v>
      </c>
      <c r="G34" s="27">
        <v>32</v>
      </c>
      <c r="H34" s="28" t="str">
        <f>C34 &amp;"-"&amp;D34&amp;"-"&amp;F34</f>
        <v>NON PRESENTE-order For Trading SARL-0</v>
      </c>
      <c r="I34" s="29">
        <f t="shared" si="0"/>
        <v>0</v>
      </c>
    </row>
    <row r="35" spans="1:9" x14ac:dyDescent="0.3">
      <c r="A35" s="16">
        <v>36</v>
      </c>
      <c r="B35" s="16" t="s">
        <v>34</v>
      </c>
      <c r="C35" s="16" t="s">
        <v>16</v>
      </c>
      <c r="D35" s="16" t="s">
        <v>15</v>
      </c>
      <c r="E35" s="10" t="str">
        <f>IF(Inventario!E35="","Non Terminato","Terminato")</f>
        <v>Non Terminato</v>
      </c>
      <c r="F35" s="16">
        <v>30</v>
      </c>
      <c r="G35" s="27">
        <v>15</v>
      </c>
      <c r="H35" s="28" t="str">
        <f>C35 &amp;"-"&amp;D35&amp;"-"&amp;F35</f>
        <v>EGY-ccc order-30</v>
      </c>
      <c r="I35" s="29">
        <f t="shared" si="0"/>
        <v>450</v>
      </c>
    </row>
    <row r="36" spans="1:9" x14ac:dyDescent="0.3">
      <c r="A36" s="16">
        <v>37</v>
      </c>
      <c r="B36" s="16" t="s">
        <v>34</v>
      </c>
      <c r="C36" s="16" t="s">
        <v>16</v>
      </c>
      <c r="D36" s="16" t="s">
        <v>15</v>
      </c>
      <c r="E36" s="10" t="str">
        <f>IF(Inventario!E36="","Non Terminato","Terminato")</f>
        <v>Non Terminato</v>
      </c>
      <c r="F36" s="16">
        <v>30</v>
      </c>
      <c r="G36" s="27">
        <v>25</v>
      </c>
      <c r="H36" s="28" t="str">
        <f>C36 &amp;"-"&amp;D36&amp;"-"&amp;F36</f>
        <v>EGY-ccc order-30</v>
      </c>
      <c r="I36" s="29">
        <f t="shared" si="0"/>
        <v>750</v>
      </c>
    </row>
    <row r="37" spans="1:9" x14ac:dyDescent="0.3">
      <c r="A37" s="16">
        <v>38</v>
      </c>
      <c r="B37" s="16" t="s">
        <v>34</v>
      </c>
      <c r="C37" s="16" t="s">
        <v>16</v>
      </c>
      <c r="D37" s="16" t="s">
        <v>15</v>
      </c>
      <c r="E37" s="10" t="str">
        <f>IF(Inventario!E37="","Non Terminato","Terminato")</f>
        <v>Terminato</v>
      </c>
      <c r="F37" s="16">
        <v>0</v>
      </c>
      <c r="G37" s="27">
        <v>10</v>
      </c>
      <c r="H37" s="28" t="str">
        <f>C37 &amp;"-"&amp;D37&amp;"-"&amp;F37</f>
        <v>EGY-ccc order-0</v>
      </c>
      <c r="I37" s="29">
        <f t="shared" si="0"/>
        <v>0</v>
      </c>
    </row>
    <row r="38" spans="1:9" x14ac:dyDescent="0.3">
      <c r="A38" s="16">
        <v>39</v>
      </c>
      <c r="B38" s="16" t="s">
        <v>34</v>
      </c>
      <c r="C38" s="16" t="s">
        <v>16</v>
      </c>
      <c r="D38" s="16" t="s">
        <v>15</v>
      </c>
      <c r="E38" s="10" t="str">
        <f>IF(Inventario!E38="","Non Terminato","Terminato")</f>
        <v>Non Terminato</v>
      </c>
      <c r="F38" s="16">
        <v>20</v>
      </c>
      <c r="G38" s="27">
        <v>32</v>
      </c>
      <c r="H38" s="28" t="str">
        <f>C38 &amp;"-"&amp;D38&amp;"-"&amp;F38</f>
        <v>EGY-ccc order-20</v>
      </c>
      <c r="I38" s="29">
        <f t="shared" si="0"/>
        <v>640</v>
      </c>
    </row>
    <row r="39" spans="1:9" x14ac:dyDescent="0.3">
      <c r="A39" s="16">
        <v>40</v>
      </c>
      <c r="B39" s="16" t="s">
        <v>35</v>
      </c>
      <c r="C39" s="16" t="s">
        <v>16</v>
      </c>
      <c r="D39" s="16" t="s">
        <v>15</v>
      </c>
      <c r="E39" s="10" t="str">
        <f>IF(Inventario!E39="","Non Terminato","Terminato")</f>
        <v>Non Terminato</v>
      </c>
      <c r="F39" s="16">
        <v>30</v>
      </c>
      <c r="G39" s="27">
        <v>10</v>
      </c>
      <c r="H39" s="28" t="str">
        <f>C39 &amp;"-"&amp;D39&amp;"-"&amp;F39</f>
        <v>EGY-ccc order-30</v>
      </c>
      <c r="I39" s="29">
        <f t="shared" si="0"/>
        <v>300</v>
      </c>
    </row>
    <row r="40" spans="1:9" x14ac:dyDescent="0.3">
      <c r="A40" s="16">
        <v>41</v>
      </c>
      <c r="B40" s="16" t="s">
        <v>35</v>
      </c>
      <c r="C40" s="16" t="s">
        <v>16</v>
      </c>
      <c r="D40" s="16" t="s">
        <v>15</v>
      </c>
      <c r="E40" s="10" t="str">
        <f>IF(Inventario!E40="","Non Terminato","Terminato")</f>
        <v>Non Terminato</v>
      </c>
      <c r="F40" s="16">
        <v>30</v>
      </c>
      <c r="G40" s="27">
        <v>25</v>
      </c>
      <c r="H40" s="28" t="str">
        <f>C40 &amp;"-"&amp;D40&amp;"-"&amp;F40</f>
        <v>EGY-ccc order-30</v>
      </c>
      <c r="I40" s="29">
        <f t="shared" si="0"/>
        <v>750</v>
      </c>
    </row>
    <row r="41" spans="1:9" x14ac:dyDescent="0.3">
      <c r="A41" s="16">
        <v>42</v>
      </c>
      <c r="B41" s="16" t="s">
        <v>35</v>
      </c>
      <c r="C41" s="16" t="s">
        <v>16</v>
      </c>
      <c r="D41" s="16" t="s">
        <v>15</v>
      </c>
      <c r="E41" s="10" t="str">
        <f>IF(Inventario!E41="","Non Terminato","Terminato")</f>
        <v>Terminato</v>
      </c>
      <c r="F41" s="16">
        <v>0</v>
      </c>
      <c r="G41" s="27">
        <v>10</v>
      </c>
      <c r="H41" s="28" t="str">
        <f>C41 &amp;"-"&amp;D41&amp;"-"&amp;F41</f>
        <v>EGY-ccc order-0</v>
      </c>
      <c r="I41" s="29">
        <f t="shared" si="0"/>
        <v>0</v>
      </c>
    </row>
    <row r="42" spans="1:9" x14ac:dyDescent="0.3">
      <c r="A42" s="16">
        <v>43</v>
      </c>
      <c r="B42" s="16" t="s">
        <v>36</v>
      </c>
      <c r="C42" s="16" t="s">
        <v>16</v>
      </c>
      <c r="D42" s="16" t="s">
        <v>25</v>
      </c>
      <c r="E42" s="10" t="str">
        <f>IF(Inventario!E42="","Non Terminato","Terminato")</f>
        <v>Non Terminato</v>
      </c>
      <c r="F42" s="16">
        <v>20</v>
      </c>
      <c r="G42" s="27">
        <v>15</v>
      </c>
      <c r="H42" s="28" t="str">
        <f>C42 &amp;"-"&amp;D42&amp;"-"&amp;F42</f>
        <v>EGY-zan pin assuf S.A.E.-20</v>
      </c>
      <c r="I42" s="29">
        <f t="shared" si="0"/>
        <v>300</v>
      </c>
    </row>
    <row r="43" spans="1:9" x14ac:dyDescent="0.3">
      <c r="A43" s="16">
        <v>44</v>
      </c>
      <c r="B43" s="16" t="s">
        <v>36</v>
      </c>
      <c r="C43" s="16" t="s">
        <v>16</v>
      </c>
      <c r="D43" s="16" t="s">
        <v>25</v>
      </c>
      <c r="E43" s="10" t="str">
        <f>IF(Inventario!E43="","Non Terminato","Terminato")</f>
        <v>Non Terminato</v>
      </c>
      <c r="F43" s="16">
        <v>10</v>
      </c>
      <c r="G43" s="27">
        <v>34</v>
      </c>
      <c r="H43" s="28" t="str">
        <f>C43 &amp;"-"&amp;D43&amp;"-"&amp;F43</f>
        <v>EGY-zan pin assuf S.A.E.-10</v>
      </c>
      <c r="I43" s="29">
        <f t="shared" si="0"/>
        <v>340</v>
      </c>
    </row>
    <row r="44" spans="1:9" x14ac:dyDescent="0.3">
      <c r="A44" s="16">
        <v>45</v>
      </c>
      <c r="B44" s="16" t="s">
        <v>36</v>
      </c>
      <c r="C44" s="16" t="s">
        <v>16</v>
      </c>
      <c r="D44" s="16" t="s">
        <v>25</v>
      </c>
      <c r="E44" s="10" t="str">
        <f>IF(Inventario!E44="","Non Terminato","Terminato")</f>
        <v>Terminato</v>
      </c>
      <c r="F44" s="16">
        <v>0</v>
      </c>
      <c r="G44" s="27">
        <v>35</v>
      </c>
      <c r="H44" s="28" t="str">
        <f>C44 &amp;"-"&amp;D44&amp;"-"&amp;F44</f>
        <v>EGY-zan pin assuf S.A.E.-0</v>
      </c>
      <c r="I44" s="29">
        <f t="shared" si="0"/>
        <v>0</v>
      </c>
    </row>
    <row r="45" spans="1:9" x14ac:dyDescent="0.3">
      <c r="A45" s="16">
        <v>46</v>
      </c>
      <c r="B45" s="16" t="s">
        <v>36</v>
      </c>
      <c r="C45" s="16" t="s">
        <v>16</v>
      </c>
      <c r="D45" s="16" t="s">
        <v>25</v>
      </c>
      <c r="E45" s="10" t="str">
        <f>IF(Inventario!E45="","Non Terminato","Terminato")</f>
        <v>Non Terminato</v>
      </c>
      <c r="F45" s="16">
        <v>10</v>
      </c>
      <c r="G45" s="27">
        <v>16</v>
      </c>
      <c r="H45" s="28" t="str">
        <f>C45 &amp;"-"&amp;D45&amp;"-"&amp;F45</f>
        <v>EGY-zan pin assuf S.A.E.-10</v>
      </c>
      <c r="I45" s="29">
        <f t="shared" si="0"/>
        <v>160</v>
      </c>
    </row>
    <row r="46" spans="1:9" x14ac:dyDescent="0.3">
      <c r="A46" s="16">
        <v>48</v>
      </c>
      <c r="B46" s="16" t="s">
        <v>37</v>
      </c>
      <c r="C46" s="16" t="s">
        <v>10</v>
      </c>
      <c r="D46" s="16" t="s">
        <v>38</v>
      </c>
      <c r="E46" s="10" t="str">
        <f>IF(Inventario!E46="","Non Terminato","Terminato")</f>
        <v>Non Terminato</v>
      </c>
      <c r="F46" s="16">
        <v>20</v>
      </c>
      <c r="G46" s="27">
        <v>34</v>
      </c>
      <c r="H46" s="28" t="str">
        <f>C46 &amp;"-"&amp;D46&amp;"-"&amp;F46</f>
        <v>ITA-zan VETRI-20</v>
      </c>
      <c r="I46" s="29">
        <f t="shared" si="0"/>
        <v>680</v>
      </c>
    </row>
    <row r="47" spans="1:9" x14ac:dyDescent="0.3">
      <c r="A47" s="16">
        <v>49</v>
      </c>
      <c r="B47" s="16" t="s">
        <v>37</v>
      </c>
      <c r="C47" s="16" t="s">
        <v>10</v>
      </c>
      <c r="D47" s="16" t="s">
        <v>38</v>
      </c>
      <c r="E47" s="10" t="str">
        <f>IF(Inventario!E47="","Non Terminato","Terminato")</f>
        <v>Non Terminato</v>
      </c>
      <c r="F47" s="16">
        <v>10</v>
      </c>
      <c r="G47" s="27">
        <v>17</v>
      </c>
      <c r="H47" s="28" t="str">
        <f>C47 &amp;"-"&amp;D47&amp;"-"&amp;F47</f>
        <v>ITA-zan VETRI-10</v>
      </c>
      <c r="I47" s="29">
        <f t="shared" si="0"/>
        <v>170</v>
      </c>
    </row>
    <row r="48" spans="1:9" x14ac:dyDescent="0.3">
      <c r="A48" s="16">
        <v>50</v>
      </c>
      <c r="B48" s="16" t="s">
        <v>37</v>
      </c>
      <c r="C48" s="16" t="s">
        <v>10</v>
      </c>
      <c r="D48" s="16" t="s">
        <v>38</v>
      </c>
      <c r="E48" s="10" t="str">
        <f>IF(Inventario!E48="","Non Terminato","Terminato")</f>
        <v>Non Terminato</v>
      </c>
      <c r="F48" s="16">
        <v>30</v>
      </c>
      <c r="G48" s="27">
        <v>24</v>
      </c>
      <c r="H48" s="28" t="str">
        <f>C48 &amp;"-"&amp;D48&amp;"-"&amp;F48</f>
        <v>ITA-zan VETRI-30</v>
      </c>
      <c r="I48" s="29">
        <f t="shared" si="0"/>
        <v>720</v>
      </c>
    </row>
    <row r="49" spans="1:9" x14ac:dyDescent="0.3">
      <c r="A49" s="16">
        <v>51</v>
      </c>
      <c r="B49" s="16" t="s">
        <v>37</v>
      </c>
      <c r="C49" s="16" t="s">
        <v>10</v>
      </c>
      <c r="D49" s="16" t="s">
        <v>38</v>
      </c>
      <c r="E49" s="10" t="str">
        <f>IF(Inventario!E49="","Non Terminato","Terminato")</f>
        <v>Terminato</v>
      </c>
      <c r="F49" s="16">
        <v>0</v>
      </c>
      <c r="G49" s="27">
        <v>29</v>
      </c>
      <c r="H49" s="28" t="str">
        <f>C49 &amp;"-"&amp;D49&amp;"-"&amp;F49</f>
        <v>ITA-zan VETRI-0</v>
      </c>
      <c r="I49" s="29">
        <f t="shared" si="0"/>
        <v>0</v>
      </c>
    </row>
    <row r="50" spans="1:9" ht="26.4" x14ac:dyDescent="0.3">
      <c r="A50" s="16">
        <v>52</v>
      </c>
      <c r="B50" s="16" t="s">
        <v>39</v>
      </c>
      <c r="C50" s="16" t="s">
        <v>32</v>
      </c>
      <c r="D50" s="16" t="s">
        <v>18</v>
      </c>
      <c r="E50" s="10" t="str">
        <f>IF(Inventario!E50="","Non Terminato","Terminato")</f>
        <v>Terminato</v>
      </c>
      <c r="F50" s="16">
        <v>0</v>
      </c>
      <c r="G50" s="27">
        <v>13</v>
      </c>
      <c r="H50" s="28" t="str">
        <f>C50 &amp;"-"&amp;D50&amp;"-"&amp;F50</f>
        <v>NON PRESENTE-EGYPTIAN SAE-0</v>
      </c>
      <c r="I50" s="29">
        <f t="shared" si="0"/>
        <v>0</v>
      </c>
    </row>
    <row r="51" spans="1:9" ht="26.4" x14ac:dyDescent="0.3">
      <c r="A51" s="16">
        <v>53</v>
      </c>
      <c r="B51" s="16" t="s">
        <v>40</v>
      </c>
      <c r="C51" s="16" t="s">
        <v>32</v>
      </c>
      <c r="D51" s="16" t="s">
        <v>18</v>
      </c>
      <c r="E51" s="10" t="str">
        <f>IF(Inventario!E51="","Non Terminato","Terminato")</f>
        <v>Non Terminato</v>
      </c>
      <c r="F51" s="16">
        <v>20</v>
      </c>
      <c r="G51" s="27">
        <v>34</v>
      </c>
      <c r="H51" s="28" t="str">
        <f>C51 &amp;"-"&amp;D51&amp;"-"&amp;F51</f>
        <v>NON PRESENTE-EGYPTIAN SAE-20</v>
      </c>
      <c r="I51" s="29">
        <f t="shared" si="0"/>
        <v>680</v>
      </c>
    </row>
    <row r="52" spans="1:9" ht="26.4" x14ac:dyDescent="0.3">
      <c r="A52" s="16">
        <v>54</v>
      </c>
      <c r="B52" s="16" t="s">
        <v>40</v>
      </c>
      <c r="C52" s="16" t="s">
        <v>32</v>
      </c>
      <c r="D52" s="16" t="s">
        <v>18</v>
      </c>
      <c r="E52" s="10" t="str">
        <f>IF(Inventario!E52="","Non Terminato","Terminato")</f>
        <v>Terminato</v>
      </c>
      <c r="F52" s="16">
        <v>0</v>
      </c>
      <c r="G52" s="27">
        <v>33</v>
      </c>
      <c r="H52" s="28" t="str">
        <f>C52 &amp;"-"&amp;D52&amp;"-"&amp;F52</f>
        <v>NON PRESENTE-EGYPTIAN SAE-0</v>
      </c>
      <c r="I52" s="29">
        <f t="shared" si="0"/>
        <v>0</v>
      </c>
    </row>
    <row r="53" spans="1:9" x14ac:dyDescent="0.3">
      <c r="A53" s="16">
        <v>55</v>
      </c>
      <c r="B53" s="16" t="s">
        <v>41</v>
      </c>
      <c r="C53" s="16" t="s">
        <v>16</v>
      </c>
      <c r="D53" s="16" t="s">
        <v>15</v>
      </c>
      <c r="E53" s="10" t="str">
        <f>IF(Inventario!E53="","Non Terminato","Terminato")</f>
        <v>Non Terminato</v>
      </c>
      <c r="F53" s="16">
        <v>10</v>
      </c>
      <c r="G53" s="27">
        <v>24</v>
      </c>
      <c r="H53" s="28" t="str">
        <f>C53 &amp;"-"&amp;D53&amp;"-"&amp;F53</f>
        <v>EGY-ccc order-10</v>
      </c>
      <c r="I53" s="29">
        <f t="shared" si="0"/>
        <v>240</v>
      </c>
    </row>
    <row r="54" spans="1:9" x14ac:dyDescent="0.3">
      <c r="A54" s="16">
        <v>56</v>
      </c>
      <c r="B54" s="16" t="s">
        <v>41</v>
      </c>
      <c r="C54" s="16" t="s">
        <v>16</v>
      </c>
      <c r="D54" s="16" t="s">
        <v>15</v>
      </c>
      <c r="E54" s="10" t="str">
        <f>IF(Inventario!E54="","Non Terminato","Terminato")</f>
        <v>Non Terminato</v>
      </c>
      <c r="F54" s="16">
        <v>30</v>
      </c>
      <c r="G54" s="27">
        <v>10</v>
      </c>
      <c r="H54" s="28" t="str">
        <f>C54 &amp;"-"&amp;D54&amp;"-"&amp;F54</f>
        <v>EGY-ccc order-30</v>
      </c>
      <c r="I54" s="29">
        <f t="shared" si="0"/>
        <v>300</v>
      </c>
    </row>
    <row r="55" spans="1:9" x14ac:dyDescent="0.3">
      <c r="A55" s="16">
        <v>57</v>
      </c>
      <c r="B55" s="16" t="s">
        <v>41</v>
      </c>
      <c r="C55" s="16" t="s">
        <v>16</v>
      </c>
      <c r="D55" s="16" t="s">
        <v>15</v>
      </c>
      <c r="E55" s="10" t="str">
        <f>IF(Inventario!E55="","Non Terminato","Terminato")</f>
        <v>Non Terminato</v>
      </c>
      <c r="F55" s="16">
        <v>30</v>
      </c>
      <c r="G55" s="27">
        <v>29</v>
      </c>
      <c r="H55" s="28" t="str">
        <f>C55 &amp;"-"&amp;D55&amp;"-"&amp;F55</f>
        <v>EGY-ccc order-30</v>
      </c>
      <c r="I55" s="29">
        <f t="shared" si="0"/>
        <v>870</v>
      </c>
    </row>
    <row r="56" spans="1:9" x14ac:dyDescent="0.3">
      <c r="A56" s="16">
        <v>58</v>
      </c>
      <c r="B56" s="16" t="s">
        <v>41</v>
      </c>
      <c r="C56" s="16" t="s">
        <v>16</v>
      </c>
      <c r="D56" s="16" t="s">
        <v>15</v>
      </c>
      <c r="E56" s="10" t="str">
        <f>IF(Inventario!E56="","Non Terminato","Terminato")</f>
        <v>Terminato</v>
      </c>
      <c r="F56" s="16">
        <v>0</v>
      </c>
      <c r="G56" s="27">
        <v>23</v>
      </c>
      <c r="H56" s="28" t="str">
        <f>C56 &amp;"-"&amp;D56&amp;"-"&amp;F56</f>
        <v>EGY-ccc order-0</v>
      </c>
      <c r="I56" s="29">
        <f t="shared" si="0"/>
        <v>0</v>
      </c>
    </row>
    <row r="57" spans="1:9" ht="26.4" x14ac:dyDescent="0.3">
      <c r="A57" s="16">
        <v>59</v>
      </c>
      <c r="B57" s="16" t="s">
        <v>42</v>
      </c>
      <c r="C57" s="16" t="s">
        <v>32</v>
      </c>
      <c r="D57" s="16" t="s">
        <v>33</v>
      </c>
      <c r="E57" s="10" t="str">
        <f>IF(Inventario!E57="","Non Terminato","Terminato")</f>
        <v>Non Terminato</v>
      </c>
      <c r="F57" s="16">
        <v>20</v>
      </c>
      <c r="G57" s="27">
        <v>40</v>
      </c>
      <c r="H57" s="28" t="str">
        <f>C57 &amp;"-"&amp;D57&amp;"-"&amp;F57</f>
        <v>NON PRESENTE-order For Trading SARL-20</v>
      </c>
      <c r="I57" s="29">
        <f t="shared" si="0"/>
        <v>800</v>
      </c>
    </row>
    <row r="58" spans="1:9" ht="26.4" x14ac:dyDescent="0.3">
      <c r="A58" s="16">
        <v>60</v>
      </c>
      <c r="B58" s="16" t="s">
        <v>42</v>
      </c>
      <c r="C58" s="16" t="s">
        <v>32</v>
      </c>
      <c r="D58" s="16" t="s">
        <v>33</v>
      </c>
      <c r="E58" s="10" t="str">
        <f>IF(Inventario!E58="","Non Terminato","Terminato")</f>
        <v>Terminato</v>
      </c>
      <c r="F58" s="16">
        <v>0</v>
      </c>
      <c r="G58" s="27">
        <v>26</v>
      </c>
      <c r="H58" s="28" t="str">
        <f>C58 &amp;"-"&amp;D58&amp;"-"&amp;F58</f>
        <v>NON PRESENTE-order For Trading SARL-0</v>
      </c>
      <c r="I58" s="29">
        <f t="shared" si="0"/>
        <v>0</v>
      </c>
    </row>
    <row r="59" spans="1:9" x14ac:dyDescent="0.3">
      <c r="A59" s="16">
        <v>61</v>
      </c>
      <c r="B59" s="16" t="s">
        <v>43</v>
      </c>
      <c r="C59" s="16" t="s">
        <v>10</v>
      </c>
      <c r="D59" s="16" t="s">
        <v>38</v>
      </c>
      <c r="E59" s="10" t="str">
        <f>IF(Inventario!E59="","Non Terminato","Terminato")</f>
        <v>Non Terminato</v>
      </c>
      <c r="F59" s="16">
        <v>10</v>
      </c>
      <c r="G59" s="27">
        <v>39</v>
      </c>
      <c r="H59" s="28" t="str">
        <f>C59 &amp;"-"&amp;D59&amp;"-"&amp;F59</f>
        <v>ITA-zan VETRI-10</v>
      </c>
      <c r="I59" s="29">
        <f t="shared" si="0"/>
        <v>390</v>
      </c>
    </row>
    <row r="60" spans="1:9" x14ac:dyDescent="0.3">
      <c r="A60" s="16">
        <v>62</v>
      </c>
      <c r="B60" s="16" t="s">
        <v>43</v>
      </c>
      <c r="C60" s="16" t="s">
        <v>10</v>
      </c>
      <c r="D60" s="16" t="s">
        <v>38</v>
      </c>
      <c r="E60" s="10" t="str">
        <f>IF(Inventario!E60="","Non Terminato","Terminato")</f>
        <v>Non Terminato</v>
      </c>
      <c r="F60" s="16">
        <v>20</v>
      </c>
      <c r="G60" s="27">
        <v>35</v>
      </c>
      <c r="H60" s="28" t="str">
        <f>C60 &amp;"-"&amp;D60&amp;"-"&amp;F60</f>
        <v>ITA-zan VETRI-20</v>
      </c>
      <c r="I60" s="29">
        <f t="shared" si="0"/>
        <v>700</v>
      </c>
    </row>
    <row r="61" spans="1:9" x14ac:dyDescent="0.3">
      <c r="A61" s="16">
        <v>63</v>
      </c>
      <c r="B61" s="16" t="s">
        <v>43</v>
      </c>
      <c r="C61" s="16" t="s">
        <v>10</v>
      </c>
      <c r="D61" s="16" t="s">
        <v>38</v>
      </c>
      <c r="E61" s="10" t="str">
        <f>IF(Inventario!E61="","Non Terminato","Terminato")</f>
        <v>Terminato</v>
      </c>
      <c r="F61" s="16">
        <v>0</v>
      </c>
      <c r="G61" s="27">
        <v>10</v>
      </c>
      <c r="H61" s="28" t="str">
        <f>C61 &amp;"-"&amp;D61&amp;"-"&amp;F61</f>
        <v>ITA-zan VETRI-0</v>
      </c>
      <c r="I61" s="29">
        <f t="shared" si="0"/>
        <v>0</v>
      </c>
    </row>
    <row r="62" spans="1:9" x14ac:dyDescent="0.3">
      <c r="A62" s="16">
        <v>64</v>
      </c>
      <c r="B62" s="16" t="s">
        <v>44</v>
      </c>
      <c r="C62" s="16" t="s">
        <v>10</v>
      </c>
      <c r="D62" s="16" t="s">
        <v>11</v>
      </c>
      <c r="E62" s="10" t="str">
        <f>IF(Inventario!E62="","Non Terminato","Terminato")</f>
        <v>Terminato</v>
      </c>
      <c r="F62" s="16">
        <v>0</v>
      </c>
      <c r="G62" s="27">
        <v>22</v>
      </c>
      <c r="H62" s="28" t="str">
        <f>C62 &amp;"-"&amp;D62&amp;"-"&amp;F62</f>
        <v>ITA-SG-0</v>
      </c>
      <c r="I62" s="29">
        <f t="shared" si="0"/>
        <v>0</v>
      </c>
    </row>
    <row r="63" spans="1:9" x14ac:dyDescent="0.3">
      <c r="A63" s="16">
        <v>65</v>
      </c>
      <c r="B63" s="16" t="s">
        <v>44</v>
      </c>
      <c r="C63" s="16" t="s">
        <v>10</v>
      </c>
      <c r="D63" s="16" t="s">
        <v>11</v>
      </c>
      <c r="E63" s="10" t="str">
        <f>IF(Inventario!E63="","Non Terminato","Terminato")</f>
        <v>Non Terminato</v>
      </c>
      <c r="F63" s="16">
        <v>10</v>
      </c>
      <c r="G63" s="27">
        <v>18</v>
      </c>
      <c r="H63" s="28" t="str">
        <f>C63 &amp;"-"&amp;D63&amp;"-"&amp;F63</f>
        <v>ITA-SG-10</v>
      </c>
      <c r="I63" s="29">
        <f t="shared" si="0"/>
        <v>180</v>
      </c>
    </row>
    <row r="64" spans="1:9" x14ac:dyDescent="0.3">
      <c r="A64" s="16">
        <v>66</v>
      </c>
      <c r="B64" s="16" t="s">
        <v>45</v>
      </c>
      <c r="C64" s="16" t="s">
        <v>16</v>
      </c>
      <c r="D64" s="16" t="s">
        <v>25</v>
      </c>
      <c r="E64" s="10" t="str">
        <f>IF(Inventario!E64="","Non Terminato","Terminato")</f>
        <v>Non Terminato</v>
      </c>
      <c r="F64" s="16">
        <v>20</v>
      </c>
      <c r="G64" s="27">
        <v>14</v>
      </c>
      <c r="H64" s="28" t="str">
        <f>C64 &amp;"-"&amp;D64&amp;"-"&amp;F64</f>
        <v>EGY-zan pin assuf S.A.E.-20</v>
      </c>
      <c r="I64" s="29">
        <f t="shared" si="0"/>
        <v>280</v>
      </c>
    </row>
    <row r="65" spans="1:9" x14ac:dyDescent="0.3">
      <c r="A65" s="16">
        <v>67</v>
      </c>
      <c r="B65" s="16" t="s">
        <v>46</v>
      </c>
      <c r="C65" s="16" t="s">
        <v>16</v>
      </c>
      <c r="D65" s="16" t="s">
        <v>15</v>
      </c>
      <c r="E65" s="10" t="str">
        <f>IF(Inventario!E65="","Non Terminato","Terminato")</f>
        <v>Non Terminato</v>
      </c>
      <c r="F65" s="16">
        <v>10</v>
      </c>
      <c r="G65" s="27">
        <v>14</v>
      </c>
      <c r="H65" s="28" t="str">
        <f>C65 &amp;"-"&amp;D65&amp;"-"&amp;F65</f>
        <v>EGY-ccc order-10</v>
      </c>
      <c r="I65" s="29">
        <f t="shared" si="0"/>
        <v>140</v>
      </c>
    </row>
    <row r="66" spans="1:9" x14ac:dyDescent="0.3">
      <c r="A66" s="16">
        <v>68</v>
      </c>
      <c r="B66" s="16" t="s">
        <v>46</v>
      </c>
      <c r="C66" s="16" t="s">
        <v>16</v>
      </c>
      <c r="D66" s="16" t="s">
        <v>15</v>
      </c>
      <c r="E66" s="10" t="str">
        <f>IF(Inventario!E66="","Non Terminato","Terminato")</f>
        <v>Non Terminato</v>
      </c>
      <c r="F66" s="16">
        <v>30</v>
      </c>
      <c r="G66" s="27">
        <v>17</v>
      </c>
      <c r="H66" s="28" t="str">
        <f>C66 &amp;"-"&amp;D66&amp;"-"&amp;F66</f>
        <v>EGY-ccc order-30</v>
      </c>
      <c r="I66" s="29">
        <f t="shared" si="0"/>
        <v>510</v>
      </c>
    </row>
    <row r="67" spans="1:9" x14ac:dyDescent="0.3">
      <c r="A67" s="16">
        <v>69</v>
      </c>
      <c r="B67" s="16" t="s">
        <v>46</v>
      </c>
      <c r="C67" s="16" t="s">
        <v>21</v>
      </c>
      <c r="D67" s="16" t="s">
        <v>15</v>
      </c>
      <c r="E67" s="10" t="str">
        <f>IF(Inventario!E67="","Non Terminato","Terminato")</f>
        <v>Terminato</v>
      </c>
      <c r="F67" s="16">
        <v>0</v>
      </c>
      <c r="G67" s="27">
        <v>27</v>
      </c>
      <c r="H67" s="28" t="str">
        <f>C67 &amp;"-"&amp;D67&amp;"-"&amp;F67</f>
        <v xml:space="preserve">   EGY-ccc order-0</v>
      </c>
      <c r="I67" s="29">
        <f t="shared" ref="I67:I130" si="1">PRODUCT(F67*G67)</f>
        <v>0</v>
      </c>
    </row>
    <row r="68" spans="1:9" x14ac:dyDescent="0.3">
      <c r="A68" s="16">
        <v>70</v>
      </c>
      <c r="B68" s="16" t="s">
        <v>47</v>
      </c>
      <c r="C68" s="16" t="s">
        <v>16</v>
      </c>
      <c r="D68" s="16" t="s">
        <v>25</v>
      </c>
      <c r="E68" s="10" t="str">
        <f>IF(Inventario!E68="","Non Terminato","Terminato")</f>
        <v>Non Terminato</v>
      </c>
      <c r="F68" s="16">
        <v>20</v>
      </c>
      <c r="G68" s="27">
        <v>35</v>
      </c>
      <c r="H68" s="28" t="str">
        <f>C68 &amp;"-"&amp;D68&amp;"-"&amp;F68</f>
        <v>EGY-zan pin assuf S.A.E.-20</v>
      </c>
      <c r="I68" s="29">
        <f t="shared" si="1"/>
        <v>700</v>
      </c>
    </row>
    <row r="69" spans="1:9" x14ac:dyDescent="0.3">
      <c r="A69" s="16">
        <v>71</v>
      </c>
      <c r="B69" s="16" t="s">
        <v>48</v>
      </c>
      <c r="C69" s="16" t="s">
        <v>10</v>
      </c>
      <c r="D69" s="16" t="s">
        <v>49</v>
      </c>
      <c r="E69" s="10" t="str">
        <f>IF(Inventario!E69="","Non Terminato","Terminato")</f>
        <v>Non Terminato</v>
      </c>
      <c r="F69" s="16">
        <v>30</v>
      </c>
      <c r="G69" s="27">
        <v>38</v>
      </c>
      <c r="H69" s="28" t="str">
        <f>C69 &amp;"-"&amp;D69&amp;"-"&amp;F69</f>
        <v>ITA-zan pin SPA-30</v>
      </c>
      <c r="I69" s="29">
        <f t="shared" si="1"/>
        <v>1140</v>
      </c>
    </row>
    <row r="70" spans="1:9" x14ac:dyDescent="0.3">
      <c r="A70" s="16">
        <v>72</v>
      </c>
      <c r="B70" s="16" t="s">
        <v>48</v>
      </c>
      <c r="C70" s="16" t="s">
        <v>10</v>
      </c>
      <c r="D70" s="16" t="s">
        <v>49</v>
      </c>
      <c r="E70" s="10" t="str">
        <f>IF(Inventario!E70="","Non Terminato","Terminato")</f>
        <v>Non Terminato</v>
      </c>
      <c r="F70" s="16">
        <v>30</v>
      </c>
      <c r="G70" s="27">
        <v>38</v>
      </c>
      <c r="H70" s="28" t="str">
        <f>C70 &amp;"-"&amp;D70&amp;"-"&amp;F70</f>
        <v>ITA-zan pin SPA-30</v>
      </c>
      <c r="I70" s="29">
        <f t="shared" si="1"/>
        <v>1140</v>
      </c>
    </row>
    <row r="71" spans="1:9" x14ac:dyDescent="0.3">
      <c r="A71" s="16">
        <v>73</v>
      </c>
      <c r="B71" s="16" t="s">
        <v>48</v>
      </c>
      <c r="C71" s="16" t="s">
        <v>10</v>
      </c>
      <c r="D71" s="16" t="s">
        <v>49</v>
      </c>
      <c r="E71" s="10" t="str">
        <f>IF(Inventario!E71="","Non Terminato","Terminato")</f>
        <v>Terminato</v>
      </c>
      <c r="F71" s="16">
        <v>0</v>
      </c>
      <c r="G71" s="27">
        <v>20</v>
      </c>
      <c r="H71" s="28" t="str">
        <f>C71 &amp;"-"&amp;D71&amp;"-"&amp;F71</f>
        <v>ITA-zan pin SPA-0</v>
      </c>
      <c r="I71" s="29">
        <f t="shared" si="1"/>
        <v>0</v>
      </c>
    </row>
    <row r="72" spans="1:9" x14ac:dyDescent="0.3">
      <c r="A72" s="16">
        <v>74</v>
      </c>
      <c r="B72" s="16" t="s">
        <v>50</v>
      </c>
      <c r="C72" s="16" t="s">
        <v>10</v>
      </c>
      <c r="D72" s="16" t="s">
        <v>51</v>
      </c>
      <c r="E72" s="10" t="str">
        <f>IF(Inventario!E72="","Non Terminato","Terminato")</f>
        <v>Terminato</v>
      </c>
      <c r="F72" s="16">
        <v>0</v>
      </c>
      <c r="G72" s="27">
        <v>33</v>
      </c>
      <c r="H72" s="28" t="str">
        <f>C72 &amp;"-"&amp;D72&amp;"-"&amp;F72</f>
        <v>ITA-SICURpin SUD S.r.l-0</v>
      </c>
      <c r="I72" s="29">
        <f t="shared" si="1"/>
        <v>0</v>
      </c>
    </row>
    <row r="73" spans="1:9" x14ac:dyDescent="0.3">
      <c r="A73" s="16">
        <v>75</v>
      </c>
      <c r="B73" s="16" t="s">
        <v>50</v>
      </c>
      <c r="C73" s="16" t="s">
        <v>10</v>
      </c>
      <c r="D73" s="16" t="s">
        <v>51</v>
      </c>
      <c r="E73" s="10" t="str">
        <f>IF(Inventario!E73="","Non Terminato","Terminato")</f>
        <v>Non Terminato</v>
      </c>
      <c r="F73" s="16">
        <v>10</v>
      </c>
      <c r="G73" s="27">
        <v>29</v>
      </c>
      <c r="H73" s="28" t="str">
        <f>C73 &amp;"-"&amp;D73&amp;"-"&amp;F73</f>
        <v>ITA-SICURpin SUD S.r.l-10</v>
      </c>
      <c r="I73" s="29">
        <f t="shared" si="1"/>
        <v>290</v>
      </c>
    </row>
    <row r="74" spans="1:9" x14ac:dyDescent="0.3">
      <c r="A74" s="16">
        <v>76</v>
      </c>
      <c r="B74" s="16" t="s">
        <v>50</v>
      </c>
      <c r="C74" s="16" t="s">
        <v>10</v>
      </c>
      <c r="D74" s="16" t="s">
        <v>51</v>
      </c>
      <c r="E74" s="10" t="str">
        <f>IF(Inventario!E74="","Non Terminato","Terminato")</f>
        <v>Non Terminato</v>
      </c>
      <c r="F74" s="16">
        <v>30</v>
      </c>
      <c r="G74" s="27">
        <v>35</v>
      </c>
      <c r="H74" s="28" t="str">
        <f>C74 &amp;"-"&amp;D74&amp;"-"&amp;F74</f>
        <v>ITA-SICURpin SUD S.r.l-30</v>
      </c>
      <c r="I74" s="29">
        <f t="shared" si="1"/>
        <v>1050</v>
      </c>
    </row>
    <row r="75" spans="1:9" x14ac:dyDescent="0.3">
      <c r="A75" s="16">
        <v>77</v>
      </c>
      <c r="B75" s="16" t="s">
        <v>52</v>
      </c>
      <c r="C75" s="16" t="s">
        <v>10</v>
      </c>
      <c r="D75" s="16" t="s">
        <v>11</v>
      </c>
      <c r="E75" s="10" t="str">
        <f>IF(Inventario!E75="","Non Terminato","Terminato")</f>
        <v>Terminato</v>
      </c>
      <c r="F75" s="16">
        <v>0</v>
      </c>
      <c r="G75" s="27">
        <v>30</v>
      </c>
      <c r="H75" s="28" t="str">
        <f>C75 &amp;"-"&amp;D75&amp;"-"&amp;F75</f>
        <v>ITA-SG-0</v>
      </c>
      <c r="I75" s="29">
        <f t="shared" si="1"/>
        <v>0</v>
      </c>
    </row>
    <row r="76" spans="1:9" x14ac:dyDescent="0.3">
      <c r="A76" s="16">
        <v>78</v>
      </c>
      <c r="B76" s="16" t="s">
        <v>52</v>
      </c>
      <c r="C76" s="16" t="s">
        <v>10</v>
      </c>
      <c r="D76" s="16" t="s">
        <v>11</v>
      </c>
      <c r="E76" s="10" t="str">
        <f>IF(Inventario!E76="","Non Terminato","Terminato")</f>
        <v>Non Terminato</v>
      </c>
      <c r="F76" s="16">
        <v>30</v>
      </c>
      <c r="G76" s="27">
        <v>16</v>
      </c>
      <c r="H76" s="28" t="str">
        <f>C76 &amp;"-"&amp;D76&amp;"-"&amp;F76</f>
        <v>ITA-SG-30</v>
      </c>
      <c r="I76" s="29">
        <f t="shared" si="1"/>
        <v>480</v>
      </c>
    </row>
    <row r="77" spans="1:9" x14ac:dyDescent="0.3">
      <c r="A77" s="16">
        <v>79</v>
      </c>
      <c r="B77" s="16" t="s">
        <v>53</v>
      </c>
      <c r="C77" s="16" t="s">
        <v>10</v>
      </c>
      <c r="D77" s="16" t="s">
        <v>11</v>
      </c>
      <c r="E77" s="10" t="str">
        <f>IF(Inventario!E77="","Non Terminato","Terminato")</f>
        <v>Terminato</v>
      </c>
      <c r="F77" s="16">
        <v>0</v>
      </c>
      <c r="G77" s="27">
        <v>18</v>
      </c>
      <c r="H77" s="28" t="str">
        <f>C77 &amp;"-"&amp;D77&amp;"-"&amp;F77</f>
        <v>ITA-SG-0</v>
      </c>
      <c r="I77" s="29">
        <f t="shared" si="1"/>
        <v>0</v>
      </c>
    </row>
    <row r="78" spans="1:9" x14ac:dyDescent="0.3">
      <c r="A78" s="16">
        <v>80</v>
      </c>
      <c r="B78" s="16" t="s">
        <v>53</v>
      </c>
      <c r="C78" s="16" t="s">
        <v>10</v>
      </c>
      <c r="D78" s="16" t="s">
        <v>11</v>
      </c>
      <c r="E78" s="10" t="str">
        <f>IF(Inventario!E78="","Non Terminato","Terminato")</f>
        <v>Non Terminato</v>
      </c>
      <c r="F78" s="16">
        <v>20</v>
      </c>
      <c r="G78" s="27">
        <v>24</v>
      </c>
      <c r="H78" s="28" t="str">
        <f>C78 &amp;"-"&amp;D78&amp;"-"&amp;F78</f>
        <v>ITA-SG-20</v>
      </c>
      <c r="I78" s="29">
        <f t="shared" si="1"/>
        <v>480</v>
      </c>
    </row>
    <row r="79" spans="1:9" x14ac:dyDescent="0.3">
      <c r="A79" s="16">
        <v>81</v>
      </c>
      <c r="B79" s="16" t="s">
        <v>53</v>
      </c>
      <c r="C79" s="16" t="s">
        <v>10</v>
      </c>
      <c r="D79" s="16" t="s">
        <v>11</v>
      </c>
      <c r="E79" s="10" t="str">
        <f>IF(Inventario!E79="","Non Terminato","Terminato")</f>
        <v>Non Terminato</v>
      </c>
      <c r="F79" s="16">
        <v>10</v>
      </c>
      <c r="G79" s="27">
        <v>34</v>
      </c>
      <c r="H79" s="28" t="str">
        <f>C79 &amp;"-"&amp;D79&amp;"-"&amp;F79</f>
        <v>ITA-SG-10</v>
      </c>
      <c r="I79" s="29">
        <f t="shared" si="1"/>
        <v>340</v>
      </c>
    </row>
    <row r="80" spans="1:9" x14ac:dyDescent="0.3">
      <c r="A80" s="16">
        <v>82</v>
      </c>
      <c r="B80" s="16" t="s">
        <v>54</v>
      </c>
      <c r="C80" s="16" t="s">
        <v>10</v>
      </c>
      <c r="D80" s="16" t="s">
        <v>11</v>
      </c>
      <c r="E80" s="10" t="str">
        <f>IF(Inventario!E80="","Non Terminato","Terminato")</f>
        <v>Non Terminato</v>
      </c>
      <c r="F80" s="16">
        <v>20</v>
      </c>
      <c r="G80" s="27">
        <v>28</v>
      </c>
      <c r="H80" s="28" t="str">
        <f>C80 &amp;"-"&amp;D80&amp;"-"&amp;F80</f>
        <v>ITA-SG-20</v>
      </c>
      <c r="I80" s="29">
        <f t="shared" si="1"/>
        <v>560</v>
      </c>
    </row>
    <row r="81" spans="1:9" x14ac:dyDescent="0.3">
      <c r="A81" s="16">
        <v>83</v>
      </c>
      <c r="B81" s="16" t="s">
        <v>54</v>
      </c>
      <c r="C81" s="16" t="s">
        <v>10</v>
      </c>
      <c r="D81" s="16" t="s">
        <v>11</v>
      </c>
      <c r="E81" s="10" t="str">
        <f>IF(Inventario!E81="","Non Terminato","Terminato")</f>
        <v>Terminato</v>
      </c>
      <c r="F81" s="16">
        <v>0</v>
      </c>
      <c r="G81" s="27">
        <v>27</v>
      </c>
      <c r="H81" s="28" t="str">
        <f>C81 &amp;"-"&amp;D81&amp;"-"&amp;F81</f>
        <v>ITA-SG-0</v>
      </c>
      <c r="I81" s="29">
        <f t="shared" si="1"/>
        <v>0</v>
      </c>
    </row>
    <row r="82" spans="1:9" x14ac:dyDescent="0.3">
      <c r="A82" s="16">
        <v>84</v>
      </c>
      <c r="B82" s="16" t="s">
        <v>55</v>
      </c>
      <c r="C82" s="16" t="s">
        <v>10</v>
      </c>
      <c r="D82" s="16" t="s">
        <v>56</v>
      </c>
      <c r="E82" s="10" t="str">
        <f>IF(Inventario!E82="","Non Terminato","Terminato")</f>
        <v>Terminato</v>
      </c>
      <c r="F82" s="16">
        <v>0</v>
      </c>
      <c r="G82" s="27">
        <v>14</v>
      </c>
      <c r="H82" s="28" t="str">
        <f>C82 &amp;"-"&amp;D82&amp;"-"&amp;F82</f>
        <v>ITA-zan S.R.L.-0</v>
      </c>
      <c r="I82" s="29">
        <f t="shared" si="1"/>
        <v>0</v>
      </c>
    </row>
    <row r="83" spans="1:9" x14ac:dyDescent="0.3">
      <c r="A83" s="16">
        <v>85</v>
      </c>
      <c r="B83" s="16" t="s">
        <v>55</v>
      </c>
      <c r="C83" s="16" t="s">
        <v>10</v>
      </c>
      <c r="D83" s="16" t="s">
        <v>56</v>
      </c>
      <c r="E83" s="10" t="str">
        <f>IF(Inventario!E83="","Non Terminato","Terminato")</f>
        <v>Non Terminato</v>
      </c>
      <c r="F83" s="16">
        <v>10</v>
      </c>
      <c r="G83" s="27">
        <v>10</v>
      </c>
      <c r="H83" s="28" t="str">
        <f>C83 &amp;"-"&amp;D83&amp;"-"&amp;F83</f>
        <v>ITA-zan S.R.L.-10</v>
      </c>
      <c r="I83" s="29">
        <f t="shared" si="1"/>
        <v>100</v>
      </c>
    </row>
    <row r="84" spans="1:9" x14ac:dyDescent="0.3">
      <c r="A84" s="16">
        <v>86</v>
      </c>
      <c r="B84" s="16" t="s">
        <v>55</v>
      </c>
      <c r="C84" s="16" t="s">
        <v>10</v>
      </c>
      <c r="D84" s="16" t="s">
        <v>56</v>
      </c>
      <c r="E84" s="10" t="str">
        <f>IF(Inventario!E84="","Non Terminato","Terminato")</f>
        <v>Non Terminato</v>
      </c>
      <c r="F84" s="16">
        <v>30</v>
      </c>
      <c r="G84" s="27">
        <v>20</v>
      </c>
      <c r="H84" s="28" t="str">
        <f>C84 &amp;"-"&amp;D84&amp;"-"&amp;F84</f>
        <v>ITA-zan S.R.L.-30</v>
      </c>
      <c r="I84" s="29">
        <f t="shared" si="1"/>
        <v>600</v>
      </c>
    </row>
    <row r="85" spans="1:9" x14ac:dyDescent="0.3">
      <c r="A85" s="16">
        <v>87</v>
      </c>
      <c r="B85" s="16" t="s">
        <v>57</v>
      </c>
      <c r="C85" s="16" t="s">
        <v>16</v>
      </c>
      <c r="D85" s="16" t="s">
        <v>25</v>
      </c>
      <c r="E85" s="10" t="str">
        <f>IF(Inventario!E85="","Non Terminato","Terminato")</f>
        <v>Non Terminato</v>
      </c>
      <c r="F85" s="16">
        <v>20</v>
      </c>
      <c r="G85" s="27">
        <v>25</v>
      </c>
      <c r="H85" s="28" t="str">
        <f>C85 &amp;"-"&amp;D85&amp;"-"&amp;F85</f>
        <v>EGY-zan pin assuf S.A.E.-20</v>
      </c>
      <c r="I85" s="29">
        <f t="shared" si="1"/>
        <v>500</v>
      </c>
    </row>
    <row r="86" spans="1:9" x14ac:dyDescent="0.3">
      <c r="A86" s="16">
        <v>88</v>
      </c>
      <c r="B86" s="16" t="s">
        <v>57</v>
      </c>
      <c r="C86" s="16" t="s">
        <v>16</v>
      </c>
      <c r="D86" s="16" t="s">
        <v>25</v>
      </c>
      <c r="E86" s="10" t="str">
        <f>IF(Inventario!E86="","Non Terminato","Terminato")</f>
        <v>Terminato</v>
      </c>
      <c r="F86" s="16">
        <v>0</v>
      </c>
      <c r="G86" s="27">
        <v>39</v>
      </c>
      <c r="H86" s="28" t="str">
        <f>C86 &amp;"-"&amp;D86&amp;"-"&amp;F86</f>
        <v>EGY-zan pin assuf S.A.E.-0</v>
      </c>
      <c r="I86" s="29">
        <f t="shared" si="1"/>
        <v>0</v>
      </c>
    </row>
    <row r="87" spans="1:9" x14ac:dyDescent="0.3">
      <c r="A87" s="16">
        <v>89</v>
      </c>
      <c r="B87" s="16" t="s">
        <v>57</v>
      </c>
      <c r="C87" s="16" t="s">
        <v>16</v>
      </c>
      <c r="D87" s="16" t="s">
        <v>25</v>
      </c>
      <c r="E87" s="10" t="str">
        <f>IF(Inventario!E87="","Non Terminato","Terminato")</f>
        <v>Non Terminato</v>
      </c>
      <c r="F87" s="16">
        <v>30</v>
      </c>
      <c r="G87" s="27">
        <v>37</v>
      </c>
      <c r="H87" s="28" t="str">
        <f>C87 &amp;"-"&amp;D87&amp;"-"&amp;F87</f>
        <v>EGY-zan pin assuf S.A.E.-30</v>
      </c>
      <c r="I87" s="29">
        <f t="shared" si="1"/>
        <v>1110</v>
      </c>
    </row>
    <row r="88" spans="1:9" x14ac:dyDescent="0.3">
      <c r="A88" s="16">
        <v>90</v>
      </c>
      <c r="B88" s="16" t="s">
        <v>57</v>
      </c>
      <c r="C88" s="16" t="s">
        <v>16</v>
      </c>
      <c r="D88" s="16" t="s">
        <v>25</v>
      </c>
      <c r="E88" s="10" t="str">
        <f>IF(Inventario!E88="","Non Terminato","Terminato")</f>
        <v>Non Terminato</v>
      </c>
      <c r="F88" s="16">
        <v>30</v>
      </c>
      <c r="G88" s="27">
        <v>16</v>
      </c>
      <c r="H88" s="28" t="str">
        <f>C88 &amp;"-"&amp;D88&amp;"-"&amp;F88</f>
        <v>EGY-zan pin assuf S.A.E.-30</v>
      </c>
      <c r="I88" s="29">
        <f t="shared" si="1"/>
        <v>480</v>
      </c>
    </row>
    <row r="89" spans="1:9" x14ac:dyDescent="0.3">
      <c r="A89" s="16">
        <v>91</v>
      </c>
      <c r="B89" s="16" t="s">
        <v>58</v>
      </c>
      <c r="C89" s="16" t="s">
        <v>16</v>
      </c>
      <c r="D89" s="16" t="s">
        <v>15</v>
      </c>
      <c r="E89" s="10" t="str">
        <f>IF(Inventario!E89="","Non Terminato","Terminato")</f>
        <v>Non Terminato</v>
      </c>
      <c r="F89" s="16">
        <v>20</v>
      </c>
      <c r="G89" s="27">
        <v>28</v>
      </c>
      <c r="H89" s="28" t="str">
        <f>C89 &amp;"-"&amp;D89&amp;"-"&amp;F89</f>
        <v>EGY-ccc order-20</v>
      </c>
      <c r="I89" s="29">
        <f t="shared" si="1"/>
        <v>560</v>
      </c>
    </row>
    <row r="90" spans="1:9" ht="26.4" x14ac:dyDescent="0.3">
      <c r="A90" s="16">
        <v>92</v>
      </c>
      <c r="B90" s="16" t="s">
        <v>59</v>
      </c>
      <c r="C90" s="16" t="s">
        <v>32</v>
      </c>
      <c r="D90" s="16" t="s">
        <v>18</v>
      </c>
      <c r="E90" s="10" t="str">
        <f>IF(Inventario!E90="","Non Terminato","Terminato")</f>
        <v>Terminato</v>
      </c>
      <c r="F90" s="16">
        <v>0</v>
      </c>
      <c r="G90" s="27">
        <v>28</v>
      </c>
      <c r="H90" s="28" t="str">
        <f>C90 &amp;"-"&amp;D90&amp;"-"&amp;F90</f>
        <v>NON PRESENTE-EGYPTIAN SAE-0</v>
      </c>
      <c r="I90" s="29">
        <f t="shared" si="1"/>
        <v>0</v>
      </c>
    </row>
    <row r="91" spans="1:9" x14ac:dyDescent="0.3">
      <c r="A91" s="16">
        <v>93</v>
      </c>
      <c r="B91" s="16" t="s">
        <v>60</v>
      </c>
      <c r="C91" s="16" t="s">
        <v>10</v>
      </c>
      <c r="D91" s="16" t="s">
        <v>11</v>
      </c>
      <c r="E91" s="10" t="str">
        <f>IF(Inventario!E91="","Non Terminato","Terminato")</f>
        <v>Terminato</v>
      </c>
      <c r="F91" s="16">
        <v>0</v>
      </c>
      <c r="G91" s="27">
        <v>10</v>
      </c>
      <c r="H91" s="28" t="str">
        <f>C91 &amp;"-"&amp;D91&amp;"-"&amp;F91</f>
        <v>ITA-SG-0</v>
      </c>
      <c r="I91" s="29">
        <f t="shared" si="1"/>
        <v>0</v>
      </c>
    </row>
    <row r="92" spans="1:9" x14ac:dyDescent="0.3">
      <c r="A92" s="16">
        <v>94</v>
      </c>
      <c r="B92" s="16" t="s">
        <v>60</v>
      </c>
      <c r="C92" s="16" t="s">
        <v>10</v>
      </c>
      <c r="D92" s="16" t="s">
        <v>11</v>
      </c>
      <c r="E92" s="10" t="str">
        <f>IF(Inventario!E92="","Non Terminato","Terminato")</f>
        <v>Non Terminato</v>
      </c>
      <c r="F92" s="16">
        <v>30</v>
      </c>
      <c r="G92" s="27">
        <v>37</v>
      </c>
      <c r="H92" s="28" t="str">
        <f>C92 &amp;"-"&amp;D92&amp;"-"&amp;F92</f>
        <v>ITA-SG-30</v>
      </c>
      <c r="I92" s="29">
        <f t="shared" si="1"/>
        <v>1110</v>
      </c>
    </row>
    <row r="93" spans="1:9" x14ac:dyDescent="0.3">
      <c r="A93" s="16">
        <v>95</v>
      </c>
      <c r="B93" s="16" t="s">
        <v>60</v>
      </c>
      <c r="C93" s="16" t="s">
        <v>10</v>
      </c>
      <c r="D93" s="16" t="s">
        <v>11</v>
      </c>
      <c r="E93" s="10" t="str">
        <f>IF(Inventario!E93="","Non Terminato","Terminato")</f>
        <v>Non Terminato</v>
      </c>
      <c r="F93" s="16">
        <v>30</v>
      </c>
      <c r="G93" s="27">
        <v>16</v>
      </c>
      <c r="H93" s="28" t="str">
        <f>C93 &amp;"-"&amp;D93&amp;"-"&amp;F93</f>
        <v>ITA-SG-30</v>
      </c>
      <c r="I93" s="29">
        <f t="shared" si="1"/>
        <v>480</v>
      </c>
    </row>
    <row r="94" spans="1:9" x14ac:dyDescent="0.3">
      <c r="A94" s="16">
        <v>96</v>
      </c>
      <c r="B94" s="16" t="s">
        <v>61</v>
      </c>
      <c r="C94" s="16" t="s">
        <v>10</v>
      </c>
      <c r="D94" s="16" t="s">
        <v>56</v>
      </c>
      <c r="E94" s="10" t="str">
        <f>IF(Inventario!E94="","Non Terminato","Terminato")</f>
        <v>Non Terminato</v>
      </c>
      <c r="F94" s="16">
        <v>30</v>
      </c>
      <c r="G94" s="27">
        <v>27</v>
      </c>
      <c r="H94" s="28" t="str">
        <f>C94 &amp;"-"&amp;D94&amp;"-"&amp;F94</f>
        <v>ITA-zan S.R.L.-30</v>
      </c>
      <c r="I94" s="29">
        <f t="shared" si="1"/>
        <v>810</v>
      </c>
    </row>
    <row r="95" spans="1:9" x14ac:dyDescent="0.3">
      <c r="A95" s="16">
        <v>97</v>
      </c>
      <c r="B95" s="16" t="s">
        <v>62</v>
      </c>
      <c r="C95" s="16" t="s">
        <v>10</v>
      </c>
      <c r="D95" s="16" t="s">
        <v>56</v>
      </c>
      <c r="E95" s="10" t="str">
        <f>IF(Inventario!E95="","Non Terminato","Terminato")</f>
        <v>Terminato</v>
      </c>
      <c r="F95" s="16">
        <v>0</v>
      </c>
      <c r="G95" s="27">
        <v>34</v>
      </c>
      <c r="H95" s="28" t="str">
        <f>C95 &amp;"-"&amp;D95&amp;"-"&amp;F95</f>
        <v>ITA-zan S.R.L.-0</v>
      </c>
      <c r="I95" s="29">
        <f t="shared" si="1"/>
        <v>0</v>
      </c>
    </row>
    <row r="96" spans="1:9" x14ac:dyDescent="0.3">
      <c r="A96" s="16">
        <v>98</v>
      </c>
      <c r="B96" s="16" t="s">
        <v>63</v>
      </c>
      <c r="C96" s="16" t="s">
        <v>10</v>
      </c>
      <c r="D96" s="16" t="s">
        <v>11</v>
      </c>
      <c r="E96" s="10" t="str">
        <f>IF(Inventario!E96="","Non Terminato","Terminato")</f>
        <v>Non Terminato</v>
      </c>
      <c r="F96" s="16">
        <v>10</v>
      </c>
      <c r="G96" s="27">
        <v>25</v>
      </c>
      <c r="H96" s="28" t="str">
        <f>C96 &amp;"-"&amp;D96&amp;"-"&amp;F96</f>
        <v>ITA-SG-10</v>
      </c>
      <c r="I96" s="29">
        <f t="shared" si="1"/>
        <v>250</v>
      </c>
    </row>
    <row r="97" spans="1:9" x14ac:dyDescent="0.3">
      <c r="A97" s="16">
        <v>99</v>
      </c>
      <c r="B97" s="16" t="s">
        <v>63</v>
      </c>
      <c r="C97" s="16" t="s">
        <v>10</v>
      </c>
      <c r="D97" s="16" t="s">
        <v>11</v>
      </c>
      <c r="E97" s="10" t="str">
        <f>IF(Inventario!E97="","Non Terminato","Terminato")</f>
        <v>Non Terminato</v>
      </c>
      <c r="F97" s="16">
        <v>20</v>
      </c>
      <c r="G97" s="27">
        <v>27</v>
      </c>
      <c r="H97" s="28" t="str">
        <f>C97 &amp;"-"&amp;D97&amp;"-"&amp;F97</f>
        <v>ITA-SG-20</v>
      </c>
      <c r="I97" s="29">
        <f t="shared" si="1"/>
        <v>540</v>
      </c>
    </row>
    <row r="98" spans="1:9" x14ac:dyDescent="0.3">
      <c r="A98" s="16">
        <v>100</v>
      </c>
      <c r="B98" s="16" t="s">
        <v>63</v>
      </c>
      <c r="C98" s="16" t="s">
        <v>10</v>
      </c>
      <c r="D98" s="16" t="s">
        <v>11</v>
      </c>
      <c r="E98" s="10" t="str">
        <f>IF(Inventario!E98="","Non Terminato","Terminato")</f>
        <v>Non Terminato</v>
      </c>
      <c r="F98" s="16">
        <v>20</v>
      </c>
      <c r="G98" s="27">
        <v>31</v>
      </c>
      <c r="H98" s="28" t="str">
        <f>C98 &amp;"-"&amp;D98&amp;"-"&amp;F98</f>
        <v>ITA-SG-20</v>
      </c>
      <c r="I98" s="29">
        <f t="shared" si="1"/>
        <v>620</v>
      </c>
    </row>
    <row r="99" spans="1:9" x14ac:dyDescent="0.3">
      <c r="A99" s="16">
        <v>101</v>
      </c>
      <c r="B99" s="16" t="s">
        <v>63</v>
      </c>
      <c r="C99" s="16" t="s">
        <v>10</v>
      </c>
      <c r="D99" s="16" t="s">
        <v>11</v>
      </c>
      <c r="E99" s="10" t="str">
        <f>IF(Inventario!E99="","Non Terminato","Terminato")</f>
        <v>Terminato</v>
      </c>
      <c r="F99" s="16">
        <v>0</v>
      </c>
      <c r="G99" s="27">
        <v>17</v>
      </c>
      <c r="H99" s="28" t="str">
        <f>C99 &amp;"-"&amp;D99&amp;"-"&amp;F99</f>
        <v>ITA-SG-0</v>
      </c>
      <c r="I99" s="29">
        <f t="shared" si="1"/>
        <v>0</v>
      </c>
    </row>
    <row r="100" spans="1:9" x14ac:dyDescent="0.3">
      <c r="A100" s="16">
        <v>102</v>
      </c>
      <c r="B100" s="16" t="s">
        <v>64</v>
      </c>
      <c r="C100" s="16" t="s">
        <v>10</v>
      </c>
      <c r="D100" s="16" t="s">
        <v>49</v>
      </c>
      <c r="E100" s="10" t="str">
        <f>IF(Inventario!E100="","Non Terminato","Terminato")</f>
        <v>Non Terminato</v>
      </c>
      <c r="F100" s="16">
        <v>10</v>
      </c>
      <c r="G100" s="27">
        <v>10</v>
      </c>
      <c r="H100" s="28" t="str">
        <f>C100 &amp;"-"&amp;D100&amp;"-"&amp;F100</f>
        <v>ITA-zan pin SPA-10</v>
      </c>
      <c r="I100" s="29">
        <f t="shared" si="1"/>
        <v>100</v>
      </c>
    </row>
    <row r="101" spans="1:9" x14ac:dyDescent="0.3">
      <c r="A101" s="16">
        <v>103</v>
      </c>
      <c r="B101" s="16" t="s">
        <v>64</v>
      </c>
      <c r="C101" s="16" t="s">
        <v>10</v>
      </c>
      <c r="D101" s="16" t="s">
        <v>49</v>
      </c>
      <c r="E101" s="10" t="str">
        <f>IF(Inventario!E101="","Non Terminato","Terminato")</f>
        <v>Terminato</v>
      </c>
      <c r="F101" s="16">
        <v>0</v>
      </c>
      <c r="G101" s="27">
        <v>29</v>
      </c>
      <c r="H101" s="28" t="str">
        <f>C101 &amp;"-"&amp;D101&amp;"-"&amp;F101</f>
        <v>ITA-zan pin SPA-0</v>
      </c>
      <c r="I101" s="29">
        <f t="shared" si="1"/>
        <v>0</v>
      </c>
    </row>
    <row r="102" spans="1:9" x14ac:dyDescent="0.3">
      <c r="A102" s="16">
        <v>104</v>
      </c>
      <c r="B102" s="16" t="s">
        <v>65</v>
      </c>
      <c r="C102" s="16" t="s">
        <v>10</v>
      </c>
      <c r="D102" s="16" t="s">
        <v>11</v>
      </c>
      <c r="E102" s="10" t="str">
        <f>IF(Inventario!E102="","Non Terminato","Terminato")</f>
        <v>Terminato</v>
      </c>
      <c r="F102" s="16">
        <v>0</v>
      </c>
      <c r="G102" s="27">
        <v>31</v>
      </c>
      <c r="H102" s="28" t="str">
        <f>C102 &amp;"-"&amp;D102&amp;"-"&amp;F102</f>
        <v>ITA-SG-0</v>
      </c>
      <c r="I102" s="29">
        <f t="shared" si="1"/>
        <v>0</v>
      </c>
    </row>
    <row r="103" spans="1:9" x14ac:dyDescent="0.3">
      <c r="A103" s="16">
        <v>105</v>
      </c>
      <c r="B103" s="16" t="s">
        <v>66</v>
      </c>
      <c r="C103" s="16" t="s">
        <v>10</v>
      </c>
      <c r="D103" s="16" t="s">
        <v>67</v>
      </c>
      <c r="E103" s="10" t="str">
        <f>IF(Inventario!E103="","Non Terminato","Terminato")</f>
        <v>Non Terminato</v>
      </c>
      <c r="F103" s="16">
        <v>20</v>
      </c>
      <c r="G103" s="27">
        <v>33</v>
      </c>
      <c r="H103" s="28" t="str">
        <f>C103 &amp;"-"&amp;D103&amp;"-"&amp;F103</f>
        <v>ITA-zan PAM-20</v>
      </c>
      <c r="I103" s="29">
        <f t="shared" si="1"/>
        <v>660</v>
      </c>
    </row>
    <row r="104" spans="1:9" x14ac:dyDescent="0.3">
      <c r="A104" s="16">
        <v>106</v>
      </c>
      <c r="B104" s="16" t="s">
        <v>66</v>
      </c>
      <c r="C104" s="16" t="s">
        <v>10</v>
      </c>
      <c r="D104" s="16" t="s">
        <v>67</v>
      </c>
      <c r="E104" s="10" t="str">
        <f>IF(Inventario!E104="","Non Terminato","Terminato")</f>
        <v>Non Terminato</v>
      </c>
      <c r="F104" s="16">
        <v>10</v>
      </c>
      <c r="G104" s="27">
        <v>21</v>
      </c>
      <c r="H104" s="28" t="str">
        <f>C104 &amp;"-"&amp;D104&amp;"-"&amp;F104</f>
        <v>ITA-zan PAM-10</v>
      </c>
      <c r="I104" s="29">
        <f t="shared" si="1"/>
        <v>210</v>
      </c>
    </row>
    <row r="105" spans="1:9" x14ac:dyDescent="0.3">
      <c r="A105" s="16">
        <v>107</v>
      </c>
      <c r="B105" s="16" t="s">
        <v>66</v>
      </c>
      <c r="C105" s="16" t="s">
        <v>10</v>
      </c>
      <c r="D105" s="16" t="s">
        <v>67</v>
      </c>
      <c r="E105" s="10" t="str">
        <f>IF(Inventario!E105="","Non Terminato","Terminato")</f>
        <v>Terminato</v>
      </c>
      <c r="F105" s="16">
        <v>0</v>
      </c>
      <c r="G105" s="27">
        <v>32</v>
      </c>
      <c r="H105" s="28" t="str">
        <f>C105 &amp;"-"&amp;D105&amp;"-"&amp;F105</f>
        <v>ITA-zan PAM-0</v>
      </c>
      <c r="I105" s="29">
        <f t="shared" si="1"/>
        <v>0</v>
      </c>
    </row>
    <row r="106" spans="1:9" x14ac:dyDescent="0.3">
      <c r="A106" s="16">
        <v>108</v>
      </c>
      <c r="B106" s="16" t="s">
        <v>68</v>
      </c>
      <c r="C106" s="16" t="s">
        <v>16</v>
      </c>
      <c r="D106" s="16" t="s">
        <v>25</v>
      </c>
      <c r="E106" s="10" t="str">
        <f>IF(Inventario!E106="","Non Terminato","Terminato")</f>
        <v>Non Terminato</v>
      </c>
      <c r="F106" s="16">
        <v>20</v>
      </c>
      <c r="G106" s="27">
        <v>23</v>
      </c>
      <c r="H106" s="28" t="str">
        <f>C106 &amp;"-"&amp;D106&amp;"-"&amp;F106</f>
        <v>EGY-zan pin assuf S.A.E.-20</v>
      </c>
      <c r="I106" s="29">
        <f t="shared" si="1"/>
        <v>460</v>
      </c>
    </row>
    <row r="107" spans="1:9" x14ac:dyDescent="0.3">
      <c r="A107" s="16">
        <v>109</v>
      </c>
      <c r="B107" s="16" t="s">
        <v>68</v>
      </c>
      <c r="C107" s="16" t="s">
        <v>16</v>
      </c>
      <c r="D107" s="16" t="s">
        <v>25</v>
      </c>
      <c r="E107" s="10" t="str">
        <f>IF(Inventario!E107="","Non Terminato","Terminato")</f>
        <v>Non Terminato</v>
      </c>
      <c r="F107" s="16">
        <v>10</v>
      </c>
      <c r="G107" s="27">
        <v>18</v>
      </c>
      <c r="H107" s="28" t="str">
        <f>C107 &amp;"-"&amp;D107&amp;"-"&amp;F107</f>
        <v>EGY-zan pin assuf S.A.E.-10</v>
      </c>
      <c r="I107" s="29">
        <f t="shared" si="1"/>
        <v>180</v>
      </c>
    </row>
    <row r="108" spans="1:9" x14ac:dyDescent="0.3">
      <c r="A108" s="16">
        <v>110</v>
      </c>
      <c r="B108" s="16" t="s">
        <v>68</v>
      </c>
      <c r="C108" s="16" t="s">
        <v>16</v>
      </c>
      <c r="D108" s="16" t="s">
        <v>25</v>
      </c>
      <c r="E108" s="10" t="str">
        <f>IF(Inventario!E108="","Non Terminato","Terminato")</f>
        <v>Terminato</v>
      </c>
      <c r="F108" s="16">
        <v>0</v>
      </c>
      <c r="G108" s="27">
        <v>37</v>
      </c>
      <c r="H108" s="28" t="str">
        <f>C108 &amp;"-"&amp;D108&amp;"-"&amp;F108</f>
        <v>EGY-zan pin assuf S.A.E.-0</v>
      </c>
      <c r="I108" s="29">
        <f t="shared" si="1"/>
        <v>0</v>
      </c>
    </row>
    <row r="109" spans="1:9" x14ac:dyDescent="0.3">
      <c r="A109" s="16">
        <v>111</v>
      </c>
      <c r="B109" s="16" t="s">
        <v>69</v>
      </c>
      <c r="C109" s="16" t="s">
        <v>10</v>
      </c>
      <c r="D109" s="16" t="s">
        <v>38</v>
      </c>
      <c r="E109" s="10" t="str">
        <f>IF(Inventario!E109="","Non Terminato","Terminato")</f>
        <v>Terminato</v>
      </c>
      <c r="F109" s="16">
        <v>0</v>
      </c>
      <c r="G109" s="27">
        <v>27</v>
      </c>
      <c r="H109" s="28" t="str">
        <f>C109 &amp;"-"&amp;D109&amp;"-"&amp;F109</f>
        <v>ITA-zan VETRI-0</v>
      </c>
      <c r="I109" s="29">
        <f t="shared" si="1"/>
        <v>0</v>
      </c>
    </row>
    <row r="110" spans="1:9" x14ac:dyDescent="0.3">
      <c r="A110" s="16">
        <v>112</v>
      </c>
      <c r="B110" s="16" t="s">
        <v>69</v>
      </c>
      <c r="C110" s="16" t="s">
        <v>10</v>
      </c>
      <c r="D110" s="16" t="s">
        <v>38</v>
      </c>
      <c r="E110" s="10" t="str">
        <f>IF(Inventario!E110="","Non Terminato","Terminato")</f>
        <v>Non Terminato</v>
      </c>
      <c r="F110" s="16">
        <v>20</v>
      </c>
      <c r="G110" s="27">
        <v>21</v>
      </c>
      <c r="H110" s="28" t="str">
        <f>C110 &amp;"-"&amp;D110&amp;"-"&amp;F110</f>
        <v>ITA-zan VETRI-20</v>
      </c>
      <c r="I110" s="29">
        <f t="shared" si="1"/>
        <v>420</v>
      </c>
    </row>
    <row r="111" spans="1:9" x14ac:dyDescent="0.3">
      <c r="A111" s="16">
        <v>113</v>
      </c>
      <c r="B111" s="16" t="s">
        <v>70</v>
      </c>
      <c r="C111" s="16" t="s">
        <v>10</v>
      </c>
      <c r="D111" s="16" t="s">
        <v>11</v>
      </c>
      <c r="E111" s="10" t="str">
        <f>IF(Inventario!E111="","Non Terminato","Terminato")</f>
        <v>Terminato</v>
      </c>
      <c r="F111" s="16">
        <v>0</v>
      </c>
      <c r="G111" s="27">
        <v>24</v>
      </c>
      <c r="H111" s="28" t="str">
        <f>C111 &amp;"-"&amp;D111&amp;"-"&amp;F111</f>
        <v>ITA-SG-0</v>
      </c>
      <c r="I111" s="29">
        <f t="shared" si="1"/>
        <v>0</v>
      </c>
    </row>
    <row r="112" spans="1:9" x14ac:dyDescent="0.3">
      <c r="A112" s="16">
        <v>114</v>
      </c>
      <c r="B112" s="16" t="s">
        <v>70</v>
      </c>
      <c r="C112" s="16" t="s">
        <v>10</v>
      </c>
      <c r="D112" s="16" t="s">
        <v>11</v>
      </c>
      <c r="E112" s="10" t="str">
        <f>IF(Inventario!E112="","Non Terminato","Terminato")</f>
        <v>Non Terminato</v>
      </c>
      <c r="F112" s="16">
        <v>20</v>
      </c>
      <c r="G112" s="27">
        <v>13</v>
      </c>
      <c r="H112" s="28" t="str">
        <f>C112 &amp;"-"&amp;D112&amp;"-"&amp;F112</f>
        <v>ITA-SG-20</v>
      </c>
      <c r="I112" s="29">
        <f t="shared" si="1"/>
        <v>260</v>
      </c>
    </row>
    <row r="113" spans="1:9" x14ac:dyDescent="0.3">
      <c r="A113" s="16">
        <v>115</v>
      </c>
      <c r="B113" s="16" t="s">
        <v>70</v>
      </c>
      <c r="C113" s="16" t="s">
        <v>10</v>
      </c>
      <c r="D113" s="16" t="s">
        <v>11</v>
      </c>
      <c r="E113" s="10" t="str">
        <f>IF(Inventario!E113="","Non Terminato","Terminato")</f>
        <v>Non Terminato</v>
      </c>
      <c r="F113" s="16">
        <v>10</v>
      </c>
      <c r="G113" s="27">
        <v>39</v>
      </c>
      <c r="H113" s="28" t="str">
        <f>C113 &amp;"-"&amp;D113&amp;"-"&amp;F113</f>
        <v>ITA-SG-10</v>
      </c>
      <c r="I113" s="29">
        <f t="shared" si="1"/>
        <v>390</v>
      </c>
    </row>
    <row r="114" spans="1:9" x14ac:dyDescent="0.3">
      <c r="A114" s="16">
        <v>116</v>
      </c>
      <c r="B114" s="16" t="s">
        <v>71</v>
      </c>
      <c r="C114" s="16" t="s">
        <v>10</v>
      </c>
      <c r="D114" s="16" t="s">
        <v>49</v>
      </c>
      <c r="E114" s="10" t="str">
        <f>IF(Inventario!E114="","Non Terminato","Terminato")</f>
        <v>Non Terminato</v>
      </c>
      <c r="F114" s="16">
        <v>10</v>
      </c>
      <c r="G114" s="27">
        <v>25</v>
      </c>
      <c r="H114" s="28" t="str">
        <f>C114 &amp;"-"&amp;D114&amp;"-"&amp;F114</f>
        <v>ITA-zan pin SPA-10</v>
      </c>
      <c r="I114" s="29">
        <f t="shared" si="1"/>
        <v>250</v>
      </c>
    </row>
    <row r="115" spans="1:9" x14ac:dyDescent="0.3">
      <c r="A115" s="16">
        <v>117</v>
      </c>
      <c r="B115" s="16" t="s">
        <v>71</v>
      </c>
      <c r="C115" s="16" t="s">
        <v>10</v>
      </c>
      <c r="D115" s="16" t="s">
        <v>49</v>
      </c>
      <c r="E115" s="10" t="str">
        <f>IF(Inventario!E115="","Non Terminato","Terminato")</f>
        <v>Terminato</v>
      </c>
      <c r="F115" s="16">
        <v>0</v>
      </c>
      <c r="G115" s="27">
        <v>21</v>
      </c>
      <c r="H115" s="28" t="str">
        <f>C115 &amp;"-"&amp;D115&amp;"-"&amp;F115</f>
        <v>ITA-zan pin SPA-0</v>
      </c>
      <c r="I115" s="29">
        <f t="shared" si="1"/>
        <v>0</v>
      </c>
    </row>
    <row r="116" spans="1:9" x14ac:dyDescent="0.3">
      <c r="A116" s="16">
        <v>118</v>
      </c>
      <c r="B116" s="16" t="s">
        <v>71</v>
      </c>
      <c r="C116" s="16" t="s">
        <v>10</v>
      </c>
      <c r="D116" s="16" t="s">
        <v>49</v>
      </c>
      <c r="E116" s="10" t="str">
        <f>IF(Inventario!E116="","Non Terminato","Terminato")</f>
        <v>Non Terminato</v>
      </c>
      <c r="F116" s="16">
        <v>20</v>
      </c>
      <c r="G116" s="27">
        <v>34</v>
      </c>
      <c r="H116" s="28" t="str">
        <f>C116 &amp;"-"&amp;D116&amp;"-"&amp;F116</f>
        <v>ITA-zan pin SPA-20</v>
      </c>
      <c r="I116" s="29">
        <f t="shared" si="1"/>
        <v>680</v>
      </c>
    </row>
    <row r="117" spans="1:9" x14ac:dyDescent="0.3">
      <c r="A117" s="16">
        <v>119</v>
      </c>
      <c r="B117" s="16" t="s">
        <v>71</v>
      </c>
      <c r="C117" s="16" t="s">
        <v>10</v>
      </c>
      <c r="D117" s="16" t="s">
        <v>49</v>
      </c>
      <c r="E117" s="10" t="str">
        <f>IF(Inventario!E117="","Non Terminato","Terminato")</f>
        <v>Non Terminato</v>
      </c>
      <c r="F117" s="16">
        <v>20</v>
      </c>
      <c r="G117" s="27">
        <v>11</v>
      </c>
      <c r="H117" s="28" t="str">
        <f>C117 &amp;"-"&amp;D117&amp;"-"&amp;F117</f>
        <v>ITA-zan pin SPA-20</v>
      </c>
      <c r="I117" s="29">
        <f t="shared" si="1"/>
        <v>220</v>
      </c>
    </row>
    <row r="118" spans="1:9" x14ac:dyDescent="0.3">
      <c r="A118" s="16">
        <v>120</v>
      </c>
      <c r="B118" s="16" t="s">
        <v>72</v>
      </c>
      <c r="C118" s="16" t="s">
        <v>10</v>
      </c>
      <c r="D118" s="16" t="s">
        <v>11</v>
      </c>
      <c r="E118" s="10" t="str">
        <f>IF(Inventario!E118="","Non Terminato","Terminato")</f>
        <v>Terminato</v>
      </c>
      <c r="F118" s="16">
        <v>0</v>
      </c>
      <c r="G118" s="27">
        <v>25</v>
      </c>
      <c r="H118" s="28" t="str">
        <f>C118 &amp;"-"&amp;D118&amp;"-"&amp;F118</f>
        <v>ITA-SG-0</v>
      </c>
      <c r="I118" s="29">
        <f t="shared" si="1"/>
        <v>0</v>
      </c>
    </row>
    <row r="119" spans="1:9" x14ac:dyDescent="0.3">
      <c r="A119" s="16">
        <v>121</v>
      </c>
      <c r="B119" s="16" t="s">
        <v>72</v>
      </c>
      <c r="C119" s="16" t="s">
        <v>10</v>
      </c>
      <c r="D119" s="16" t="s">
        <v>11</v>
      </c>
      <c r="E119" s="10" t="str">
        <f>IF(Inventario!E119="","Non Terminato","Terminato")</f>
        <v>Non Terminato</v>
      </c>
      <c r="F119" s="16">
        <v>20</v>
      </c>
      <c r="G119" s="27">
        <v>35</v>
      </c>
      <c r="H119" s="28" t="str">
        <f>C119 &amp;"-"&amp;D119&amp;"-"&amp;F119</f>
        <v>ITA-SG-20</v>
      </c>
      <c r="I119" s="29">
        <f t="shared" si="1"/>
        <v>700</v>
      </c>
    </row>
    <row r="120" spans="1:9" x14ac:dyDescent="0.3">
      <c r="A120" s="16">
        <v>122</v>
      </c>
      <c r="B120" s="16" t="s">
        <v>73</v>
      </c>
      <c r="C120" s="16" t="s">
        <v>10</v>
      </c>
      <c r="D120" s="16" t="s">
        <v>11</v>
      </c>
      <c r="E120" s="10" t="str">
        <f>IF(Inventario!E120="","Non Terminato","Terminato")</f>
        <v>Terminato</v>
      </c>
      <c r="F120" s="16">
        <v>0</v>
      </c>
      <c r="G120" s="27">
        <v>24</v>
      </c>
      <c r="H120" s="28" t="str">
        <f>C120 &amp;"-"&amp;D120&amp;"-"&amp;F120</f>
        <v>ITA-SG-0</v>
      </c>
      <c r="I120" s="29">
        <f t="shared" si="1"/>
        <v>0</v>
      </c>
    </row>
    <row r="121" spans="1:9" x14ac:dyDescent="0.3">
      <c r="A121" s="16">
        <v>123</v>
      </c>
      <c r="B121" s="16" t="s">
        <v>74</v>
      </c>
      <c r="C121" s="16" t="s">
        <v>10</v>
      </c>
      <c r="D121" s="16" t="s">
        <v>56</v>
      </c>
      <c r="E121" s="10" t="str">
        <f>IF(Inventario!E121="","Non Terminato","Terminato")</f>
        <v>Non Terminato</v>
      </c>
      <c r="F121" s="16">
        <v>10</v>
      </c>
      <c r="G121" s="27">
        <v>35</v>
      </c>
      <c r="H121" s="28" t="str">
        <f>C121 &amp;"-"&amp;D121&amp;"-"&amp;F121</f>
        <v>ITA-zan S.R.L.-10</v>
      </c>
      <c r="I121" s="29">
        <f t="shared" si="1"/>
        <v>350</v>
      </c>
    </row>
    <row r="122" spans="1:9" x14ac:dyDescent="0.3">
      <c r="A122" s="16">
        <v>124</v>
      </c>
      <c r="B122" s="16" t="s">
        <v>74</v>
      </c>
      <c r="C122" s="16" t="s">
        <v>10</v>
      </c>
      <c r="D122" s="16" t="s">
        <v>56</v>
      </c>
      <c r="E122" s="10" t="str">
        <f>IF(Inventario!E122="","Non Terminato","Terminato")</f>
        <v>Terminato</v>
      </c>
      <c r="F122" s="16">
        <v>0</v>
      </c>
      <c r="G122" s="27">
        <v>37</v>
      </c>
      <c r="H122" s="28" t="str">
        <f>C122 &amp;"-"&amp;D122&amp;"-"&amp;F122</f>
        <v>ITA-zan S.R.L.-0</v>
      </c>
      <c r="I122" s="29">
        <f t="shared" si="1"/>
        <v>0</v>
      </c>
    </row>
    <row r="123" spans="1:9" x14ac:dyDescent="0.3">
      <c r="A123" s="16">
        <v>125</v>
      </c>
      <c r="B123" s="16" t="s">
        <v>75</v>
      </c>
      <c r="C123" s="16" t="s">
        <v>10</v>
      </c>
      <c r="D123" s="16" t="s">
        <v>49</v>
      </c>
      <c r="E123" s="10" t="str">
        <f>IF(Inventario!E123="","Non Terminato","Terminato")</f>
        <v>Terminato</v>
      </c>
      <c r="F123" s="16">
        <v>0</v>
      </c>
      <c r="G123" s="27">
        <v>28</v>
      </c>
      <c r="H123" s="28" t="str">
        <f>C123 &amp;"-"&amp;D123&amp;"-"&amp;F123</f>
        <v>ITA-zan pin SPA-0</v>
      </c>
      <c r="I123" s="29">
        <f t="shared" si="1"/>
        <v>0</v>
      </c>
    </row>
    <row r="124" spans="1:9" x14ac:dyDescent="0.3">
      <c r="A124" s="16">
        <v>126</v>
      </c>
      <c r="B124" s="16" t="s">
        <v>76</v>
      </c>
      <c r="C124" s="16" t="s">
        <v>10</v>
      </c>
      <c r="D124" s="16" t="s">
        <v>77</v>
      </c>
      <c r="E124" s="10" t="str">
        <f>IF(Inventario!E124="","Non Terminato","Terminato")</f>
        <v>Terminato</v>
      </c>
      <c r="F124" s="16">
        <v>0</v>
      </c>
      <c r="G124" s="27">
        <v>22</v>
      </c>
      <c r="H124" s="28" t="str">
        <f>C124 &amp;"-"&amp;D124&amp;"-"&amp;F124</f>
        <v>ITA-lollo SRL-0</v>
      </c>
      <c r="I124" s="29">
        <f t="shared" si="1"/>
        <v>0</v>
      </c>
    </row>
    <row r="125" spans="1:9" x14ac:dyDescent="0.3">
      <c r="A125" s="16">
        <v>127</v>
      </c>
      <c r="B125" s="16" t="s">
        <v>78</v>
      </c>
      <c r="C125" s="16" t="s">
        <v>10</v>
      </c>
      <c r="D125" s="16" t="s">
        <v>11</v>
      </c>
      <c r="E125" s="10" t="str">
        <f>IF(Inventario!E125="","Non Terminato","Terminato")</f>
        <v>Terminato</v>
      </c>
      <c r="F125" s="16">
        <v>0</v>
      </c>
      <c r="G125" s="27">
        <v>28</v>
      </c>
      <c r="H125" s="28" t="str">
        <f>C125 &amp;"-"&amp;D125&amp;"-"&amp;F125</f>
        <v>ITA-SG-0</v>
      </c>
      <c r="I125" s="29">
        <f t="shared" si="1"/>
        <v>0</v>
      </c>
    </row>
    <row r="126" spans="1:9" x14ac:dyDescent="0.3">
      <c r="A126" s="16">
        <v>128</v>
      </c>
      <c r="B126" s="16" t="s">
        <v>79</v>
      </c>
      <c r="C126" s="16" t="s">
        <v>10</v>
      </c>
      <c r="D126" s="16" t="s">
        <v>11</v>
      </c>
      <c r="E126" s="10" t="str">
        <f>IF(Inventario!E126="","Non Terminato","Terminato")</f>
        <v>Non Terminato</v>
      </c>
      <c r="F126" s="16">
        <v>20</v>
      </c>
      <c r="G126" s="27">
        <v>29</v>
      </c>
      <c r="H126" s="28" t="str">
        <f>C126 &amp;"-"&amp;D126&amp;"-"&amp;F126</f>
        <v>ITA-SG-20</v>
      </c>
      <c r="I126" s="29">
        <f t="shared" si="1"/>
        <v>580</v>
      </c>
    </row>
    <row r="127" spans="1:9" x14ac:dyDescent="0.3">
      <c r="A127" s="16">
        <v>129</v>
      </c>
      <c r="B127" s="16" t="s">
        <v>79</v>
      </c>
      <c r="C127" s="16" t="s">
        <v>10</v>
      </c>
      <c r="D127" s="16" t="s">
        <v>11</v>
      </c>
      <c r="E127" s="10" t="str">
        <f>IF(Inventario!E127="","Non Terminato","Terminato")</f>
        <v>Terminato</v>
      </c>
      <c r="F127" s="16">
        <v>0</v>
      </c>
      <c r="G127" s="27">
        <v>30</v>
      </c>
      <c r="H127" s="28" t="str">
        <f>C127 &amp;"-"&amp;D127&amp;"-"&amp;F127</f>
        <v>ITA-SG-0</v>
      </c>
      <c r="I127" s="29">
        <f t="shared" si="1"/>
        <v>0</v>
      </c>
    </row>
    <row r="128" spans="1:9" x14ac:dyDescent="0.3">
      <c r="A128" s="16">
        <v>130</v>
      </c>
      <c r="B128" s="16" t="s">
        <v>80</v>
      </c>
      <c r="C128" s="16" t="s">
        <v>10</v>
      </c>
      <c r="D128" s="16" t="s">
        <v>56</v>
      </c>
      <c r="E128" s="10" t="str">
        <f>IF(Inventario!E128="","Non Terminato","Terminato")</f>
        <v>Non Terminato</v>
      </c>
      <c r="F128" s="16">
        <v>10</v>
      </c>
      <c r="G128" s="27">
        <v>22</v>
      </c>
      <c r="H128" s="28" t="str">
        <f>C128 &amp;"-"&amp;D128&amp;"-"&amp;F128</f>
        <v>ITA-zan S.R.L.-10</v>
      </c>
      <c r="I128" s="29">
        <f t="shared" si="1"/>
        <v>220</v>
      </c>
    </row>
    <row r="129" spans="1:9" x14ac:dyDescent="0.3">
      <c r="A129" s="16">
        <v>131</v>
      </c>
      <c r="B129" s="16" t="s">
        <v>80</v>
      </c>
      <c r="C129" s="16" t="s">
        <v>10</v>
      </c>
      <c r="D129" s="16" t="s">
        <v>56</v>
      </c>
      <c r="E129" s="10" t="str">
        <f>IF(Inventario!E129="","Non Terminato","Terminato")</f>
        <v>Terminato</v>
      </c>
      <c r="F129" s="16">
        <v>0</v>
      </c>
      <c r="G129" s="27">
        <v>26</v>
      </c>
      <c r="H129" s="28" t="str">
        <f>C129 &amp;"-"&amp;D129&amp;"-"&amp;F129</f>
        <v>ITA-zan S.R.L.-0</v>
      </c>
      <c r="I129" s="29">
        <f t="shared" si="1"/>
        <v>0</v>
      </c>
    </row>
    <row r="130" spans="1:9" x14ac:dyDescent="0.3">
      <c r="A130" s="16">
        <v>132</v>
      </c>
      <c r="B130" s="16" t="s">
        <v>81</v>
      </c>
      <c r="C130" s="16" t="s">
        <v>10</v>
      </c>
      <c r="D130" s="16" t="s">
        <v>77</v>
      </c>
      <c r="E130" s="10" t="str">
        <f>IF(Inventario!E130="","Non Terminato","Terminato")</f>
        <v>Terminato</v>
      </c>
      <c r="F130" s="16">
        <v>0</v>
      </c>
      <c r="G130" s="27">
        <v>31</v>
      </c>
      <c r="H130" s="28" t="str">
        <f>C130 &amp;"-"&amp;D130&amp;"-"&amp;F130</f>
        <v>ITA-lollo SRL-0</v>
      </c>
      <c r="I130" s="29">
        <f t="shared" si="1"/>
        <v>0</v>
      </c>
    </row>
    <row r="131" spans="1:9" x14ac:dyDescent="0.3">
      <c r="A131" s="16">
        <v>133</v>
      </c>
      <c r="B131" s="16" t="s">
        <v>82</v>
      </c>
      <c r="C131" s="16" t="s">
        <v>10</v>
      </c>
      <c r="D131" s="16" t="s">
        <v>77</v>
      </c>
      <c r="E131" s="10" t="str">
        <f>IF(Inventario!E131="","Non Terminato","Terminato")</f>
        <v>Terminato</v>
      </c>
      <c r="F131" s="16">
        <v>0</v>
      </c>
      <c r="G131" s="27">
        <v>39</v>
      </c>
      <c r="H131" s="28" t="str">
        <f>C131 &amp;"-"&amp;D131&amp;"-"&amp;F131</f>
        <v>ITA-lollo SRL-0</v>
      </c>
      <c r="I131" s="29">
        <f t="shared" ref="I131:I194" si="2">PRODUCT(F131*G131)</f>
        <v>0</v>
      </c>
    </row>
    <row r="132" spans="1:9" x14ac:dyDescent="0.3">
      <c r="A132" s="16">
        <v>134</v>
      </c>
      <c r="B132" s="16" t="s">
        <v>83</v>
      </c>
      <c r="C132" s="16" t="s">
        <v>10</v>
      </c>
      <c r="D132" s="16" t="s">
        <v>11</v>
      </c>
      <c r="E132" s="10" t="str">
        <f>IF(Inventario!E132="","Non Terminato","Terminato")</f>
        <v>Terminato</v>
      </c>
      <c r="F132" s="16">
        <v>0</v>
      </c>
      <c r="G132" s="27">
        <v>20</v>
      </c>
      <c r="H132" s="28" t="str">
        <f>C132 &amp;"-"&amp;D132&amp;"-"&amp;F132</f>
        <v>ITA-SG-0</v>
      </c>
      <c r="I132" s="29">
        <f t="shared" si="2"/>
        <v>0</v>
      </c>
    </row>
    <row r="133" spans="1:9" x14ac:dyDescent="0.3">
      <c r="A133" s="16">
        <v>135</v>
      </c>
      <c r="B133" s="16" t="s">
        <v>84</v>
      </c>
      <c r="C133" s="16" t="s">
        <v>85</v>
      </c>
      <c r="D133" s="16" t="s">
        <v>86</v>
      </c>
      <c r="E133" s="10" t="str">
        <f>IF(Inventario!E133="","Non Terminato","Terminato")</f>
        <v>Non Terminato</v>
      </c>
      <c r="F133" s="16">
        <v>10</v>
      </c>
      <c r="G133" s="27">
        <v>30</v>
      </c>
      <c r="H133" s="28" t="str">
        <f>C133 &amp;"-"&amp;D133&amp;"-"&amp;F133</f>
        <v>GRC-zan ABEE-10</v>
      </c>
      <c r="I133" s="29">
        <f t="shared" si="2"/>
        <v>300</v>
      </c>
    </row>
    <row r="134" spans="1:9" x14ac:dyDescent="0.3">
      <c r="A134" s="16">
        <v>136</v>
      </c>
      <c r="B134" s="16" t="s">
        <v>84</v>
      </c>
      <c r="C134" s="16" t="s">
        <v>85</v>
      </c>
      <c r="D134" s="16" t="s">
        <v>86</v>
      </c>
      <c r="E134" s="10" t="str">
        <f>IF(Inventario!E134="","Non Terminato","Terminato")</f>
        <v>Terminato</v>
      </c>
      <c r="F134" s="16">
        <v>0</v>
      </c>
      <c r="G134" s="27">
        <v>11</v>
      </c>
      <c r="H134" s="28" t="str">
        <f>C134 &amp;"-"&amp;D134&amp;"-"&amp;F134</f>
        <v>GRC-zan ABEE-0</v>
      </c>
      <c r="I134" s="29">
        <f t="shared" si="2"/>
        <v>0</v>
      </c>
    </row>
    <row r="135" spans="1:9" x14ac:dyDescent="0.3">
      <c r="A135" s="16">
        <v>137</v>
      </c>
      <c r="B135" s="16" t="s">
        <v>84</v>
      </c>
      <c r="C135" s="16" t="s">
        <v>85</v>
      </c>
      <c r="D135" s="16" t="s">
        <v>86</v>
      </c>
      <c r="E135" s="10" t="str">
        <f>IF(Inventario!E135="","Non Terminato","Terminato")</f>
        <v>Non Terminato</v>
      </c>
      <c r="F135" s="16">
        <v>20</v>
      </c>
      <c r="G135" s="27">
        <v>30</v>
      </c>
      <c r="H135" s="28" t="str">
        <f>C135 &amp;"-"&amp;D135&amp;"-"&amp;F135</f>
        <v>GRC-zan ABEE-20</v>
      </c>
      <c r="I135" s="29">
        <f t="shared" si="2"/>
        <v>600</v>
      </c>
    </row>
    <row r="136" spans="1:9" x14ac:dyDescent="0.3">
      <c r="A136" s="16">
        <v>138</v>
      </c>
      <c r="B136" s="16" t="s">
        <v>87</v>
      </c>
      <c r="C136" s="16" t="s">
        <v>16</v>
      </c>
      <c r="D136" s="16" t="s">
        <v>15</v>
      </c>
      <c r="E136" s="10" t="str">
        <f>IF(Inventario!E136="","Non Terminato","Terminato")</f>
        <v>Non Terminato</v>
      </c>
      <c r="F136" s="16">
        <v>10</v>
      </c>
      <c r="G136" s="27">
        <v>24</v>
      </c>
      <c r="H136" s="28" t="str">
        <f>C136 &amp;"-"&amp;D136&amp;"-"&amp;F136</f>
        <v>EGY-ccc order-10</v>
      </c>
      <c r="I136" s="29">
        <f t="shared" si="2"/>
        <v>240</v>
      </c>
    </row>
    <row r="137" spans="1:9" x14ac:dyDescent="0.3">
      <c r="A137" s="16">
        <v>139</v>
      </c>
      <c r="B137" s="16" t="s">
        <v>87</v>
      </c>
      <c r="C137" s="16" t="s">
        <v>16</v>
      </c>
      <c r="D137" s="16" t="s">
        <v>15</v>
      </c>
      <c r="E137" s="10" t="str">
        <f>IF(Inventario!E137="","Non Terminato","Terminato")</f>
        <v>Non Terminato</v>
      </c>
      <c r="F137" s="16">
        <v>20</v>
      </c>
      <c r="G137" s="27">
        <v>23</v>
      </c>
      <c r="H137" s="28" t="str">
        <f>C137 &amp;"-"&amp;D137&amp;"-"&amp;F137</f>
        <v>EGY-ccc order-20</v>
      </c>
      <c r="I137" s="29">
        <f t="shared" si="2"/>
        <v>460</v>
      </c>
    </row>
    <row r="138" spans="1:9" x14ac:dyDescent="0.3">
      <c r="A138" s="16">
        <v>140</v>
      </c>
      <c r="B138" s="16" t="s">
        <v>87</v>
      </c>
      <c r="C138" s="16" t="s">
        <v>16</v>
      </c>
      <c r="D138" s="16" t="s">
        <v>15</v>
      </c>
      <c r="E138" s="10" t="str">
        <f>IF(Inventario!E138="","Non Terminato","Terminato")</f>
        <v>Terminato</v>
      </c>
      <c r="F138" s="16">
        <v>0</v>
      </c>
      <c r="G138" s="27">
        <v>20</v>
      </c>
      <c r="H138" s="28" t="str">
        <f>C138 &amp;"-"&amp;D138&amp;"-"&amp;F138</f>
        <v>EGY-ccc order-0</v>
      </c>
      <c r="I138" s="29">
        <f t="shared" si="2"/>
        <v>0</v>
      </c>
    </row>
    <row r="139" spans="1:9" x14ac:dyDescent="0.3">
      <c r="A139" s="16">
        <v>141</v>
      </c>
      <c r="B139" s="16" t="s">
        <v>88</v>
      </c>
      <c r="C139" s="16" t="s">
        <v>10</v>
      </c>
      <c r="D139" s="16" t="s">
        <v>38</v>
      </c>
      <c r="E139" s="10" t="str">
        <f>IF(Inventario!E139="","Non Terminato","Terminato")</f>
        <v>Terminato</v>
      </c>
      <c r="F139" s="16">
        <v>0</v>
      </c>
      <c r="G139" s="27">
        <v>17</v>
      </c>
      <c r="H139" s="28" t="str">
        <f>C139 &amp;"-"&amp;D139&amp;"-"&amp;F139</f>
        <v>ITA-zan VETRI-0</v>
      </c>
      <c r="I139" s="29">
        <f t="shared" si="2"/>
        <v>0</v>
      </c>
    </row>
    <row r="140" spans="1:9" x14ac:dyDescent="0.3">
      <c r="A140" s="16">
        <v>142</v>
      </c>
      <c r="B140" s="16" t="s">
        <v>89</v>
      </c>
      <c r="C140" s="16" t="s">
        <v>10</v>
      </c>
      <c r="D140" s="16" t="s">
        <v>56</v>
      </c>
      <c r="E140" s="10" t="str">
        <f>IF(Inventario!E140="","Non Terminato","Terminato")</f>
        <v>Non Terminato</v>
      </c>
      <c r="F140" s="16">
        <v>10</v>
      </c>
      <c r="G140" s="27">
        <v>22</v>
      </c>
      <c r="H140" s="28" t="str">
        <f>C140 &amp;"-"&amp;D140&amp;"-"&amp;F140</f>
        <v>ITA-zan S.R.L.-10</v>
      </c>
      <c r="I140" s="29">
        <f t="shared" si="2"/>
        <v>220</v>
      </c>
    </row>
    <row r="141" spans="1:9" x14ac:dyDescent="0.3">
      <c r="A141" s="16">
        <v>143</v>
      </c>
      <c r="B141" s="16" t="s">
        <v>89</v>
      </c>
      <c r="C141" s="16" t="s">
        <v>10</v>
      </c>
      <c r="D141" s="16" t="s">
        <v>56</v>
      </c>
      <c r="E141" s="10" t="str">
        <f>IF(Inventario!E141="","Non Terminato","Terminato")</f>
        <v>Terminato</v>
      </c>
      <c r="F141" s="16">
        <v>0</v>
      </c>
      <c r="G141" s="27">
        <v>28</v>
      </c>
      <c r="H141" s="28" t="str">
        <f>C141 &amp;"-"&amp;D141&amp;"-"&amp;F141</f>
        <v>ITA-zan S.R.L.-0</v>
      </c>
      <c r="I141" s="29">
        <f t="shared" si="2"/>
        <v>0</v>
      </c>
    </row>
    <row r="142" spans="1:9" x14ac:dyDescent="0.3">
      <c r="A142" s="16">
        <v>144</v>
      </c>
      <c r="B142" s="16" t="s">
        <v>89</v>
      </c>
      <c r="C142" s="16" t="s">
        <v>10</v>
      </c>
      <c r="D142" s="16" t="s">
        <v>56</v>
      </c>
      <c r="E142" s="10" t="str">
        <f>IF(Inventario!E142="","Non Terminato","Terminato")</f>
        <v>Non Terminato</v>
      </c>
      <c r="F142" s="16">
        <v>20</v>
      </c>
      <c r="G142" s="27">
        <v>38</v>
      </c>
      <c r="H142" s="28" t="str">
        <f>C142 &amp;"-"&amp;D142&amp;"-"&amp;F142</f>
        <v>ITA-zan S.R.L.-20</v>
      </c>
      <c r="I142" s="29">
        <f t="shared" si="2"/>
        <v>760</v>
      </c>
    </row>
    <row r="143" spans="1:9" x14ac:dyDescent="0.3">
      <c r="A143" s="16">
        <v>145</v>
      </c>
      <c r="B143" s="16" t="s">
        <v>90</v>
      </c>
      <c r="C143" s="16" t="s">
        <v>10</v>
      </c>
      <c r="D143" s="16" t="s">
        <v>49</v>
      </c>
      <c r="E143" s="10" t="str">
        <f>IF(Inventario!E143="","Non Terminato","Terminato")</f>
        <v>Terminato</v>
      </c>
      <c r="F143" s="16">
        <v>0</v>
      </c>
      <c r="G143" s="27">
        <v>23</v>
      </c>
      <c r="H143" s="28" t="str">
        <f>C143 &amp;"-"&amp;D143&amp;"-"&amp;F143</f>
        <v>ITA-zan pin SPA-0</v>
      </c>
      <c r="I143" s="29">
        <f t="shared" si="2"/>
        <v>0</v>
      </c>
    </row>
    <row r="144" spans="1:9" x14ac:dyDescent="0.3">
      <c r="A144" s="16">
        <v>146</v>
      </c>
      <c r="B144" s="16" t="s">
        <v>91</v>
      </c>
      <c r="C144" s="16" t="s">
        <v>16</v>
      </c>
      <c r="D144" s="16" t="s">
        <v>25</v>
      </c>
      <c r="E144" s="10" t="str">
        <f>IF(Inventario!E144="","Non Terminato","Terminato")</f>
        <v>Non Terminato</v>
      </c>
      <c r="F144" s="16">
        <v>20</v>
      </c>
      <c r="G144" s="27">
        <v>27</v>
      </c>
      <c r="H144" s="28" t="str">
        <f>C144 &amp;"-"&amp;D144&amp;"-"&amp;F144</f>
        <v>EGY-zan pin assuf S.A.E.-20</v>
      </c>
      <c r="I144" s="29">
        <f t="shared" si="2"/>
        <v>540</v>
      </c>
    </row>
    <row r="145" spans="1:9" x14ac:dyDescent="0.3">
      <c r="A145" s="16">
        <v>147</v>
      </c>
      <c r="B145" s="16" t="s">
        <v>91</v>
      </c>
      <c r="C145" s="16" t="s">
        <v>16</v>
      </c>
      <c r="D145" s="16" t="s">
        <v>25</v>
      </c>
      <c r="E145" s="10" t="str">
        <f>IF(Inventario!E145="","Non Terminato","Terminato")</f>
        <v>Non Terminato</v>
      </c>
      <c r="F145" s="16">
        <v>10</v>
      </c>
      <c r="G145" s="27">
        <v>23</v>
      </c>
      <c r="H145" s="28" t="str">
        <f>C145 &amp;"-"&amp;D145&amp;"-"&amp;F145</f>
        <v>EGY-zan pin assuf S.A.E.-10</v>
      </c>
      <c r="I145" s="29">
        <f t="shared" si="2"/>
        <v>230</v>
      </c>
    </row>
    <row r="146" spans="1:9" x14ac:dyDescent="0.3">
      <c r="A146" s="16">
        <v>148</v>
      </c>
      <c r="B146" s="16" t="s">
        <v>91</v>
      </c>
      <c r="C146" s="16" t="s">
        <v>16</v>
      </c>
      <c r="D146" s="16" t="s">
        <v>25</v>
      </c>
      <c r="E146" s="10" t="str">
        <f>IF(Inventario!E146="","Non Terminato","Terminato")</f>
        <v>Terminato</v>
      </c>
      <c r="F146" s="16">
        <v>0</v>
      </c>
      <c r="G146" s="27">
        <v>24</v>
      </c>
      <c r="H146" s="28" t="str">
        <f>C146 &amp;"-"&amp;D146&amp;"-"&amp;F146</f>
        <v>EGY-zan pin assuf S.A.E.-0</v>
      </c>
      <c r="I146" s="29">
        <f t="shared" si="2"/>
        <v>0</v>
      </c>
    </row>
    <row r="147" spans="1:9" x14ac:dyDescent="0.3">
      <c r="A147" s="16">
        <v>149</v>
      </c>
      <c r="B147" s="16" t="s">
        <v>92</v>
      </c>
      <c r="C147" s="16" t="s">
        <v>10</v>
      </c>
      <c r="D147" s="16" t="s">
        <v>11</v>
      </c>
      <c r="E147" s="10" t="str">
        <f>IF(Inventario!E147="","Non Terminato","Terminato")</f>
        <v>Non Terminato</v>
      </c>
      <c r="F147" s="16">
        <v>20</v>
      </c>
      <c r="G147" s="27">
        <v>32</v>
      </c>
      <c r="H147" s="28" t="str">
        <f>C147 &amp;"-"&amp;D147&amp;"-"&amp;F147</f>
        <v>ITA-SG-20</v>
      </c>
      <c r="I147" s="29">
        <f t="shared" si="2"/>
        <v>640</v>
      </c>
    </row>
    <row r="148" spans="1:9" x14ac:dyDescent="0.3">
      <c r="A148" s="16">
        <v>150</v>
      </c>
      <c r="B148" s="16" t="s">
        <v>92</v>
      </c>
      <c r="C148" s="16" t="s">
        <v>10</v>
      </c>
      <c r="D148" s="16" t="s">
        <v>11</v>
      </c>
      <c r="E148" s="10" t="str">
        <f>IF(Inventario!E148="","Non Terminato","Terminato")</f>
        <v>Terminato</v>
      </c>
      <c r="F148" s="16">
        <v>0</v>
      </c>
      <c r="G148" s="27">
        <v>33</v>
      </c>
      <c r="H148" s="28" t="str">
        <f>C148 &amp;"-"&amp;D148&amp;"-"&amp;F148</f>
        <v>ITA-SG-0</v>
      </c>
      <c r="I148" s="29">
        <f t="shared" si="2"/>
        <v>0</v>
      </c>
    </row>
    <row r="149" spans="1:9" x14ac:dyDescent="0.3">
      <c r="A149" s="16">
        <v>151</v>
      </c>
      <c r="B149" s="16" t="s">
        <v>93</v>
      </c>
      <c r="C149" s="16" t="s">
        <v>10</v>
      </c>
      <c r="D149" s="16" t="s">
        <v>49</v>
      </c>
      <c r="E149" s="10" t="str">
        <f>IF(Inventario!E149="","Non Terminato","Terminato")</f>
        <v>Terminato</v>
      </c>
      <c r="F149" s="16">
        <v>0</v>
      </c>
      <c r="G149" s="27">
        <v>12</v>
      </c>
      <c r="H149" s="28" t="str">
        <f>C149 &amp;"-"&amp;D149&amp;"-"&amp;F149</f>
        <v>ITA-zan pin SPA-0</v>
      </c>
      <c r="I149" s="29">
        <f t="shared" si="2"/>
        <v>0</v>
      </c>
    </row>
    <row r="150" spans="1:9" x14ac:dyDescent="0.3">
      <c r="A150" s="16">
        <v>152</v>
      </c>
      <c r="B150" s="16" t="s">
        <v>94</v>
      </c>
      <c r="C150" s="16" t="s">
        <v>10</v>
      </c>
      <c r="D150" s="16" t="s">
        <v>51</v>
      </c>
      <c r="E150" s="10" t="str">
        <f>IF(Inventario!E150="","Non Terminato","Terminato")</f>
        <v>Terminato</v>
      </c>
      <c r="F150" s="16">
        <v>0</v>
      </c>
      <c r="G150" s="27">
        <v>32</v>
      </c>
      <c r="H150" s="28" t="str">
        <f>C150 &amp;"-"&amp;D150&amp;"-"&amp;F150</f>
        <v>ITA-SICURpin SUD S.r.l-0</v>
      </c>
      <c r="I150" s="29">
        <f t="shared" si="2"/>
        <v>0</v>
      </c>
    </row>
    <row r="151" spans="1:9" x14ac:dyDescent="0.3">
      <c r="A151" s="16">
        <v>153</v>
      </c>
      <c r="B151" s="16" t="s">
        <v>94</v>
      </c>
      <c r="C151" s="16" t="s">
        <v>10</v>
      </c>
      <c r="D151" s="16" t="s">
        <v>51</v>
      </c>
      <c r="E151" s="10" t="str">
        <f>IF(Inventario!E151="","Non Terminato","Terminato")</f>
        <v>Non Terminato</v>
      </c>
      <c r="F151" s="16">
        <v>10</v>
      </c>
      <c r="G151" s="27">
        <v>31</v>
      </c>
      <c r="H151" s="28" t="str">
        <f>C151 &amp;"-"&amp;D151&amp;"-"&amp;F151</f>
        <v>ITA-SICURpin SUD S.r.l-10</v>
      </c>
      <c r="I151" s="29">
        <f t="shared" si="2"/>
        <v>310</v>
      </c>
    </row>
    <row r="152" spans="1:9" x14ac:dyDescent="0.3">
      <c r="A152" s="16">
        <v>154</v>
      </c>
      <c r="B152" s="16" t="s">
        <v>94</v>
      </c>
      <c r="C152" s="16" t="s">
        <v>10</v>
      </c>
      <c r="D152" s="16" t="s">
        <v>51</v>
      </c>
      <c r="E152" s="10" t="str">
        <f>IF(Inventario!E152="","Non Terminato","Terminato")</f>
        <v>Non Terminato</v>
      </c>
      <c r="F152" s="16">
        <v>20</v>
      </c>
      <c r="G152" s="27">
        <v>39</v>
      </c>
      <c r="H152" s="28" t="str">
        <f>C152 &amp;"-"&amp;D152&amp;"-"&amp;F152</f>
        <v>ITA-SICURpin SUD S.r.l-20</v>
      </c>
      <c r="I152" s="29">
        <f t="shared" si="2"/>
        <v>780</v>
      </c>
    </row>
    <row r="153" spans="1:9" x14ac:dyDescent="0.3">
      <c r="A153" s="16">
        <v>155</v>
      </c>
      <c r="B153" s="16" t="s">
        <v>94</v>
      </c>
      <c r="C153" s="16" t="s">
        <v>10</v>
      </c>
      <c r="D153" s="16" t="s">
        <v>51</v>
      </c>
      <c r="E153" s="10" t="str">
        <f>IF(Inventario!E153="","Non Terminato","Terminato")</f>
        <v>Non Terminato</v>
      </c>
      <c r="F153" s="16">
        <v>20</v>
      </c>
      <c r="G153" s="27">
        <v>19</v>
      </c>
      <c r="H153" s="28" t="str">
        <f>C153 &amp;"-"&amp;D153&amp;"-"&amp;F153</f>
        <v>ITA-SICURpin SUD S.r.l-20</v>
      </c>
      <c r="I153" s="29">
        <f t="shared" si="2"/>
        <v>380</v>
      </c>
    </row>
    <row r="154" spans="1:9" x14ac:dyDescent="0.3">
      <c r="A154" s="16">
        <v>156</v>
      </c>
      <c r="B154" s="16" t="s">
        <v>95</v>
      </c>
      <c r="C154" s="16" t="s">
        <v>10</v>
      </c>
      <c r="D154" s="16" t="s">
        <v>96</v>
      </c>
      <c r="E154" s="10" t="str">
        <f>IF(Inventario!E154="","Non Terminato","Terminato")</f>
        <v>Non Terminato</v>
      </c>
      <c r="F154" s="16">
        <v>10</v>
      </c>
      <c r="G154" s="27">
        <v>36</v>
      </c>
      <c r="H154" s="28" t="str">
        <f>C154 &amp;"-"&amp;D154&amp;"-"&amp;F154</f>
        <v>ITA-SG palla S.R.L.-10</v>
      </c>
      <c r="I154" s="29">
        <f t="shared" si="2"/>
        <v>360</v>
      </c>
    </row>
    <row r="155" spans="1:9" x14ac:dyDescent="0.3">
      <c r="A155" s="16">
        <v>157</v>
      </c>
      <c r="B155" s="16" t="s">
        <v>95</v>
      </c>
      <c r="C155" s="16" t="s">
        <v>10</v>
      </c>
      <c r="D155" s="16" t="s">
        <v>96</v>
      </c>
      <c r="E155" s="10" t="str">
        <f>IF(Inventario!E155="","Non Terminato","Terminato")</f>
        <v>Terminato</v>
      </c>
      <c r="F155" s="16">
        <v>0</v>
      </c>
      <c r="G155" s="27">
        <v>32</v>
      </c>
      <c r="H155" s="28" t="str">
        <f>C155 &amp;"-"&amp;D155&amp;"-"&amp;F155</f>
        <v>ITA-SG palla S.R.L.-0</v>
      </c>
      <c r="I155" s="29">
        <f t="shared" si="2"/>
        <v>0</v>
      </c>
    </row>
    <row r="156" spans="1:9" x14ac:dyDescent="0.3">
      <c r="A156" s="16">
        <v>158</v>
      </c>
      <c r="B156" s="16" t="s">
        <v>97</v>
      </c>
      <c r="C156" s="16" t="s">
        <v>16</v>
      </c>
      <c r="D156" s="16" t="s">
        <v>25</v>
      </c>
      <c r="E156" s="10" t="str">
        <f>IF(Inventario!E156="","Non Terminato","Terminato")</f>
        <v>Terminato</v>
      </c>
      <c r="F156" s="16">
        <v>0</v>
      </c>
      <c r="G156" s="27">
        <v>37</v>
      </c>
      <c r="H156" s="28" t="str">
        <f>C156 &amp;"-"&amp;D156&amp;"-"&amp;F156</f>
        <v>EGY-zan pin assuf S.A.E.-0</v>
      </c>
      <c r="I156" s="29">
        <f t="shared" si="2"/>
        <v>0</v>
      </c>
    </row>
    <row r="157" spans="1:9" x14ac:dyDescent="0.3">
      <c r="A157" s="16">
        <v>159</v>
      </c>
      <c r="B157" s="16" t="s">
        <v>97</v>
      </c>
      <c r="C157" s="16" t="s">
        <v>16</v>
      </c>
      <c r="D157" s="16" t="s">
        <v>25</v>
      </c>
      <c r="E157" s="10" t="str">
        <f>IF(Inventario!E157="","Non Terminato","Terminato")</f>
        <v>Non Terminato</v>
      </c>
      <c r="F157" s="16">
        <v>20</v>
      </c>
      <c r="G157" s="27">
        <v>24</v>
      </c>
      <c r="H157" s="28" t="str">
        <f>C157 &amp;"-"&amp;D157&amp;"-"&amp;F157</f>
        <v>EGY-zan pin assuf S.A.E.-20</v>
      </c>
      <c r="I157" s="29">
        <f t="shared" si="2"/>
        <v>480</v>
      </c>
    </row>
    <row r="158" spans="1:9" x14ac:dyDescent="0.3">
      <c r="A158" s="16">
        <v>160</v>
      </c>
      <c r="B158" s="16" t="s">
        <v>97</v>
      </c>
      <c r="C158" s="16" t="s">
        <v>16</v>
      </c>
      <c r="D158" s="16" t="s">
        <v>25</v>
      </c>
      <c r="E158" s="10" t="str">
        <f>IF(Inventario!E158="","Non Terminato","Terminato")</f>
        <v>Non Terminato</v>
      </c>
      <c r="F158" s="16">
        <v>10</v>
      </c>
      <c r="G158" s="27">
        <v>13</v>
      </c>
      <c r="H158" s="28" t="str">
        <f>C158 &amp;"-"&amp;D158&amp;"-"&amp;F158</f>
        <v>EGY-zan pin assuf S.A.E.-10</v>
      </c>
      <c r="I158" s="29">
        <f t="shared" si="2"/>
        <v>130</v>
      </c>
    </row>
    <row r="159" spans="1:9" x14ac:dyDescent="0.3">
      <c r="A159" s="16">
        <v>161</v>
      </c>
      <c r="B159" s="16" t="s">
        <v>97</v>
      </c>
      <c r="C159" s="16" t="s">
        <v>16</v>
      </c>
      <c r="D159" s="16" t="s">
        <v>25</v>
      </c>
      <c r="E159" s="10" t="str">
        <f>IF(Inventario!E159="","Non Terminato","Terminato")</f>
        <v>Non Terminato</v>
      </c>
      <c r="F159" s="16">
        <v>20</v>
      </c>
      <c r="G159" s="27">
        <v>30</v>
      </c>
      <c r="H159" s="28" t="str">
        <f>C159 &amp;"-"&amp;D159&amp;"-"&amp;F159</f>
        <v>EGY-zan pin assuf S.A.E.-20</v>
      </c>
      <c r="I159" s="29">
        <f t="shared" si="2"/>
        <v>600</v>
      </c>
    </row>
    <row r="160" spans="1:9" x14ac:dyDescent="0.3">
      <c r="A160" s="16">
        <v>162</v>
      </c>
      <c r="B160" s="16" t="s">
        <v>98</v>
      </c>
      <c r="C160" s="16" t="s">
        <v>10</v>
      </c>
      <c r="D160" s="16" t="s">
        <v>99</v>
      </c>
      <c r="E160" s="10" t="str">
        <f>IF(Inventario!E160="","Non Terminato","Terminato")</f>
        <v>Non Terminato</v>
      </c>
      <c r="F160" s="16">
        <v>10</v>
      </c>
      <c r="G160" s="27">
        <v>22</v>
      </c>
      <c r="H160" s="28" t="str">
        <f>C160 &amp;"-"&amp;D160&amp;"-"&amp;F160</f>
        <v>ITA-zan SPA-10</v>
      </c>
      <c r="I160" s="29">
        <f t="shared" si="2"/>
        <v>220</v>
      </c>
    </row>
    <row r="161" spans="1:9" x14ac:dyDescent="0.3">
      <c r="A161" s="16">
        <v>163</v>
      </c>
      <c r="B161" s="16" t="s">
        <v>98</v>
      </c>
      <c r="C161" s="16" t="s">
        <v>10</v>
      </c>
      <c r="D161" s="16" t="s">
        <v>99</v>
      </c>
      <c r="E161" s="10" t="str">
        <f>IF(Inventario!E161="","Non Terminato","Terminato")</f>
        <v>Non Terminato</v>
      </c>
      <c r="F161" s="16">
        <v>20</v>
      </c>
      <c r="G161" s="27">
        <v>11</v>
      </c>
      <c r="H161" s="28" t="str">
        <f>C161 &amp;"-"&amp;D161&amp;"-"&amp;F161</f>
        <v>ITA-zan SPA-20</v>
      </c>
      <c r="I161" s="29">
        <f t="shared" si="2"/>
        <v>220</v>
      </c>
    </row>
    <row r="162" spans="1:9" x14ac:dyDescent="0.3">
      <c r="A162" s="16">
        <v>164</v>
      </c>
      <c r="B162" s="16" t="s">
        <v>100</v>
      </c>
      <c r="C162" s="16" t="s">
        <v>16</v>
      </c>
      <c r="D162" s="16" t="s">
        <v>25</v>
      </c>
      <c r="E162" s="10" t="str">
        <f>IF(Inventario!E162="","Non Terminato","Terminato")</f>
        <v>Non Terminato</v>
      </c>
      <c r="F162" s="16">
        <v>10</v>
      </c>
      <c r="G162" s="27">
        <v>32</v>
      </c>
      <c r="H162" s="28" t="str">
        <f>C162 &amp;"-"&amp;D162&amp;"-"&amp;F162</f>
        <v>EGY-zan pin assuf S.A.E.-10</v>
      </c>
      <c r="I162" s="29">
        <f t="shared" si="2"/>
        <v>320</v>
      </c>
    </row>
    <row r="163" spans="1:9" x14ac:dyDescent="0.3">
      <c r="A163" s="16">
        <v>165</v>
      </c>
      <c r="B163" s="16" t="s">
        <v>100</v>
      </c>
      <c r="C163" s="16" t="s">
        <v>16</v>
      </c>
      <c r="D163" s="16" t="s">
        <v>25</v>
      </c>
      <c r="E163" s="10" t="str">
        <f>IF(Inventario!E163="","Non Terminato","Terminato")</f>
        <v>Non Terminato</v>
      </c>
      <c r="F163" s="16">
        <v>20</v>
      </c>
      <c r="G163" s="27">
        <v>27</v>
      </c>
      <c r="H163" s="28" t="str">
        <f>C163 &amp;"-"&amp;D163&amp;"-"&amp;F163</f>
        <v>EGY-zan pin assuf S.A.E.-20</v>
      </c>
      <c r="I163" s="29">
        <f t="shared" si="2"/>
        <v>540</v>
      </c>
    </row>
    <row r="164" spans="1:9" x14ac:dyDescent="0.3">
      <c r="A164" s="16">
        <v>166</v>
      </c>
      <c r="B164" s="16" t="s">
        <v>100</v>
      </c>
      <c r="C164" s="16" t="s">
        <v>16</v>
      </c>
      <c r="D164" s="16" t="s">
        <v>25</v>
      </c>
      <c r="E164" s="10" t="str">
        <f>IF(Inventario!E164="","Non Terminato","Terminato")</f>
        <v>Terminato</v>
      </c>
      <c r="F164" s="16">
        <v>0</v>
      </c>
      <c r="G164" s="27">
        <v>37</v>
      </c>
      <c r="H164" s="28" t="str">
        <f>C164 &amp;"-"&amp;D164&amp;"-"&amp;F164</f>
        <v>EGY-zan pin assuf S.A.E.-0</v>
      </c>
      <c r="I164" s="29">
        <f t="shared" si="2"/>
        <v>0</v>
      </c>
    </row>
    <row r="165" spans="1:9" ht="26.4" x14ac:dyDescent="0.3">
      <c r="A165" s="16">
        <v>167</v>
      </c>
      <c r="B165" s="16" t="s">
        <v>101</v>
      </c>
      <c r="C165" s="16" t="s">
        <v>32</v>
      </c>
      <c r="D165" s="16" t="s">
        <v>18</v>
      </c>
      <c r="E165" s="10" t="str">
        <f>IF(Inventario!E165="","Non Terminato","Terminato")</f>
        <v>Terminato</v>
      </c>
      <c r="F165" s="16">
        <v>0</v>
      </c>
      <c r="G165" s="27">
        <v>15</v>
      </c>
      <c r="H165" s="28" t="str">
        <f>C165 &amp;"-"&amp;D165&amp;"-"&amp;F165</f>
        <v>NON PRESENTE-EGYPTIAN SAE-0</v>
      </c>
      <c r="I165" s="29">
        <f t="shared" si="2"/>
        <v>0</v>
      </c>
    </row>
    <row r="166" spans="1:9" ht="26.4" x14ac:dyDescent="0.3">
      <c r="A166" s="16">
        <v>168</v>
      </c>
      <c r="B166" s="16" t="s">
        <v>101</v>
      </c>
      <c r="C166" s="16" t="s">
        <v>32</v>
      </c>
      <c r="D166" s="16" t="s">
        <v>18</v>
      </c>
      <c r="E166" s="10" t="str">
        <f>IF(Inventario!E166="","Non Terminato","Terminato")</f>
        <v>Non Terminato</v>
      </c>
      <c r="F166" s="16">
        <v>10</v>
      </c>
      <c r="G166" s="27">
        <v>16</v>
      </c>
      <c r="H166" s="28" t="str">
        <f>C166 &amp;"-"&amp;D166&amp;"-"&amp;F166</f>
        <v>NON PRESENTE-EGYPTIAN SAE-10</v>
      </c>
      <c r="I166" s="29">
        <f t="shared" si="2"/>
        <v>160</v>
      </c>
    </row>
    <row r="167" spans="1:9" x14ac:dyDescent="0.3">
      <c r="A167" s="16">
        <v>169</v>
      </c>
      <c r="B167" s="16" t="s">
        <v>102</v>
      </c>
      <c r="C167" s="16" t="s">
        <v>16</v>
      </c>
      <c r="D167" s="16" t="s">
        <v>15</v>
      </c>
      <c r="E167" s="10" t="str">
        <f>IF(Inventario!E167="","Non Terminato","Terminato")</f>
        <v>Terminato</v>
      </c>
      <c r="F167" s="16">
        <v>0</v>
      </c>
      <c r="G167" s="27">
        <v>19</v>
      </c>
      <c r="H167" s="28" t="str">
        <f>C167 &amp;"-"&amp;D167&amp;"-"&amp;F167</f>
        <v>EGY-ccc order-0</v>
      </c>
      <c r="I167" s="29">
        <f t="shared" si="2"/>
        <v>0</v>
      </c>
    </row>
    <row r="168" spans="1:9" x14ac:dyDescent="0.3">
      <c r="A168" s="16">
        <v>170</v>
      </c>
      <c r="B168" s="16" t="s">
        <v>102</v>
      </c>
      <c r="C168" s="16" t="s">
        <v>16</v>
      </c>
      <c r="D168" s="16" t="s">
        <v>15</v>
      </c>
      <c r="E168" s="10" t="str">
        <f>IF(Inventario!E168="","Non Terminato","Terminato")</f>
        <v>Non Terminato</v>
      </c>
      <c r="F168" s="16">
        <v>20</v>
      </c>
      <c r="G168" s="27">
        <v>33</v>
      </c>
      <c r="H168" s="28" t="str">
        <f>C168 &amp;"-"&amp;D168&amp;"-"&amp;F168</f>
        <v>EGY-ccc order-20</v>
      </c>
      <c r="I168" s="29">
        <f t="shared" si="2"/>
        <v>660</v>
      </c>
    </row>
    <row r="169" spans="1:9" x14ac:dyDescent="0.3">
      <c r="A169" s="16">
        <v>171</v>
      </c>
      <c r="B169" s="16" t="s">
        <v>102</v>
      </c>
      <c r="C169" s="16" t="s">
        <v>16</v>
      </c>
      <c r="D169" s="16" t="s">
        <v>15</v>
      </c>
      <c r="E169" s="10" t="str">
        <f>IF(Inventario!E169="","Non Terminato","Terminato")</f>
        <v>Non Terminato</v>
      </c>
      <c r="F169" s="16">
        <v>10</v>
      </c>
      <c r="G169" s="27">
        <v>39</v>
      </c>
      <c r="H169" s="28" t="str">
        <f>C169 &amp;"-"&amp;D169&amp;"-"&amp;F169</f>
        <v>EGY-ccc order-10</v>
      </c>
      <c r="I169" s="29">
        <f t="shared" si="2"/>
        <v>390</v>
      </c>
    </row>
    <row r="170" spans="1:9" x14ac:dyDescent="0.3">
      <c r="A170" s="16">
        <v>172</v>
      </c>
      <c r="B170" s="16" t="s">
        <v>103</v>
      </c>
      <c r="C170" s="16" t="s">
        <v>10</v>
      </c>
      <c r="D170" s="16" t="s">
        <v>49</v>
      </c>
      <c r="E170" s="10" t="str">
        <f>IF(Inventario!E170="","Non Terminato","Terminato")</f>
        <v>Terminato</v>
      </c>
      <c r="F170" s="16">
        <v>0</v>
      </c>
      <c r="G170" s="27">
        <v>30</v>
      </c>
      <c r="H170" s="28" t="str">
        <f>C170 &amp;"-"&amp;D170&amp;"-"&amp;F170</f>
        <v>ITA-zan pin SPA-0</v>
      </c>
      <c r="I170" s="29">
        <f t="shared" si="2"/>
        <v>0</v>
      </c>
    </row>
    <row r="171" spans="1:9" x14ac:dyDescent="0.3">
      <c r="A171" s="16">
        <v>173</v>
      </c>
      <c r="B171" s="16" t="s">
        <v>104</v>
      </c>
      <c r="C171" s="16" t="s">
        <v>10</v>
      </c>
      <c r="D171" s="16" t="s">
        <v>99</v>
      </c>
      <c r="E171" s="10" t="str">
        <f>IF(Inventario!E171="","Non Terminato","Terminato")</f>
        <v>Non Terminato</v>
      </c>
      <c r="F171" s="16">
        <v>10</v>
      </c>
      <c r="G171" s="27">
        <v>21</v>
      </c>
      <c r="H171" s="28" t="str">
        <f>C171 &amp;"-"&amp;D171&amp;"-"&amp;F171</f>
        <v>ITA-zan SPA-10</v>
      </c>
      <c r="I171" s="29">
        <f t="shared" si="2"/>
        <v>210</v>
      </c>
    </row>
    <row r="172" spans="1:9" x14ac:dyDescent="0.3">
      <c r="A172" s="16">
        <v>174</v>
      </c>
      <c r="B172" s="16" t="s">
        <v>104</v>
      </c>
      <c r="C172" s="16" t="s">
        <v>10</v>
      </c>
      <c r="D172" s="16" t="s">
        <v>99</v>
      </c>
      <c r="E172" s="10" t="str">
        <f>IF(Inventario!E172="","Non Terminato","Terminato")</f>
        <v>Non Terminato</v>
      </c>
      <c r="F172" s="16">
        <v>20</v>
      </c>
      <c r="G172" s="27">
        <v>28</v>
      </c>
      <c r="H172" s="28" t="str">
        <f>C172 &amp;"-"&amp;D172&amp;"-"&amp;F172</f>
        <v>ITA-zan SPA-20</v>
      </c>
      <c r="I172" s="29">
        <f t="shared" si="2"/>
        <v>560</v>
      </c>
    </row>
    <row r="173" spans="1:9" x14ac:dyDescent="0.3">
      <c r="A173" s="16">
        <v>175</v>
      </c>
      <c r="B173" s="16" t="s">
        <v>104</v>
      </c>
      <c r="C173" s="16" t="s">
        <v>10</v>
      </c>
      <c r="D173" s="16" t="s">
        <v>99</v>
      </c>
      <c r="E173" s="10" t="str">
        <f>IF(Inventario!E173="","Non Terminato","Terminato")</f>
        <v>Terminato</v>
      </c>
      <c r="F173" s="16">
        <v>0</v>
      </c>
      <c r="G173" s="27">
        <v>28</v>
      </c>
      <c r="H173" s="28" t="str">
        <f>C173 &amp;"-"&amp;D173&amp;"-"&amp;F173</f>
        <v>ITA-zan SPA-0</v>
      </c>
      <c r="I173" s="29">
        <f t="shared" si="2"/>
        <v>0</v>
      </c>
    </row>
    <row r="174" spans="1:9" x14ac:dyDescent="0.3">
      <c r="A174" s="16">
        <v>176</v>
      </c>
      <c r="B174" s="16" t="s">
        <v>105</v>
      </c>
      <c r="C174" s="16" t="s">
        <v>10</v>
      </c>
      <c r="D174" s="16" t="s">
        <v>38</v>
      </c>
      <c r="E174" s="10" t="str">
        <f>IF(Inventario!E174="","Non Terminato","Terminato")</f>
        <v>Terminato</v>
      </c>
      <c r="F174" s="16">
        <v>0</v>
      </c>
      <c r="G174" s="27">
        <v>17</v>
      </c>
      <c r="H174" s="28" t="str">
        <f>C174 &amp;"-"&amp;D174&amp;"-"&amp;F174</f>
        <v>ITA-zan VETRI-0</v>
      </c>
      <c r="I174" s="29">
        <f t="shared" si="2"/>
        <v>0</v>
      </c>
    </row>
    <row r="175" spans="1:9" x14ac:dyDescent="0.3">
      <c r="A175" s="16">
        <v>177</v>
      </c>
      <c r="B175" s="16" t="s">
        <v>106</v>
      </c>
      <c r="C175" s="16" t="s">
        <v>10</v>
      </c>
      <c r="D175" s="16" t="s">
        <v>107</v>
      </c>
      <c r="E175" s="10" t="str">
        <f>IF(Inventario!E175="","Non Terminato","Terminato")</f>
        <v>Non Terminato</v>
      </c>
      <c r="F175" s="16">
        <v>20</v>
      </c>
      <c r="G175" s="27">
        <v>19</v>
      </c>
      <c r="H175" s="28" t="str">
        <f>C175 &amp;"-"&amp;D175&amp;"-"&amp;F175</f>
        <v>ITA-SG DISTRIBUZIONE SRL-20</v>
      </c>
      <c r="I175" s="29">
        <f t="shared" si="2"/>
        <v>380</v>
      </c>
    </row>
    <row r="176" spans="1:9" x14ac:dyDescent="0.3">
      <c r="A176" s="16">
        <v>178</v>
      </c>
      <c r="B176" s="16" t="s">
        <v>108</v>
      </c>
      <c r="C176" s="16" t="s">
        <v>10</v>
      </c>
      <c r="D176" s="16" t="s">
        <v>11</v>
      </c>
      <c r="E176" s="10" t="str">
        <f>IF(Inventario!E176="","Non Terminato","Terminato")</f>
        <v>Terminato</v>
      </c>
      <c r="F176" s="16">
        <v>0</v>
      </c>
      <c r="G176" s="27">
        <v>34</v>
      </c>
      <c r="H176" s="28" t="str">
        <f>C176 &amp;"-"&amp;D176&amp;"-"&amp;F176</f>
        <v>ITA-SG-0</v>
      </c>
      <c r="I176" s="29">
        <f t="shared" si="2"/>
        <v>0</v>
      </c>
    </row>
    <row r="177" spans="1:9" x14ac:dyDescent="0.3">
      <c r="A177" s="16">
        <v>179</v>
      </c>
      <c r="B177" s="16" t="s">
        <v>108</v>
      </c>
      <c r="C177" s="16" t="s">
        <v>10</v>
      </c>
      <c r="D177" s="16" t="s">
        <v>11</v>
      </c>
      <c r="E177" s="10" t="str">
        <f>IF(Inventario!E177="","Non Terminato","Terminato")</f>
        <v>Non Terminato</v>
      </c>
      <c r="F177" s="16">
        <v>20</v>
      </c>
      <c r="G177" s="27">
        <v>40</v>
      </c>
      <c r="H177" s="28" t="str">
        <f>C177 &amp;"-"&amp;D177&amp;"-"&amp;F177</f>
        <v>ITA-SG-20</v>
      </c>
      <c r="I177" s="29">
        <f t="shared" si="2"/>
        <v>800</v>
      </c>
    </row>
    <row r="178" spans="1:9" x14ac:dyDescent="0.3">
      <c r="A178" s="16">
        <v>180</v>
      </c>
      <c r="B178" s="16" t="s">
        <v>109</v>
      </c>
      <c r="C178" s="16" t="s">
        <v>10</v>
      </c>
      <c r="D178" s="16" t="s">
        <v>11</v>
      </c>
      <c r="E178" s="10" t="str">
        <f>IF(Inventario!E178="","Non Terminato","Terminato")</f>
        <v>Non Terminato</v>
      </c>
      <c r="F178" s="16">
        <v>20</v>
      </c>
      <c r="G178" s="27">
        <v>18</v>
      </c>
      <c r="H178" s="28" t="str">
        <f>C178 &amp;"-"&amp;D178&amp;"-"&amp;F178</f>
        <v>ITA-SG-20</v>
      </c>
      <c r="I178" s="29">
        <f t="shared" si="2"/>
        <v>360</v>
      </c>
    </row>
    <row r="179" spans="1:9" x14ac:dyDescent="0.3">
      <c r="A179" s="16">
        <v>181</v>
      </c>
      <c r="B179" s="16" t="s">
        <v>109</v>
      </c>
      <c r="C179" s="16" t="s">
        <v>10</v>
      </c>
      <c r="D179" s="16" t="s">
        <v>11</v>
      </c>
      <c r="E179" s="10" t="str">
        <f>IF(Inventario!E179="","Non Terminato","Terminato")</f>
        <v>Terminato</v>
      </c>
      <c r="F179" s="16">
        <v>0</v>
      </c>
      <c r="G179" s="27">
        <v>24</v>
      </c>
      <c r="H179" s="28" t="str">
        <f>C179 &amp;"-"&amp;D179&amp;"-"&amp;F179</f>
        <v>ITA-SG-0</v>
      </c>
      <c r="I179" s="29">
        <f t="shared" si="2"/>
        <v>0</v>
      </c>
    </row>
    <row r="180" spans="1:9" x14ac:dyDescent="0.3">
      <c r="A180" s="16">
        <v>182</v>
      </c>
      <c r="B180" s="16" t="s">
        <v>110</v>
      </c>
      <c r="C180" s="16" t="s">
        <v>10</v>
      </c>
      <c r="D180" s="16" t="s">
        <v>38</v>
      </c>
      <c r="E180" s="10" t="str">
        <f>IF(Inventario!E180="","Non Terminato","Terminato")</f>
        <v>Terminato</v>
      </c>
      <c r="F180" s="16">
        <v>0</v>
      </c>
      <c r="G180" s="27">
        <v>14</v>
      </c>
      <c r="H180" s="28" t="str">
        <f>C180 &amp;"-"&amp;D180&amp;"-"&amp;F180</f>
        <v>ITA-zan VETRI-0</v>
      </c>
      <c r="I180" s="29">
        <f t="shared" si="2"/>
        <v>0</v>
      </c>
    </row>
    <row r="181" spans="1:9" x14ac:dyDescent="0.3">
      <c r="A181" s="16">
        <v>183</v>
      </c>
      <c r="B181" s="16" t="s">
        <v>111</v>
      </c>
      <c r="C181" s="16" t="s">
        <v>10</v>
      </c>
      <c r="D181" s="16" t="s">
        <v>11</v>
      </c>
      <c r="E181" s="10" t="str">
        <f>IF(Inventario!E181="","Non Terminato","Terminato")</f>
        <v>Non Terminato</v>
      </c>
      <c r="F181" s="16">
        <v>20</v>
      </c>
      <c r="G181" s="27">
        <v>21</v>
      </c>
      <c r="H181" s="28" t="str">
        <f>C181 &amp;"-"&amp;D181&amp;"-"&amp;F181</f>
        <v>ITA-SG-20</v>
      </c>
      <c r="I181" s="29">
        <f t="shared" si="2"/>
        <v>420</v>
      </c>
    </row>
    <row r="182" spans="1:9" x14ac:dyDescent="0.3">
      <c r="A182" s="16">
        <v>184</v>
      </c>
      <c r="B182" s="16" t="s">
        <v>111</v>
      </c>
      <c r="C182" s="16" t="s">
        <v>10</v>
      </c>
      <c r="D182" s="16" t="s">
        <v>11</v>
      </c>
      <c r="E182" s="10" t="str">
        <f>IF(Inventario!E182="","Non Terminato","Terminato")</f>
        <v>Non Terminato</v>
      </c>
      <c r="F182" s="16">
        <v>20</v>
      </c>
      <c r="G182" s="27">
        <v>25</v>
      </c>
      <c r="H182" s="28" t="str">
        <f>C182 &amp;"-"&amp;D182&amp;"-"&amp;F182</f>
        <v>ITA-SG-20</v>
      </c>
      <c r="I182" s="29">
        <f t="shared" si="2"/>
        <v>500</v>
      </c>
    </row>
    <row r="183" spans="1:9" x14ac:dyDescent="0.3">
      <c r="A183" s="16">
        <v>185</v>
      </c>
      <c r="B183" s="16" t="s">
        <v>111</v>
      </c>
      <c r="C183" s="16" t="s">
        <v>10</v>
      </c>
      <c r="D183" s="16" t="s">
        <v>11</v>
      </c>
      <c r="E183" s="10" t="str">
        <f>IF(Inventario!E183="","Non Terminato","Terminato")</f>
        <v>Non Terminato</v>
      </c>
      <c r="F183" s="16">
        <v>10</v>
      </c>
      <c r="G183" s="27">
        <v>39</v>
      </c>
      <c r="H183" s="28" t="str">
        <f>C183 &amp;"-"&amp;D183&amp;"-"&amp;F183</f>
        <v>ITA-SG-10</v>
      </c>
      <c r="I183" s="29">
        <f t="shared" si="2"/>
        <v>390</v>
      </c>
    </row>
    <row r="184" spans="1:9" x14ac:dyDescent="0.3">
      <c r="A184" s="16">
        <v>186</v>
      </c>
      <c r="B184" s="16" t="s">
        <v>111</v>
      </c>
      <c r="C184" s="16" t="s">
        <v>10</v>
      </c>
      <c r="D184" s="16" t="s">
        <v>11</v>
      </c>
      <c r="E184" s="10" t="str">
        <f>IF(Inventario!E184="","Non Terminato","Terminato")</f>
        <v>Terminato</v>
      </c>
      <c r="F184" s="16">
        <v>0</v>
      </c>
      <c r="G184" s="27">
        <v>28</v>
      </c>
      <c r="H184" s="28" t="str">
        <f>C184 &amp;"-"&amp;D184&amp;"-"&amp;F184</f>
        <v>ITA-SG-0</v>
      </c>
      <c r="I184" s="29">
        <f t="shared" si="2"/>
        <v>0</v>
      </c>
    </row>
    <row r="185" spans="1:9" x14ac:dyDescent="0.3">
      <c r="A185" s="16">
        <v>187</v>
      </c>
      <c r="B185" s="16" t="s">
        <v>112</v>
      </c>
      <c r="C185" s="16" t="s">
        <v>10</v>
      </c>
      <c r="D185" s="16" t="s">
        <v>49</v>
      </c>
      <c r="E185" s="10" t="str">
        <f>IF(Inventario!E185="","Non Terminato","Terminato")</f>
        <v>Terminato</v>
      </c>
      <c r="F185" s="16">
        <v>0</v>
      </c>
      <c r="G185" s="27">
        <v>22</v>
      </c>
      <c r="H185" s="28" t="str">
        <f>C185 &amp;"-"&amp;D185&amp;"-"&amp;F185</f>
        <v>ITA-zan pin SPA-0</v>
      </c>
      <c r="I185" s="29">
        <f t="shared" si="2"/>
        <v>0</v>
      </c>
    </row>
    <row r="186" spans="1:9" x14ac:dyDescent="0.3">
      <c r="A186" s="16">
        <v>188</v>
      </c>
      <c r="B186" s="16" t="s">
        <v>112</v>
      </c>
      <c r="C186" s="16" t="s">
        <v>10</v>
      </c>
      <c r="D186" s="16" t="s">
        <v>49</v>
      </c>
      <c r="E186" s="10" t="str">
        <f>IF(Inventario!E186="","Non Terminato","Terminato")</f>
        <v>Non Terminato</v>
      </c>
      <c r="F186" s="16">
        <v>20</v>
      </c>
      <c r="G186" s="27">
        <v>13</v>
      </c>
      <c r="H186" s="28" t="str">
        <f>C186 &amp;"-"&amp;D186&amp;"-"&amp;F186</f>
        <v>ITA-zan pin SPA-20</v>
      </c>
      <c r="I186" s="29">
        <f t="shared" si="2"/>
        <v>260</v>
      </c>
    </row>
    <row r="187" spans="1:9" x14ac:dyDescent="0.3">
      <c r="A187" s="16">
        <v>189</v>
      </c>
      <c r="B187" s="16" t="s">
        <v>112</v>
      </c>
      <c r="C187" s="16" t="s">
        <v>10</v>
      </c>
      <c r="D187" s="16" t="s">
        <v>49</v>
      </c>
      <c r="E187" s="10" t="str">
        <f>IF(Inventario!E187="","Non Terminato","Terminato")</f>
        <v>Non Terminato</v>
      </c>
      <c r="F187" s="16">
        <v>10</v>
      </c>
      <c r="G187" s="27">
        <v>35</v>
      </c>
      <c r="H187" s="28" t="str">
        <f>C187 &amp;"-"&amp;D187&amp;"-"&amp;F187</f>
        <v>ITA-zan pin SPA-10</v>
      </c>
      <c r="I187" s="29">
        <f t="shared" si="2"/>
        <v>350</v>
      </c>
    </row>
    <row r="188" spans="1:9" x14ac:dyDescent="0.3">
      <c r="A188" s="16">
        <v>190</v>
      </c>
      <c r="B188" s="16" t="s">
        <v>113</v>
      </c>
      <c r="C188" s="16" t="s">
        <v>10</v>
      </c>
      <c r="D188" s="16" t="s">
        <v>11</v>
      </c>
      <c r="E188" s="10" t="str">
        <f>IF(Inventario!E188="","Non Terminato","Terminato")</f>
        <v>Terminato</v>
      </c>
      <c r="F188" s="16">
        <v>0</v>
      </c>
      <c r="G188" s="27">
        <v>15</v>
      </c>
      <c r="H188" s="28" t="str">
        <f>C188 &amp;"-"&amp;D188&amp;"-"&amp;F188</f>
        <v>ITA-SG-0</v>
      </c>
      <c r="I188" s="29">
        <f t="shared" si="2"/>
        <v>0</v>
      </c>
    </row>
    <row r="189" spans="1:9" x14ac:dyDescent="0.3">
      <c r="A189" s="16">
        <v>191</v>
      </c>
      <c r="B189" s="16" t="s">
        <v>113</v>
      </c>
      <c r="C189" s="16" t="s">
        <v>10</v>
      </c>
      <c r="D189" s="16" t="s">
        <v>11</v>
      </c>
      <c r="E189" s="10" t="str">
        <f>IF(Inventario!E189="","Non Terminato","Terminato")</f>
        <v>Non Terminato</v>
      </c>
      <c r="F189" s="16">
        <v>20</v>
      </c>
      <c r="G189" s="27">
        <v>22</v>
      </c>
      <c r="H189" s="28" t="str">
        <f>C189 &amp;"-"&amp;D189&amp;"-"&amp;F189</f>
        <v>ITA-SG-20</v>
      </c>
      <c r="I189" s="29">
        <f t="shared" si="2"/>
        <v>440</v>
      </c>
    </row>
    <row r="190" spans="1:9" x14ac:dyDescent="0.3">
      <c r="A190" s="16">
        <v>192</v>
      </c>
      <c r="B190" s="16" t="s">
        <v>114</v>
      </c>
      <c r="C190" s="16" t="s">
        <v>10</v>
      </c>
      <c r="D190" s="16" t="s">
        <v>99</v>
      </c>
      <c r="E190" s="10" t="str">
        <f>IF(Inventario!E190="","Non Terminato","Terminato")</f>
        <v>Terminato</v>
      </c>
      <c r="F190" s="16">
        <v>0</v>
      </c>
      <c r="G190" s="27">
        <v>38</v>
      </c>
      <c r="H190" s="28" t="str">
        <f>C190 &amp;"-"&amp;D190&amp;"-"&amp;F190</f>
        <v>ITA-zan SPA-0</v>
      </c>
      <c r="I190" s="29">
        <f t="shared" si="2"/>
        <v>0</v>
      </c>
    </row>
    <row r="191" spans="1:9" x14ac:dyDescent="0.3">
      <c r="A191" s="16">
        <v>193</v>
      </c>
      <c r="B191" s="16" t="s">
        <v>114</v>
      </c>
      <c r="C191" s="16" t="s">
        <v>10</v>
      </c>
      <c r="D191" s="16" t="s">
        <v>99</v>
      </c>
      <c r="E191" s="10" t="str">
        <f>IF(Inventario!E191="","Non Terminato","Terminato")</f>
        <v>Non Terminato</v>
      </c>
      <c r="F191" s="16">
        <v>20</v>
      </c>
      <c r="G191" s="27">
        <v>24</v>
      </c>
      <c r="H191" s="28" t="str">
        <f>C191 &amp;"-"&amp;D191&amp;"-"&amp;F191</f>
        <v>ITA-zan SPA-20</v>
      </c>
      <c r="I191" s="29">
        <f t="shared" si="2"/>
        <v>480</v>
      </c>
    </row>
    <row r="192" spans="1:9" x14ac:dyDescent="0.3">
      <c r="A192" s="16">
        <v>194</v>
      </c>
      <c r="B192" s="16" t="s">
        <v>114</v>
      </c>
      <c r="C192" s="16" t="s">
        <v>10</v>
      </c>
      <c r="D192" s="16" t="s">
        <v>99</v>
      </c>
      <c r="E192" s="10" t="str">
        <f>IF(Inventario!E192="","Non Terminato","Terminato")</f>
        <v>Non Terminato</v>
      </c>
      <c r="F192" s="16">
        <v>10</v>
      </c>
      <c r="G192" s="27">
        <v>13</v>
      </c>
      <c r="H192" s="28" t="str">
        <f>C192 &amp;"-"&amp;D192&amp;"-"&amp;F192</f>
        <v>ITA-zan SPA-10</v>
      </c>
      <c r="I192" s="29">
        <f t="shared" si="2"/>
        <v>130</v>
      </c>
    </row>
    <row r="193" spans="1:9" x14ac:dyDescent="0.3">
      <c r="A193" s="16">
        <v>195</v>
      </c>
      <c r="B193" s="16" t="s">
        <v>115</v>
      </c>
      <c r="C193" s="16" t="s">
        <v>10</v>
      </c>
      <c r="D193" s="16" t="s">
        <v>11</v>
      </c>
      <c r="E193" s="10" t="str">
        <f>IF(Inventario!E193="","Non Terminato","Terminato")</f>
        <v>Terminato</v>
      </c>
      <c r="F193" s="16">
        <v>0</v>
      </c>
      <c r="G193" s="27">
        <v>40</v>
      </c>
      <c r="H193" s="28" t="str">
        <f>C193 &amp;"-"&amp;D193&amp;"-"&amp;F193</f>
        <v>ITA-SG-0</v>
      </c>
      <c r="I193" s="29">
        <f t="shared" si="2"/>
        <v>0</v>
      </c>
    </row>
    <row r="194" spans="1:9" x14ac:dyDescent="0.3">
      <c r="A194" s="16">
        <v>196</v>
      </c>
      <c r="B194" s="16" t="s">
        <v>115</v>
      </c>
      <c r="C194" s="16" t="s">
        <v>10</v>
      </c>
      <c r="D194" s="16" t="s">
        <v>11</v>
      </c>
      <c r="E194" s="10" t="str">
        <f>IF(Inventario!E194="","Non Terminato","Terminato")</f>
        <v>Non Terminato</v>
      </c>
      <c r="F194" s="16">
        <v>10</v>
      </c>
      <c r="G194" s="27">
        <v>14</v>
      </c>
      <c r="H194" s="28" t="str">
        <f>C194 &amp;"-"&amp;D194&amp;"-"&amp;F194</f>
        <v>ITA-SG-10</v>
      </c>
      <c r="I194" s="29">
        <f t="shared" si="2"/>
        <v>140</v>
      </c>
    </row>
    <row r="195" spans="1:9" x14ac:dyDescent="0.3">
      <c r="A195" s="16">
        <v>197</v>
      </c>
      <c r="B195" s="16" t="s">
        <v>116</v>
      </c>
      <c r="C195" s="16" t="s">
        <v>10</v>
      </c>
      <c r="D195" s="16" t="s">
        <v>38</v>
      </c>
      <c r="E195" s="10" t="str">
        <f>IF(Inventario!E195="","Non Terminato","Terminato")</f>
        <v>Non Terminato</v>
      </c>
      <c r="F195" s="16">
        <v>20</v>
      </c>
      <c r="G195" s="27">
        <v>29</v>
      </c>
      <c r="H195" s="28" t="str">
        <f>C195 &amp;"-"&amp;D195&amp;"-"&amp;F195</f>
        <v>ITA-zan VETRI-20</v>
      </c>
      <c r="I195" s="29">
        <f t="shared" ref="I195:I258" si="3">PRODUCT(F195*G195)</f>
        <v>580</v>
      </c>
    </row>
    <row r="196" spans="1:9" x14ac:dyDescent="0.3">
      <c r="A196" s="16">
        <v>198</v>
      </c>
      <c r="B196" s="16" t="s">
        <v>116</v>
      </c>
      <c r="C196" s="16" t="s">
        <v>10</v>
      </c>
      <c r="D196" s="16" t="s">
        <v>38</v>
      </c>
      <c r="E196" s="10" t="str">
        <f>IF(Inventario!E196="","Non Terminato","Terminato")</f>
        <v>Non Terminato</v>
      </c>
      <c r="F196" s="16">
        <v>10</v>
      </c>
      <c r="G196" s="27">
        <v>33</v>
      </c>
      <c r="H196" s="28" t="str">
        <f>C196 &amp;"-"&amp;D196&amp;"-"&amp;F196</f>
        <v>ITA-zan VETRI-10</v>
      </c>
      <c r="I196" s="29">
        <f t="shared" si="3"/>
        <v>330</v>
      </c>
    </row>
    <row r="197" spans="1:9" x14ac:dyDescent="0.3">
      <c r="A197" s="16">
        <v>199</v>
      </c>
      <c r="B197" s="16" t="s">
        <v>116</v>
      </c>
      <c r="C197" s="16" t="s">
        <v>10</v>
      </c>
      <c r="D197" s="16" t="s">
        <v>38</v>
      </c>
      <c r="E197" s="10" t="str">
        <f>IF(Inventario!E197="","Non Terminato","Terminato")</f>
        <v>Terminato</v>
      </c>
      <c r="F197" s="16">
        <v>0</v>
      </c>
      <c r="G197" s="27">
        <v>27</v>
      </c>
      <c r="H197" s="28" t="str">
        <f>C197 &amp;"-"&amp;D197&amp;"-"&amp;F197</f>
        <v>ITA-zan VETRI-0</v>
      </c>
      <c r="I197" s="29">
        <f t="shared" si="3"/>
        <v>0</v>
      </c>
    </row>
    <row r="198" spans="1:9" x14ac:dyDescent="0.3">
      <c r="A198" s="16">
        <v>200</v>
      </c>
      <c r="B198" s="16" t="s">
        <v>117</v>
      </c>
      <c r="C198" s="16" t="s">
        <v>10</v>
      </c>
      <c r="D198" s="16" t="s">
        <v>11</v>
      </c>
      <c r="E198" s="10" t="str">
        <f>IF(Inventario!E198="","Non Terminato","Terminato")</f>
        <v>Non Terminato</v>
      </c>
      <c r="F198" s="16">
        <v>10</v>
      </c>
      <c r="G198" s="27">
        <v>10</v>
      </c>
      <c r="H198" s="28" t="str">
        <f>C198 &amp;"-"&amp;D198&amp;"-"&amp;F198</f>
        <v>ITA-SG-10</v>
      </c>
      <c r="I198" s="29">
        <f t="shared" si="3"/>
        <v>100</v>
      </c>
    </row>
    <row r="199" spans="1:9" x14ac:dyDescent="0.3">
      <c r="A199" s="16">
        <v>201</v>
      </c>
      <c r="B199" s="16" t="s">
        <v>117</v>
      </c>
      <c r="C199" s="16" t="s">
        <v>10</v>
      </c>
      <c r="D199" s="16" t="s">
        <v>11</v>
      </c>
      <c r="E199" s="10" t="str">
        <f>IF(Inventario!E199="","Non Terminato","Terminato")</f>
        <v>Non Terminato</v>
      </c>
      <c r="F199" s="16">
        <v>20</v>
      </c>
      <c r="G199" s="27">
        <v>15</v>
      </c>
      <c r="H199" s="28" t="str">
        <f>C199 &amp;"-"&amp;D199&amp;"-"&amp;F199</f>
        <v>ITA-SG-20</v>
      </c>
      <c r="I199" s="29">
        <f t="shared" si="3"/>
        <v>300</v>
      </c>
    </row>
    <row r="200" spans="1:9" x14ac:dyDescent="0.3">
      <c r="A200" s="16">
        <v>202</v>
      </c>
      <c r="B200" s="16" t="s">
        <v>118</v>
      </c>
      <c r="C200" s="16" t="s">
        <v>10</v>
      </c>
      <c r="D200" s="16" t="s">
        <v>49</v>
      </c>
      <c r="E200" s="10" t="str">
        <f>IF(Inventario!E200="","Non Terminato","Terminato")</f>
        <v>Terminato</v>
      </c>
      <c r="F200" s="16">
        <v>0</v>
      </c>
      <c r="G200" s="27">
        <v>23</v>
      </c>
      <c r="H200" s="28" t="str">
        <f>C200 &amp;"-"&amp;D200&amp;"-"&amp;F200</f>
        <v>ITA-zan pin SPA-0</v>
      </c>
      <c r="I200" s="29">
        <f t="shared" si="3"/>
        <v>0</v>
      </c>
    </row>
    <row r="201" spans="1:9" x14ac:dyDescent="0.3">
      <c r="A201" s="16">
        <v>203</v>
      </c>
      <c r="B201" s="16" t="s">
        <v>118</v>
      </c>
      <c r="C201" s="16" t="s">
        <v>10</v>
      </c>
      <c r="D201" s="16" t="s">
        <v>49</v>
      </c>
      <c r="E201" s="10" t="str">
        <f>IF(Inventario!E201="","Non Terminato","Terminato")</f>
        <v>Non Terminato</v>
      </c>
      <c r="F201" s="16">
        <v>20</v>
      </c>
      <c r="G201" s="27">
        <v>16</v>
      </c>
      <c r="H201" s="28" t="str">
        <f>C201 &amp;"-"&amp;D201&amp;"-"&amp;F201</f>
        <v>ITA-zan pin SPA-20</v>
      </c>
      <c r="I201" s="29">
        <f t="shared" si="3"/>
        <v>320</v>
      </c>
    </row>
    <row r="202" spans="1:9" x14ac:dyDescent="0.3">
      <c r="A202" s="16">
        <v>204</v>
      </c>
      <c r="B202" s="16" t="s">
        <v>119</v>
      </c>
      <c r="C202" s="16" t="s">
        <v>10</v>
      </c>
      <c r="D202" s="16" t="s">
        <v>38</v>
      </c>
      <c r="E202" s="10" t="str">
        <f>IF(Inventario!E202="","Non Terminato","Terminato")</f>
        <v>Terminato</v>
      </c>
      <c r="F202" s="16">
        <v>0</v>
      </c>
      <c r="G202" s="27">
        <v>16</v>
      </c>
      <c r="H202" s="28" t="str">
        <f>C202 &amp;"-"&amp;D202&amp;"-"&amp;F202</f>
        <v>ITA-zan VETRI-0</v>
      </c>
      <c r="I202" s="29">
        <f t="shared" si="3"/>
        <v>0</v>
      </c>
    </row>
    <row r="203" spans="1:9" x14ac:dyDescent="0.3">
      <c r="A203" s="16">
        <v>205</v>
      </c>
      <c r="B203" s="16" t="s">
        <v>120</v>
      </c>
      <c r="C203" s="16" t="s">
        <v>10</v>
      </c>
      <c r="D203" s="16" t="s">
        <v>11</v>
      </c>
      <c r="E203" s="10" t="str">
        <f>IF(Inventario!E203="","Non Terminato","Terminato")</f>
        <v>Non Terminato</v>
      </c>
      <c r="F203" s="16">
        <v>20</v>
      </c>
      <c r="G203" s="27">
        <v>28</v>
      </c>
      <c r="H203" s="28" t="str">
        <f>C203 &amp;"-"&amp;D203&amp;"-"&amp;F203</f>
        <v>ITA-SG-20</v>
      </c>
      <c r="I203" s="29">
        <f t="shared" si="3"/>
        <v>560</v>
      </c>
    </row>
    <row r="204" spans="1:9" x14ac:dyDescent="0.3">
      <c r="A204" s="16">
        <v>206</v>
      </c>
      <c r="B204" s="16" t="s">
        <v>121</v>
      </c>
      <c r="C204" s="16" t="s">
        <v>10</v>
      </c>
      <c r="D204" s="16" t="s">
        <v>38</v>
      </c>
      <c r="E204" s="10" t="str">
        <f>IF(Inventario!E204="","Non Terminato","Terminato")</f>
        <v>Terminato</v>
      </c>
      <c r="F204" s="16">
        <v>0</v>
      </c>
      <c r="G204" s="27">
        <v>15</v>
      </c>
      <c r="H204" s="28" t="str">
        <f>C204 &amp;"-"&amp;D204&amp;"-"&amp;F204</f>
        <v>ITA-zan VETRI-0</v>
      </c>
      <c r="I204" s="29">
        <f t="shared" si="3"/>
        <v>0</v>
      </c>
    </row>
    <row r="205" spans="1:9" x14ac:dyDescent="0.3">
      <c r="A205" s="16">
        <v>207</v>
      </c>
      <c r="B205" s="16" t="s">
        <v>122</v>
      </c>
      <c r="C205" s="16" t="s">
        <v>10</v>
      </c>
      <c r="D205" s="16" t="s">
        <v>11</v>
      </c>
      <c r="E205" s="10" t="str">
        <f>IF(Inventario!E205="","Non Terminato","Terminato")</f>
        <v>Terminato</v>
      </c>
      <c r="F205" s="16">
        <v>0</v>
      </c>
      <c r="G205" s="27">
        <v>39</v>
      </c>
      <c r="H205" s="28" t="str">
        <f>C205 &amp;"-"&amp;D205&amp;"-"&amp;F205</f>
        <v>ITA-SG-0</v>
      </c>
      <c r="I205" s="29">
        <f t="shared" si="3"/>
        <v>0</v>
      </c>
    </row>
    <row r="206" spans="1:9" x14ac:dyDescent="0.3">
      <c r="A206" s="16">
        <v>208</v>
      </c>
      <c r="B206" s="16" t="s">
        <v>122</v>
      </c>
      <c r="C206" s="16" t="s">
        <v>10</v>
      </c>
      <c r="D206" s="16" t="s">
        <v>11</v>
      </c>
      <c r="E206" s="10" t="str">
        <f>IF(Inventario!E206="","Non Terminato","Terminato")</f>
        <v>Non Terminato</v>
      </c>
      <c r="F206" s="16">
        <v>20</v>
      </c>
      <c r="G206" s="27">
        <v>31</v>
      </c>
      <c r="H206" s="28" t="str">
        <f>C206 &amp;"-"&amp;D206&amp;"-"&amp;F206</f>
        <v>ITA-SG-20</v>
      </c>
      <c r="I206" s="29">
        <f t="shared" si="3"/>
        <v>620</v>
      </c>
    </row>
    <row r="207" spans="1:9" x14ac:dyDescent="0.3">
      <c r="A207" s="16">
        <v>209</v>
      </c>
      <c r="B207" s="16" t="s">
        <v>123</v>
      </c>
      <c r="C207" s="16" t="s">
        <v>10</v>
      </c>
      <c r="D207" s="16" t="s">
        <v>67</v>
      </c>
      <c r="E207" s="10" t="str">
        <f>IF(Inventario!E207="","Non Terminato","Terminato")</f>
        <v>Terminato</v>
      </c>
      <c r="F207" s="16">
        <v>0</v>
      </c>
      <c r="G207" s="27">
        <v>26</v>
      </c>
      <c r="H207" s="28" t="str">
        <f>C207 &amp;"-"&amp;D207&amp;"-"&amp;F207</f>
        <v>ITA-zan PAM-0</v>
      </c>
      <c r="I207" s="29">
        <f t="shared" si="3"/>
        <v>0</v>
      </c>
    </row>
    <row r="208" spans="1:9" x14ac:dyDescent="0.3">
      <c r="A208" s="16">
        <v>210</v>
      </c>
      <c r="B208" s="16" t="s">
        <v>123</v>
      </c>
      <c r="C208" s="16" t="s">
        <v>10</v>
      </c>
      <c r="D208" s="16" t="s">
        <v>67</v>
      </c>
      <c r="E208" s="10" t="str">
        <f>IF(Inventario!E208="","Non Terminato","Terminato")</f>
        <v>Non Terminato</v>
      </c>
      <c r="F208" s="16">
        <v>20</v>
      </c>
      <c r="G208" s="27">
        <v>34</v>
      </c>
      <c r="H208" s="28" t="str">
        <f>C208 &amp;"-"&amp;D208&amp;"-"&amp;F208</f>
        <v>ITA-zan PAM-20</v>
      </c>
      <c r="I208" s="29">
        <f t="shared" si="3"/>
        <v>680</v>
      </c>
    </row>
    <row r="209" spans="1:9" x14ac:dyDescent="0.3">
      <c r="A209" s="16">
        <v>211</v>
      </c>
      <c r="B209" s="16" t="s">
        <v>123</v>
      </c>
      <c r="C209" s="16" t="s">
        <v>10</v>
      </c>
      <c r="D209" s="16" t="s">
        <v>67</v>
      </c>
      <c r="E209" s="10" t="str">
        <f>IF(Inventario!E209="","Non Terminato","Terminato")</f>
        <v>Non Terminato</v>
      </c>
      <c r="F209" s="16">
        <v>10</v>
      </c>
      <c r="G209" s="27">
        <v>38</v>
      </c>
      <c r="H209" s="28" t="str">
        <f>C209 &amp;"-"&amp;D209&amp;"-"&amp;F209</f>
        <v>ITA-zan PAM-10</v>
      </c>
      <c r="I209" s="29">
        <f t="shared" si="3"/>
        <v>380</v>
      </c>
    </row>
    <row r="210" spans="1:9" x14ac:dyDescent="0.3">
      <c r="A210" s="16">
        <v>212</v>
      </c>
      <c r="B210" s="16" t="s">
        <v>124</v>
      </c>
      <c r="C210" s="16" t="s">
        <v>10</v>
      </c>
      <c r="D210" s="16" t="s">
        <v>49</v>
      </c>
      <c r="E210" s="10" t="str">
        <f>IF(Inventario!E210="","Non Terminato","Terminato")</f>
        <v>Terminato</v>
      </c>
      <c r="F210" s="16">
        <v>0</v>
      </c>
      <c r="G210" s="27">
        <v>14</v>
      </c>
      <c r="H210" s="28" t="str">
        <f>C210 &amp;"-"&amp;D210&amp;"-"&amp;F210</f>
        <v>ITA-zan pin SPA-0</v>
      </c>
      <c r="I210" s="29">
        <f t="shared" si="3"/>
        <v>0</v>
      </c>
    </row>
    <row r="211" spans="1:9" x14ac:dyDescent="0.3">
      <c r="A211" s="16">
        <v>213</v>
      </c>
      <c r="B211" s="16" t="s">
        <v>125</v>
      </c>
      <c r="C211" s="16" t="s">
        <v>10</v>
      </c>
      <c r="D211" s="16" t="s">
        <v>38</v>
      </c>
      <c r="E211" s="10" t="str">
        <f>IF(Inventario!E211="","Non Terminato","Terminato")</f>
        <v>Non Terminato</v>
      </c>
      <c r="F211" s="16">
        <v>10</v>
      </c>
      <c r="G211" s="27">
        <v>17</v>
      </c>
      <c r="H211" s="28" t="str">
        <f>C211 &amp;"-"&amp;D211&amp;"-"&amp;F211</f>
        <v>ITA-zan VETRI-10</v>
      </c>
      <c r="I211" s="29">
        <f t="shared" si="3"/>
        <v>170</v>
      </c>
    </row>
    <row r="212" spans="1:9" x14ac:dyDescent="0.3">
      <c r="A212" s="16">
        <v>214</v>
      </c>
      <c r="B212" s="16" t="s">
        <v>125</v>
      </c>
      <c r="C212" s="16" t="s">
        <v>10</v>
      </c>
      <c r="D212" s="16" t="s">
        <v>38</v>
      </c>
      <c r="E212" s="10" t="str">
        <f>IF(Inventario!E212="","Non Terminato","Terminato")</f>
        <v>Terminato</v>
      </c>
      <c r="F212" s="16">
        <v>0</v>
      </c>
      <c r="G212" s="27">
        <v>35</v>
      </c>
      <c r="H212" s="28" t="str">
        <f>C212 &amp;"-"&amp;D212&amp;"-"&amp;F212</f>
        <v>ITA-zan VETRI-0</v>
      </c>
      <c r="I212" s="29">
        <f t="shared" si="3"/>
        <v>0</v>
      </c>
    </row>
    <row r="213" spans="1:9" x14ac:dyDescent="0.3">
      <c r="A213" s="16">
        <v>215</v>
      </c>
      <c r="B213" s="16" t="s">
        <v>125</v>
      </c>
      <c r="C213" s="16" t="s">
        <v>10</v>
      </c>
      <c r="D213" s="16" t="s">
        <v>38</v>
      </c>
      <c r="E213" s="10" t="str">
        <f>IF(Inventario!E213="","Non Terminato","Terminato")</f>
        <v>Non Terminato</v>
      </c>
      <c r="F213" s="16">
        <v>20</v>
      </c>
      <c r="G213" s="27">
        <v>19</v>
      </c>
      <c r="H213" s="28" t="str">
        <f>C213 &amp;"-"&amp;D213&amp;"-"&amp;F213</f>
        <v>ITA-zan VETRI-20</v>
      </c>
      <c r="I213" s="29">
        <f t="shared" si="3"/>
        <v>380</v>
      </c>
    </row>
    <row r="214" spans="1:9" x14ac:dyDescent="0.3">
      <c r="A214" s="16">
        <v>216</v>
      </c>
      <c r="B214" s="16" t="s">
        <v>126</v>
      </c>
      <c r="C214" s="16" t="s">
        <v>10</v>
      </c>
      <c r="D214" s="16" t="s">
        <v>11</v>
      </c>
      <c r="E214" s="10" t="str">
        <f>IF(Inventario!E214="","Non Terminato","Terminato")</f>
        <v>Terminato</v>
      </c>
      <c r="F214" s="16">
        <v>0</v>
      </c>
      <c r="G214" s="27">
        <v>19</v>
      </c>
      <c r="H214" s="28" t="str">
        <f>C214 &amp;"-"&amp;D214&amp;"-"&amp;F214</f>
        <v>ITA-SG-0</v>
      </c>
      <c r="I214" s="29">
        <f t="shared" si="3"/>
        <v>0</v>
      </c>
    </row>
    <row r="215" spans="1:9" x14ac:dyDescent="0.3">
      <c r="A215" s="16">
        <v>217</v>
      </c>
      <c r="B215" s="16" t="s">
        <v>126</v>
      </c>
      <c r="C215" s="16" t="s">
        <v>10</v>
      </c>
      <c r="D215" s="16" t="s">
        <v>11</v>
      </c>
      <c r="E215" s="10" t="str">
        <f>IF(Inventario!E215="","Non Terminato","Terminato")</f>
        <v>Non Terminato</v>
      </c>
      <c r="F215" s="16">
        <v>20</v>
      </c>
      <c r="G215" s="27">
        <v>31</v>
      </c>
      <c r="H215" s="28" t="str">
        <f>C215 &amp;"-"&amp;D215&amp;"-"&amp;F215</f>
        <v>ITA-SG-20</v>
      </c>
      <c r="I215" s="29">
        <f t="shared" si="3"/>
        <v>620</v>
      </c>
    </row>
    <row r="216" spans="1:9" x14ac:dyDescent="0.3">
      <c r="A216" s="16">
        <v>218</v>
      </c>
      <c r="B216" s="16" t="s">
        <v>127</v>
      </c>
      <c r="C216" s="16" t="s">
        <v>10</v>
      </c>
      <c r="D216" s="16" t="s">
        <v>11</v>
      </c>
      <c r="E216" s="10" t="str">
        <f>IF(Inventario!E216="","Non Terminato","Terminato")</f>
        <v>Terminato</v>
      </c>
      <c r="F216" s="16">
        <v>0</v>
      </c>
      <c r="G216" s="27">
        <v>29</v>
      </c>
      <c r="H216" s="28" t="str">
        <f>C216 &amp;"-"&amp;D216&amp;"-"&amp;F216</f>
        <v>ITA-SG-0</v>
      </c>
      <c r="I216" s="29">
        <f t="shared" si="3"/>
        <v>0</v>
      </c>
    </row>
    <row r="217" spans="1:9" x14ac:dyDescent="0.3">
      <c r="A217" s="16">
        <v>219</v>
      </c>
      <c r="B217" s="16" t="s">
        <v>127</v>
      </c>
      <c r="C217" s="16" t="s">
        <v>10</v>
      </c>
      <c r="D217" s="16" t="s">
        <v>11</v>
      </c>
      <c r="E217" s="10" t="str">
        <f>IF(Inventario!E217="","Non Terminato","Terminato")</f>
        <v>Non Terminato</v>
      </c>
      <c r="F217" s="16">
        <v>20</v>
      </c>
      <c r="G217" s="27">
        <v>31</v>
      </c>
      <c r="H217" s="28" t="str">
        <f>C217 &amp;"-"&amp;D217&amp;"-"&amp;F217</f>
        <v>ITA-SG-20</v>
      </c>
      <c r="I217" s="29">
        <f t="shared" si="3"/>
        <v>620</v>
      </c>
    </row>
    <row r="218" spans="1:9" x14ac:dyDescent="0.3">
      <c r="A218" s="16">
        <v>220</v>
      </c>
      <c r="B218" s="16" t="s">
        <v>128</v>
      </c>
      <c r="C218" s="16" t="s">
        <v>10</v>
      </c>
      <c r="D218" s="16" t="s">
        <v>11</v>
      </c>
      <c r="E218" s="10" t="str">
        <f>IF(Inventario!E218="","Non Terminato","Terminato")</f>
        <v>Non Terminato</v>
      </c>
      <c r="F218" s="16">
        <v>20</v>
      </c>
      <c r="G218" s="27">
        <v>22</v>
      </c>
      <c r="H218" s="28" t="str">
        <f>C218 &amp;"-"&amp;D218&amp;"-"&amp;F218</f>
        <v>ITA-SG-20</v>
      </c>
      <c r="I218" s="29">
        <f t="shared" si="3"/>
        <v>440</v>
      </c>
    </row>
    <row r="219" spans="1:9" x14ac:dyDescent="0.3">
      <c r="A219" s="16">
        <v>221</v>
      </c>
      <c r="B219" s="16" t="s">
        <v>128</v>
      </c>
      <c r="C219" s="16" t="s">
        <v>10</v>
      </c>
      <c r="D219" s="16" t="s">
        <v>11</v>
      </c>
      <c r="E219" s="10" t="str">
        <f>IF(Inventario!E219="","Non Terminato","Terminato")</f>
        <v>Non Terminato</v>
      </c>
      <c r="F219" s="16">
        <v>20</v>
      </c>
      <c r="G219" s="27">
        <v>26</v>
      </c>
      <c r="H219" s="28" t="str">
        <f>C219 &amp;"-"&amp;D219&amp;"-"&amp;F219</f>
        <v>ITA-SG-20</v>
      </c>
      <c r="I219" s="29">
        <f t="shared" si="3"/>
        <v>520</v>
      </c>
    </row>
    <row r="220" spans="1:9" x14ac:dyDescent="0.3">
      <c r="A220" s="16">
        <v>222</v>
      </c>
      <c r="B220" s="16" t="s">
        <v>128</v>
      </c>
      <c r="C220" s="16" t="s">
        <v>10</v>
      </c>
      <c r="D220" s="16" t="s">
        <v>11</v>
      </c>
      <c r="E220" s="10" t="str">
        <f>IF(Inventario!E220="","Non Terminato","Terminato")</f>
        <v>Terminato</v>
      </c>
      <c r="F220" s="16">
        <v>0</v>
      </c>
      <c r="G220" s="27">
        <v>35</v>
      </c>
      <c r="H220" s="28" t="str">
        <f>C220 &amp;"-"&amp;D220&amp;"-"&amp;F220</f>
        <v>ITA-SG-0</v>
      </c>
      <c r="I220" s="29">
        <f t="shared" si="3"/>
        <v>0</v>
      </c>
    </row>
    <row r="221" spans="1:9" x14ac:dyDescent="0.3">
      <c r="A221" s="16">
        <v>223</v>
      </c>
      <c r="B221" s="16" t="s">
        <v>129</v>
      </c>
      <c r="C221" s="16" t="s">
        <v>10</v>
      </c>
      <c r="D221" s="16" t="s">
        <v>56</v>
      </c>
      <c r="E221" s="10" t="str">
        <f>IF(Inventario!E221="","Non Terminato","Terminato")</f>
        <v>Terminato</v>
      </c>
      <c r="F221" s="16">
        <v>0</v>
      </c>
      <c r="G221" s="27">
        <v>19</v>
      </c>
      <c r="H221" s="28" t="str">
        <f>C221 &amp;"-"&amp;D221&amp;"-"&amp;F221</f>
        <v>ITA-zan S.R.L.-0</v>
      </c>
      <c r="I221" s="29">
        <f t="shared" si="3"/>
        <v>0</v>
      </c>
    </row>
    <row r="222" spans="1:9" x14ac:dyDescent="0.3">
      <c r="A222" s="16">
        <v>224</v>
      </c>
      <c r="B222" s="16" t="s">
        <v>130</v>
      </c>
      <c r="C222" s="16" t="s">
        <v>10</v>
      </c>
      <c r="D222" s="16" t="s">
        <v>11</v>
      </c>
      <c r="E222" s="10" t="str">
        <f>IF(Inventario!E222="","Non Terminato","Terminato")</f>
        <v>Terminato</v>
      </c>
      <c r="F222" s="16">
        <v>0</v>
      </c>
      <c r="G222" s="27">
        <v>37</v>
      </c>
      <c r="H222" s="28" t="str">
        <f>C222 &amp;"-"&amp;D222&amp;"-"&amp;F222</f>
        <v>ITA-SG-0</v>
      </c>
      <c r="I222" s="29">
        <f t="shared" si="3"/>
        <v>0</v>
      </c>
    </row>
    <row r="223" spans="1:9" x14ac:dyDescent="0.3">
      <c r="A223" s="16">
        <v>225</v>
      </c>
      <c r="B223" s="16" t="s">
        <v>131</v>
      </c>
      <c r="C223" s="16" t="s">
        <v>10</v>
      </c>
      <c r="D223" s="16" t="s">
        <v>11</v>
      </c>
      <c r="E223" s="10" t="str">
        <f>IF(Inventario!E223="","Non Terminato","Terminato")</f>
        <v>Non Terminato</v>
      </c>
      <c r="F223" s="16">
        <v>20</v>
      </c>
      <c r="G223" s="27">
        <v>33</v>
      </c>
      <c r="H223" s="28" t="str">
        <f>C223 &amp;"-"&amp;D223&amp;"-"&amp;F223</f>
        <v>ITA-SG-20</v>
      </c>
      <c r="I223" s="29">
        <f t="shared" si="3"/>
        <v>660</v>
      </c>
    </row>
    <row r="224" spans="1:9" x14ac:dyDescent="0.3">
      <c r="A224" s="16">
        <v>226</v>
      </c>
      <c r="B224" s="16" t="s">
        <v>131</v>
      </c>
      <c r="C224" s="16" t="s">
        <v>10</v>
      </c>
      <c r="D224" s="16" t="s">
        <v>11</v>
      </c>
      <c r="E224" s="10" t="str">
        <f>IF(Inventario!E224="","Non Terminato","Terminato")</f>
        <v>Terminato</v>
      </c>
      <c r="F224" s="16">
        <v>0</v>
      </c>
      <c r="G224" s="27">
        <v>38</v>
      </c>
      <c r="H224" s="28" t="str">
        <f>C224 &amp;"-"&amp;D224&amp;"-"&amp;F224</f>
        <v>ITA-SG-0</v>
      </c>
      <c r="I224" s="29">
        <f t="shared" si="3"/>
        <v>0</v>
      </c>
    </row>
    <row r="225" spans="1:9" x14ac:dyDescent="0.3">
      <c r="A225" s="16">
        <v>227</v>
      </c>
      <c r="B225" s="16" t="s">
        <v>132</v>
      </c>
      <c r="C225" s="16" t="s">
        <v>10</v>
      </c>
      <c r="D225" s="16" t="s">
        <v>11</v>
      </c>
      <c r="E225" s="10" t="str">
        <f>IF(Inventario!E225="","Non Terminato","Terminato")</f>
        <v>Non Terminato</v>
      </c>
      <c r="F225" s="16">
        <v>20</v>
      </c>
      <c r="G225" s="27">
        <v>33</v>
      </c>
      <c r="H225" s="28" t="str">
        <f>C225 &amp;"-"&amp;D225&amp;"-"&amp;F225</f>
        <v>ITA-SG-20</v>
      </c>
      <c r="I225" s="29">
        <f t="shared" si="3"/>
        <v>660</v>
      </c>
    </row>
    <row r="226" spans="1:9" x14ac:dyDescent="0.3">
      <c r="A226" s="16">
        <v>228</v>
      </c>
      <c r="B226" s="16" t="s">
        <v>132</v>
      </c>
      <c r="C226" s="16" t="s">
        <v>10</v>
      </c>
      <c r="D226" s="16" t="s">
        <v>11</v>
      </c>
      <c r="E226" s="10" t="str">
        <f>IF(Inventario!E226="","Non Terminato","Terminato")</f>
        <v>Terminato</v>
      </c>
      <c r="F226" s="16">
        <v>0</v>
      </c>
      <c r="G226" s="27">
        <v>30</v>
      </c>
      <c r="H226" s="28" t="str">
        <f>C226 &amp;"-"&amp;D226&amp;"-"&amp;F226</f>
        <v>ITA-SG-0</v>
      </c>
      <c r="I226" s="29">
        <f t="shared" si="3"/>
        <v>0</v>
      </c>
    </row>
    <row r="227" spans="1:9" x14ac:dyDescent="0.3">
      <c r="A227" s="16">
        <v>229</v>
      </c>
      <c r="B227" s="16" t="s">
        <v>132</v>
      </c>
      <c r="C227" s="16" t="s">
        <v>10</v>
      </c>
      <c r="D227" s="16" t="s">
        <v>11</v>
      </c>
      <c r="E227" s="10" t="str">
        <f>IF(Inventario!E227="","Non Terminato","Terminato")</f>
        <v>Non Terminato</v>
      </c>
      <c r="F227" s="16">
        <v>10</v>
      </c>
      <c r="G227" s="27">
        <v>23</v>
      </c>
      <c r="H227" s="28" t="str">
        <f>C227 &amp;"-"&amp;D227&amp;"-"&amp;F227</f>
        <v>ITA-SG-10</v>
      </c>
      <c r="I227" s="29">
        <f t="shared" si="3"/>
        <v>230</v>
      </c>
    </row>
    <row r="228" spans="1:9" x14ac:dyDescent="0.3">
      <c r="A228" s="16">
        <v>230</v>
      </c>
      <c r="B228" s="16" t="s">
        <v>133</v>
      </c>
      <c r="C228" s="16" t="s">
        <v>10</v>
      </c>
      <c r="D228" s="16" t="s">
        <v>11</v>
      </c>
      <c r="E228" s="10" t="str">
        <f>IF(Inventario!E228="","Non Terminato","Terminato")</f>
        <v>Terminato</v>
      </c>
      <c r="F228" s="16">
        <v>0</v>
      </c>
      <c r="G228" s="27">
        <v>37</v>
      </c>
      <c r="H228" s="28" t="str">
        <f>C228 &amp;"-"&amp;D228&amp;"-"&amp;F228</f>
        <v>ITA-SG-0</v>
      </c>
      <c r="I228" s="29">
        <f t="shared" si="3"/>
        <v>0</v>
      </c>
    </row>
    <row r="229" spans="1:9" x14ac:dyDescent="0.3">
      <c r="A229" s="16">
        <v>231</v>
      </c>
      <c r="B229" s="16" t="s">
        <v>133</v>
      </c>
      <c r="C229" s="16" t="s">
        <v>10</v>
      </c>
      <c r="D229" s="16" t="s">
        <v>11</v>
      </c>
      <c r="E229" s="10" t="str">
        <f>IF(Inventario!E229="","Non Terminato","Terminato")</f>
        <v>Non Terminato</v>
      </c>
      <c r="F229" s="16">
        <v>20</v>
      </c>
      <c r="G229" s="27">
        <v>36</v>
      </c>
      <c r="H229" s="28" t="str">
        <f>C229 &amp;"-"&amp;D229&amp;"-"&amp;F229</f>
        <v>ITA-SG-20</v>
      </c>
      <c r="I229" s="29">
        <f t="shared" si="3"/>
        <v>720</v>
      </c>
    </row>
    <row r="230" spans="1:9" x14ac:dyDescent="0.3">
      <c r="A230" s="16">
        <v>232</v>
      </c>
      <c r="B230" s="16" t="s">
        <v>134</v>
      </c>
      <c r="C230" s="16" t="s">
        <v>10</v>
      </c>
      <c r="D230" s="16" t="s">
        <v>11</v>
      </c>
      <c r="E230" s="10" t="str">
        <f>IF(Inventario!E230="","Non Terminato","Terminato")</f>
        <v>Terminato</v>
      </c>
      <c r="F230" s="16">
        <v>0</v>
      </c>
      <c r="G230" s="27">
        <v>18</v>
      </c>
      <c r="H230" s="28" t="str">
        <f>C230 &amp;"-"&amp;D230&amp;"-"&amp;F230</f>
        <v>ITA-SG-0</v>
      </c>
      <c r="I230" s="29">
        <f t="shared" si="3"/>
        <v>0</v>
      </c>
    </row>
    <row r="231" spans="1:9" x14ac:dyDescent="0.3">
      <c r="A231" s="16">
        <v>233</v>
      </c>
      <c r="B231" s="16" t="s">
        <v>134</v>
      </c>
      <c r="C231" s="16" t="s">
        <v>10</v>
      </c>
      <c r="D231" s="16" t="s">
        <v>11</v>
      </c>
      <c r="E231" s="10" t="str">
        <f>IF(Inventario!E231="","Non Terminato","Terminato")</f>
        <v>Non Terminato</v>
      </c>
      <c r="F231" s="16">
        <v>20</v>
      </c>
      <c r="G231" s="27">
        <v>22</v>
      </c>
      <c r="H231" s="28" t="str">
        <f>C231 &amp;"-"&amp;D231&amp;"-"&amp;F231</f>
        <v>ITA-SG-20</v>
      </c>
      <c r="I231" s="29">
        <f t="shared" si="3"/>
        <v>440</v>
      </c>
    </row>
    <row r="232" spans="1:9" x14ac:dyDescent="0.3">
      <c r="A232" s="16">
        <v>234</v>
      </c>
      <c r="B232" s="16" t="s">
        <v>135</v>
      </c>
      <c r="C232" s="16" t="s">
        <v>10</v>
      </c>
      <c r="D232" s="16" t="s">
        <v>49</v>
      </c>
      <c r="E232" s="10" t="str">
        <f>IF(Inventario!E232="","Non Terminato","Terminato")</f>
        <v>Terminato</v>
      </c>
      <c r="F232" s="16">
        <v>0</v>
      </c>
      <c r="G232" s="27">
        <v>27</v>
      </c>
      <c r="H232" s="28" t="str">
        <f>C232 &amp;"-"&amp;D232&amp;"-"&amp;F232</f>
        <v>ITA-zan pin SPA-0</v>
      </c>
      <c r="I232" s="29">
        <f t="shared" si="3"/>
        <v>0</v>
      </c>
    </row>
    <row r="233" spans="1:9" x14ac:dyDescent="0.3">
      <c r="A233" s="16">
        <v>235</v>
      </c>
      <c r="B233" s="16" t="s">
        <v>135</v>
      </c>
      <c r="C233" s="16" t="s">
        <v>10</v>
      </c>
      <c r="D233" s="16" t="s">
        <v>49</v>
      </c>
      <c r="E233" s="10" t="str">
        <f>IF(Inventario!E233="","Non Terminato","Terminato")</f>
        <v>Non Terminato</v>
      </c>
      <c r="F233" s="16">
        <v>10</v>
      </c>
      <c r="G233" s="27">
        <v>20</v>
      </c>
      <c r="H233" s="28" t="str">
        <f>C233 &amp;"-"&amp;D233&amp;"-"&amp;F233</f>
        <v>ITA-zan pin SPA-10</v>
      </c>
      <c r="I233" s="29">
        <f t="shared" si="3"/>
        <v>200</v>
      </c>
    </row>
    <row r="234" spans="1:9" x14ac:dyDescent="0.3">
      <c r="A234" s="16">
        <v>236</v>
      </c>
      <c r="B234" s="16" t="s">
        <v>136</v>
      </c>
      <c r="C234" s="16" t="s">
        <v>10</v>
      </c>
      <c r="D234" s="16" t="s">
        <v>11</v>
      </c>
      <c r="E234" s="10" t="str">
        <f>IF(Inventario!E234="","Non Terminato","Terminato")</f>
        <v>Terminato</v>
      </c>
      <c r="F234" s="16">
        <v>0</v>
      </c>
      <c r="G234" s="27">
        <v>16</v>
      </c>
      <c r="H234" s="28" t="str">
        <f>C234 &amp;"-"&amp;D234&amp;"-"&amp;F234</f>
        <v>ITA-SG-0</v>
      </c>
      <c r="I234" s="29">
        <f t="shared" si="3"/>
        <v>0</v>
      </c>
    </row>
    <row r="235" spans="1:9" x14ac:dyDescent="0.3">
      <c r="A235" s="16">
        <v>237</v>
      </c>
      <c r="B235" s="16" t="s">
        <v>136</v>
      </c>
      <c r="C235" s="16" t="s">
        <v>10</v>
      </c>
      <c r="D235" s="16" t="s">
        <v>11</v>
      </c>
      <c r="E235" s="10" t="str">
        <f>IF(Inventario!E235="","Non Terminato","Terminato")</f>
        <v>Non Terminato</v>
      </c>
      <c r="F235" s="16">
        <v>20</v>
      </c>
      <c r="G235" s="27">
        <v>19</v>
      </c>
      <c r="H235" s="28" t="str">
        <f>C235 &amp;"-"&amp;D235&amp;"-"&amp;F235</f>
        <v>ITA-SG-20</v>
      </c>
      <c r="I235" s="29">
        <f t="shared" si="3"/>
        <v>380</v>
      </c>
    </row>
    <row r="236" spans="1:9" x14ac:dyDescent="0.3">
      <c r="A236" s="16">
        <v>238</v>
      </c>
      <c r="B236" s="16" t="s">
        <v>137</v>
      </c>
      <c r="C236" s="16" t="s">
        <v>10</v>
      </c>
      <c r="D236" s="16" t="s">
        <v>49</v>
      </c>
      <c r="E236" s="10" t="str">
        <f>IF(Inventario!E236="","Non Terminato","Terminato")</f>
        <v>Terminato</v>
      </c>
      <c r="F236" s="16">
        <v>0</v>
      </c>
      <c r="G236" s="27">
        <v>17</v>
      </c>
      <c r="H236" s="28" t="str">
        <f>C236 &amp;"-"&amp;D236&amp;"-"&amp;F236</f>
        <v>ITA-zan pin SPA-0</v>
      </c>
      <c r="I236" s="29">
        <f t="shared" si="3"/>
        <v>0</v>
      </c>
    </row>
    <row r="237" spans="1:9" x14ac:dyDescent="0.3">
      <c r="A237" s="16">
        <v>239</v>
      </c>
      <c r="B237" s="16" t="s">
        <v>138</v>
      </c>
      <c r="C237" s="16" t="s">
        <v>10</v>
      </c>
      <c r="D237" s="16" t="s">
        <v>77</v>
      </c>
      <c r="E237" s="10" t="str">
        <f>IF(Inventario!E237="","Non Terminato","Terminato")</f>
        <v>Terminato</v>
      </c>
      <c r="F237" s="16">
        <v>0</v>
      </c>
      <c r="G237" s="27">
        <v>23</v>
      </c>
      <c r="H237" s="28" t="str">
        <f>C237 &amp;"-"&amp;D237&amp;"-"&amp;F237</f>
        <v>ITA-lollo SRL-0</v>
      </c>
      <c r="I237" s="29">
        <f t="shared" si="3"/>
        <v>0</v>
      </c>
    </row>
    <row r="238" spans="1:9" x14ac:dyDescent="0.3">
      <c r="A238" s="16">
        <v>240</v>
      </c>
      <c r="B238" s="16" t="s">
        <v>139</v>
      </c>
      <c r="C238" s="16" t="s">
        <v>10</v>
      </c>
      <c r="D238" s="16" t="s">
        <v>11</v>
      </c>
      <c r="E238" s="10" t="str">
        <f>IF(Inventario!E238="","Non Terminato","Terminato")</f>
        <v>Non Terminato</v>
      </c>
      <c r="F238" s="16">
        <v>20</v>
      </c>
      <c r="G238" s="27">
        <v>15</v>
      </c>
      <c r="H238" s="28" t="str">
        <f>C238 &amp;"-"&amp;D238&amp;"-"&amp;F238</f>
        <v>ITA-SG-20</v>
      </c>
      <c r="I238" s="29">
        <f t="shared" si="3"/>
        <v>300</v>
      </c>
    </row>
    <row r="239" spans="1:9" x14ac:dyDescent="0.3">
      <c r="A239" s="16">
        <v>241</v>
      </c>
      <c r="B239" s="16" t="s">
        <v>139</v>
      </c>
      <c r="C239" s="16" t="s">
        <v>10</v>
      </c>
      <c r="D239" s="16" t="s">
        <v>11</v>
      </c>
      <c r="E239" s="10" t="str">
        <f>IF(Inventario!E239="","Non Terminato","Terminato")</f>
        <v>Terminato</v>
      </c>
      <c r="F239" s="16">
        <v>0</v>
      </c>
      <c r="G239" s="27">
        <v>10</v>
      </c>
      <c r="H239" s="28" t="str">
        <f>C239 &amp;"-"&amp;D239&amp;"-"&amp;F239</f>
        <v>ITA-SG-0</v>
      </c>
      <c r="I239" s="29">
        <f t="shared" si="3"/>
        <v>0</v>
      </c>
    </row>
    <row r="240" spans="1:9" x14ac:dyDescent="0.3">
      <c r="A240" s="16">
        <v>242</v>
      </c>
      <c r="B240" s="16" t="s">
        <v>140</v>
      </c>
      <c r="C240" s="16" t="s">
        <v>10</v>
      </c>
      <c r="D240" s="16" t="s">
        <v>56</v>
      </c>
      <c r="E240" s="10" t="str">
        <f>IF(Inventario!E240="","Non Terminato","Terminato")</f>
        <v>Terminato</v>
      </c>
      <c r="F240" s="16">
        <v>0</v>
      </c>
      <c r="G240" s="27">
        <v>20</v>
      </c>
      <c r="H240" s="28" t="str">
        <f>C240 &amp;"-"&amp;D240&amp;"-"&amp;F240</f>
        <v>ITA-zan S.R.L.-0</v>
      </c>
      <c r="I240" s="29">
        <f t="shared" si="3"/>
        <v>0</v>
      </c>
    </row>
    <row r="241" spans="1:9" x14ac:dyDescent="0.3">
      <c r="A241" s="16">
        <v>243</v>
      </c>
      <c r="B241" s="16" t="s">
        <v>140</v>
      </c>
      <c r="C241" s="16" t="s">
        <v>10</v>
      </c>
      <c r="D241" s="16" t="s">
        <v>56</v>
      </c>
      <c r="E241" s="10" t="str">
        <f>IF(Inventario!E241="","Non Terminato","Terminato")</f>
        <v>Non Terminato</v>
      </c>
      <c r="F241" s="16">
        <v>10</v>
      </c>
      <c r="G241" s="27">
        <v>12</v>
      </c>
      <c r="H241" s="28" t="str">
        <f>C241 &amp;"-"&amp;D241&amp;"-"&amp;F241</f>
        <v>ITA-zan S.R.L.-10</v>
      </c>
      <c r="I241" s="29">
        <f t="shared" si="3"/>
        <v>120</v>
      </c>
    </row>
    <row r="242" spans="1:9" x14ac:dyDescent="0.3">
      <c r="A242" s="16">
        <v>244</v>
      </c>
      <c r="B242" s="16" t="s">
        <v>140</v>
      </c>
      <c r="C242" s="16" t="s">
        <v>10</v>
      </c>
      <c r="D242" s="16" t="s">
        <v>56</v>
      </c>
      <c r="E242" s="10" t="str">
        <f>IF(Inventario!E242="","Non Terminato","Terminato")</f>
        <v>Non Terminato</v>
      </c>
      <c r="F242" s="16">
        <v>20</v>
      </c>
      <c r="G242" s="27">
        <v>37</v>
      </c>
      <c r="H242" s="28" t="str">
        <f>C242 &amp;"-"&amp;D242&amp;"-"&amp;F242</f>
        <v>ITA-zan S.R.L.-20</v>
      </c>
      <c r="I242" s="29">
        <f t="shared" si="3"/>
        <v>740</v>
      </c>
    </row>
    <row r="243" spans="1:9" x14ac:dyDescent="0.3">
      <c r="A243" s="16">
        <v>245</v>
      </c>
      <c r="B243" s="16" t="s">
        <v>141</v>
      </c>
      <c r="C243" s="16" t="s">
        <v>10</v>
      </c>
      <c r="D243" s="16" t="s">
        <v>38</v>
      </c>
      <c r="E243" s="10" t="str">
        <f>IF(Inventario!E243="","Non Terminato","Terminato")</f>
        <v>Terminato</v>
      </c>
      <c r="F243" s="16">
        <v>0</v>
      </c>
      <c r="G243" s="27">
        <v>18</v>
      </c>
      <c r="H243" s="28" t="str">
        <f>C243 &amp;"-"&amp;D243&amp;"-"&amp;F243</f>
        <v>ITA-zan VETRI-0</v>
      </c>
      <c r="I243" s="29">
        <f t="shared" si="3"/>
        <v>0</v>
      </c>
    </row>
    <row r="244" spans="1:9" x14ac:dyDescent="0.3">
      <c r="A244" s="16">
        <v>246</v>
      </c>
      <c r="B244" s="16" t="s">
        <v>142</v>
      </c>
      <c r="C244" s="16" t="s">
        <v>10</v>
      </c>
      <c r="D244" s="16" t="s">
        <v>11</v>
      </c>
      <c r="E244" s="10" t="str">
        <f>IF(Inventario!E244="","Non Terminato","Terminato")</f>
        <v>Non Terminato</v>
      </c>
      <c r="F244" s="16">
        <v>20</v>
      </c>
      <c r="G244" s="27">
        <v>26</v>
      </c>
      <c r="H244" s="28" t="str">
        <f>C244 &amp;"-"&amp;D244&amp;"-"&amp;F244</f>
        <v>ITA-SG-20</v>
      </c>
      <c r="I244" s="29">
        <f t="shared" si="3"/>
        <v>520</v>
      </c>
    </row>
    <row r="245" spans="1:9" x14ac:dyDescent="0.3">
      <c r="A245" s="16">
        <v>247</v>
      </c>
      <c r="B245" s="16" t="s">
        <v>142</v>
      </c>
      <c r="C245" s="16" t="s">
        <v>10</v>
      </c>
      <c r="D245" s="16" t="s">
        <v>11</v>
      </c>
      <c r="E245" s="10" t="str">
        <f>IF(Inventario!E245="","Non Terminato","Terminato")</f>
        <v>Non Terminato</v>
      </c>
      <c r="F245" s="16">
        <v>10</v>
      </c>
      <c r="G245" s="27">
        <v>16</v>
      </c>
      <c r="H245" s="28" t="str">
        <f>C245 &amp;"-"&amp;D245&amp;"-"&amp;F245</f>
        <v>ITA-SG-10</v>
      </c>
      <c r="I245" s="29">
        <f t="shared" si="3"/>
        <v>160</v>
      </c>
    </row>
    <row r="246" spans="1:9" x14ac:dyDescent="0.3">
      <c r="A246" s="16">
        <v>248</v>
      </c>
      <c r="B246" s="16" t="s">
        <v>142</v>
      </c>
      <c r="C246" s="16" t="s">
        <v>10</v>
      </c>
      <c r="D246" s="16" t="s">
        <v>11</v>
      </c>
      <c r="E246" s="10" t="str">
        <f>IF(Inventario!E246="","Non Terminato","Terminato")</f>
        <v>Terminato</v>
      </c>
      <c r="F246" s="16">
        <v>0</v>
      </c>
      <c r="G246" s="27">
        <v>26</v>
      </c>
      <c r="H246" s="28" t="str">
        <f>C246 &amp;"-"&amp;D246&amp;"-"&amp;F246</f>
        <v>ITA-SG-0</v>
      </c>
      <c r="I246" s="29">
        <f t="shared" si="3"/>
        <v>0</v>
      </c>
    </row>
    <row r="247" spans="1:9" x14ac:dyDescent="0.3">
      <c r="A247" s="16">
        <v>249</v>
      </c>
      <c r="B247" s="16" t="s">
        <v>143</v>
      </c>
      <c r="C247" s="16" t="s">
        <v>10</v>
      </c>
      <c r="D247" s="16" t="s">
        <v>11</v>
      </c>
      <c r="E247" s="10" t="str">
        <f>IF(Inventario!E247="","Non Terminato","Terminato")</f>
        <v>Terminato</v>
      </c>
      <c r="F247" s="16">
        <v>0</v>
      </c>
      <c r="G247" s="27">
        <v>26</v>
      </c>
      <c r="H247" s="28" t="str">
        <f>C247 &amp;"-"&amp;D247&amp;"-"&amp;F247</f>
        <v>ITA-SG-0</v>
      </c>
      <c r="I247" s="29">
        <f t="shared" si="3"/>
        <v>0</v>
      </c>
    </row>
    <row r="248" spans="1:9" x14ac:dyDescent="0.3">
      <c r="A248" s="16">
        <v>250</v>
      </c>
      <c r="B248" s="16" t="s">
        <v>143</v>
      </c>
      <c r="C248" s="16" t="s">
        <v>10</v>
      </c>
      <c r="D248" s="16" t="s">
        <v>11</v>
      </c>
      <c r="E248" s="10" t="str">
        <f>IF(Inventario!E248="","Non Terminato","Terminato")</f>
        <v>Non Terminato</v>
      </c>
      <c r="F248" s="16">
        <v>20</v>
      </c>
      <c r="G248" s="27">
        <v>17</v>
      </c>
      <c r="H248" s="28" t="str">
        <f>C248 &amp;"-"&amp;D248&amp;"-"&amp;F248</f>
        <v>ITA-SG-20</v>
      </c>
      <c r="I248" s="29">
        <f t="shared" si="3"/>
        <v>340</v>
      </c>
    </row>
    <row r="249" spans="1:9" x14ac:dyDescent="0.3">
      <c r="A249" s="16">
        <v>251</v>
      </c>
      <c r="B249" s="16" t="s">
        <v>144</v>
      </c>
      <c r="C249" s="16" t="s">
        <v>10</v>
      </c>
      <c r="D249" s="16" t="s">
        <v>56</v>
      </c>
      <c r="E249" s="10" t="str">
        <f>IF(Inventario!E249="","Non Terminato","Terminato")</f>
        <v>Terminato</v>
      </c>
      <c r="F249" s="16">
        <v>0</v>
      </c>
      <c r="G249" s="27">
        <v>27</v>
      </c>
      <c r="H249" s="28" t="str">
        <f>C249 &amp;"-"&amp;D249&amp;"-"&amp;F249</f>
        <v>ITA-zan S.R.L.-0</v>
      </c>
      <c r="I249" s="29">
        <f t="shared" si="3"/>
        <v>0</v>
      </c>
    </row>
    <row r="250" spans="1:9" x14ac:dyDescent="0.3">
      <c r="A250" s="16">
        <v>252</v>
      </c>
      <c r="B250" s="16" t="s">
        <v>145</v>
      </c>
      <c r="C250" s="16" t="s">
        <v>10</v>
      </c>
      <c r="D250" s="16" t="s">
        <v>38</v>
      </c>
      <c r="E250" s="10" t="str">
        <f>IF(Inventario!E250="","Non Terminato","Terminato")</f>
        <v>Terminato</v>
      </c>
      <c r="F250" s="16">
        <v>0</v>
      </c>
      <c r="G250" s="27">
        <v>30</v>
      </c>
      <c r="H250" s="28" t="str">
        <f>C250 &amp;"-"&amp;D250&amp;"-"&amp;F250</f>
        <v>ITA-zan VETRI-0</v>
      </c>
      <c r="I250" s="29">
        <f t="shared" si="3"/>
        <v>0</v>
      </c>
    </row>
    <row r="251" spans="1:9" x14ac:dyDescent="0.3">
      <c r="A251" s="16">
        <v>253</v>
      </c>
      <c r="B251" s="16" t="s">
        <v>146</v>
      </c>
      <c r="C251" s="16" t="s">
        <v>10</v>
      </c>
      <c r="D251" s="16" t="s">
        <v>11</v>
      </c>
      <c r="E251" s="10" t="str">
        <f>IF(Inventario!E251="","Non Terminato","Terminato")</f>
        <v>Terminato</v>
      </c>
      <c r="F251" s="16">
        <v>0</v>
      </c>
      <c r="G251" s="27">
        <v>12</v>
      </c>
      <c r="H251" s="28" t="str">
        <f>C251 &amp;"-"&amp;D251&amp;"-"&amp;F251</f>
        <v>ITA-SG-0</v>
      </c>
      <c r="I251" s="29">
        <f t="shared" si="3"/>
        <v>0</v>
      </c>
    </row>
    <row r="252" spans="1:9" x14ac:dyDescent="0.3">
      <c r="A252" s="16">
        <v>254</v>
      </c>
      <c r="B252" s="16" t="s">
        <v>146</v>
      </c>
      <c r="C252" s="16" t="s">
        <v>10</v>
      </c>
      <c r="D252" s="16" t="s">
        <v>11</v>
      </c>
      <c r="E252" s="10" t="str">
        <f>IF(Inventario!E252="","Non Terminato","Terminato")</f>
        <v>Non Terminato</v>
      </c>
      <c r="F252" s="16">
        <v>20</v>
      </c>
      <c r="G252" s="27">
        <v>23</v>
      </c>
      <c r="H252" s="28" t="str">
        <f>C252 &amp;"-"&amp;D252&amp;"-"&amp;F252</f>
        <v>ITA-SG-20</v>
      </c>
      <c r="I252" s="29">
        <f t="shared" si="3"/>
        <v>460</v>
      </c>
    </row>
    <row r="253" spans="1:9" x14ac:dyDescent="0.3">
      <c r="A253" s="16">
        <v>255</v>
      </c>
      <c r="B253" s="16" t="s">
        <v>147</v>
      </c>
      <c r="C253" s="16" t="s">
        <v>16</v>
      </c>
      <c r="D253" s="16" t="s">
        <v>25</v>
      </c>
      <c r="E253" s="10" t="str">
        <f>IF(Inventario!E253="","Non Terminato","Terminato")</f>
        <v>Non Terminato</v>
      </c>
      <c r="F253" s="16">
        <v>20</v>
      </c>
      <c r="G253" s="27">
        <v>36</v>
      </c>
      <c r="H253" s="28" t="str">
        <f>C253 &amp;"-"&amp;D253&amp;"-"&amp;F253</f>
        <v>EGY-zan pin assuf S.A.E.-20</v>
      </c>
      <c r="I253" s="29">
        <f t="shared" si="3"/>
        <v>720</v>
      </c>
    </row>
    <row r="254" spans="1:9" x14ac:dyDescent="0.3">
      <c r="A254" s="16">
        <v>256</v>
      </c>
      <c r="B254" s="16" t="s">
        <v>147</v>
      </c>
      <c r="C254" s="16" t="s">
        <v>16</v>
      </c>
      <c r="D254" s="16" t="s">
        <v>25</v>
      </c>
      <c r="E254" s="10" t="str">
        <f>IF(Inventario!E254="","Non Terminato","Terminato")</f>
        <v>Non Terminato</v>
      </c>
      <c r="F254" s="16">
        <v>20</v>
      </c>
      <c r="G254" s="27">
        <v>32</v>
      </c>
      <c r="H254" s="28" t="str">
        <f>C254 &amp;"-"&amp;D254&amp;"-"&amp;F254</f>
        <v>EGY-zan pin assuf S.A.E.-20</v>
      </c>
      <c r="I254" s="29">
        <f t="shared" si="3"/>
        <v>640</v>
      </c>
    </row>
    <row r="255" spans="1:9" x14ac:dyDescent="0.3">
      <c r="A255" s="16">
        <v>257</v>
      </c>
      <c r="B255" s="16" t="s">
        <v>147</v>
      </c>
      <c r="C255" s="16" t="s">
        <v>16</v>
      </c>
      <c r="D255" s="16" t="s">
        <v>25</v>
      </c>
      <c r="E255" s="10" t="str">
        <f>IF(Inventario!E255="","Non Terminato","Terminato")</f>
        <v>Terminato</v>
      </c>
      <c r="F255" s="16">
        <v>0</v>
      </c>
      <c r="G255" s="27">
        <v>16</v>
      </c>
      <c r="H255" s="28" t="str">
        <f>C255 &amp;"-"&amp;D255&amp;"-"&amp;F255</f>
        <v>EGY-zan pin assuf S.A.E.-0</v>
      </c>
      <c r="I255" s="29">
        <f t="shared" si="3"/>
        <v>0</v>
      </c>
    </row>
    <row r="256" spans="1:9" x14ac:dyDescent="0.3">
      <c r="A256" s="16">
        <v>258</v>
      </c>
      <c r="B256" s="16" t="s">
        <v>147</v>
      </c>
      <c r="C256" s="16" t="s">
        <v>16</v>
      </c>
      <c r="D256" s="16" t="s">
        <v>25</v>
      </c>
      <c r="E256" s="10" t="str">
        <f>IF(Inventario!E256="","Non Terminato","Terminato")</f>
        <v>Non Terminato</v>
      </c>
      <c r="F256" s="16">
        <v>10</v>
      </c>
      <c r="G256" s="27">
        <v>35</v>
      </c>
      <c r="H256" s="28" t="str">
        <f>C256 &amp;"-"&amp;D256&amp;"-"&amp;F256</f>
        <v>EGY-zan pin assuf S.A.E.-10</v>
      </c>
      <c r="I256" s="29">
        <f t="shared" si="3"/>
        <v>350</v>
      </c>
    </row>
    <row r="257" spans="1:9" x14ac:dyDescent="0.3">
      <c r="A257" s="16">
        <v>259</v>
      </c>
      <c r="B257" s="16" t="s">
        <v>148</v>
      </c>
      <c r="C257" s="16" t="s">
        <v>10</v>
      </c>
      <c r="D257" s="16" t="s">
        <v>38</v>
      </c>
      <c r="E257" s="10" t="str">
        <f>IF(Inventario!E257="","Non Terminato","Terminato")</f>
        <v>Terminato</v>
      </c>
      <c r="F257" s="16">
        <v>0</v>
      </c>
      <c r="G257" s="27">
        <v>25</v>
      </c>
      <c r="H257" s="28" t="str">
        <f>C257 &amp;"-"&amp;D257&amp;"-"&amp;F257</f>
        <v>ITA-zan VETRI-0</v>
      </c>
      <c r="I257" s="29">
        <f t="shared" si="3"/>
        <v>0</v>
      </c>
    </row>
    <row r="258" spans="1:9" x14ac:dyDescent="0.3">
      <c r="A258" s="16">
        <v>260</v>
      </c>
      <c r="B258" s="16" t="s">
        <v>149</v>
      </c>
      <c r="C258" s="16" t="s">
        <v>10</v>
      </c>
      <c r="D258" s="16" t="s">
        <v>11</v>
      </c>
      <c r="E258" s="10" t="str">
        <f>IF(Inventario!E258="","Non Terminato","Terminato")</f>
        <v>Terminato</v>
      </c>
      <c r="F258" s="16">
        <v>0</v>
      </c>
      <c r="G258" s="27">
        <v>29</v>
      </c>
      <c r="H258" s="28" t="str">
        <f>C258 &amp;"-"&amp;D258&amp;"-"&amp;F258</f>
        <v>ITA-SG-0</v>
      </c>
      <c r="I258" s="29">
        <f t="shared" si="3"/>
        <v>0</v>
      </c>
    </row>
    <row r="259" spans="1:9" x14ac:dyDescent="0.3">
      <c r="A259" s="16">
        <v>261</v>
      </c>
      <c r="B259" s="16" t="s">
        <v>150</v>
      </c>
      <c r="C259" s="16" t="s">
        <v>10</v>
      </c>
      <c r="D259" s="16" t="s">
        <v>38</v>
      </c>
      <c r="E259" s="10" t="str">
        <f>IF(Inventario!E259="","Non Terminato","Terminato")</f>
        <v>Non Terminato</v>
      </c>
      <c r="F259" s="16">
        <v>20</v>
      </c>
      <c r="G259" s="27">
        <v>24</v>
      </c>
      <c r="H259" s="28" t="str">
        <f>C259 &amp;"-"&amp;D259&amp;"-"&amp;F259</f>
        <v>ITA-zan VETRI-20</v>
      </c>
      <c r="I259" s="29">
        <f t="shared" ref="I259:I322" si="4">PRODUCT(F259*G259)</f>
        <v>480</v>
      </c>
    </row>
    <row r="260" spans="1:9" x14ac:dyDescent="0.3">
      <c r="A260" s="16">
        <v>262</v>
      </c>
      <c r="B260" s="16" t="s">
        <v>151</v>
      </c>
      <c r="C260" s="16" t="s">
        <v>10</v>
      </c>
      <c r="D260" s="16" t="s">
        <v>56</v>
      </c>
      <c r="E260" s="10" t="str">
        <f>IF(Inventario!E260="","Non Terminato","Terminato")</f>
        <v>Non Terminato</v>
      </c>
      <c r="F260" s="16">
        <v>20</v>
      </c>
      <c r="G260" s="27">
        <v>36</v>
      </c>
      <c r="H260" s="28" t="str">
        <f>C260 &amp;"-"&amp;D260&amp;"-"&amp;F260</f>
        <v>ITA-zan S.R.L.-20</v>
      </c>
      <c r="I260" s="29">
        <f t="shared" si="4"/>
        <v>720</v>
      </c>
    </row>
    <row r="261" spans="1:9" x14ac:dyDescent="0.3">
      <c r="A261" s="16">
        <v>263</v>
      </c>
      <c r="B261" s="16" t="s">
        <v>152</v>
      </c>
      <c r="C261" s="16" t="s">
        <v>10</v>
      </c>
      <c r="D261" s="16" t="s">
        <v>96</v>
      </c>
      <c r="E261" s="10" t="str">
        <f>IF(Inventario!E261="","Non Terminato","Terminato")</f>
        <v>Non Terminato</v>
      </c>
      <c r="F261" s="16">
        <v>20</v>
      </c>
      <c r="G261" s="27">
        <v>28</v>
      </c>
      <c r="H261" s="28" t="str">
        <f>C261 &amp;"-"&amp;D261&amp;"-"&amp;F261</f>
        <v>ITA-SG palla S.R.L.-20</v>
      </c>
      <c r="I261" s="29">
        <f t="shared" si="4"/>
        <v>560</v>
      </c>
    </row>
    <row r="262" spans="1:9" x14ac:dyDescent="0.3">
      <c r="A262" s="16">
        <v>264</v>
      </c>
      <c r="B262" s="16" t="s">
        <v>152</v>
      </c>
      <c r="C262" s="16" t="s">
        <v>10</v>
      </c>
      <c r="D262" s="16" t="s">
        <v>96</v>
      </c>
      <c r="E262" s="10" t="str">
        <f>IF(Inventario!E262="","Non Terminato","Terminato")</f>
        <v>Non Terminato</v>
      </c>
      <c r="F262" s="16">
        <v>10</v>
      </c>
      <c r="G262" s="27">
        <v>17</v>
      </c>
      <c r="H262" s="28" t="str">
        <f>C262 &amp;"-"&amp;D262&amp;"-"&amp;F262</f>
        <v>ITA-SG palla S.R.L.-10</v>
      </c>
      <c r="I262" s="29">
        <f t="shared" si="4"/>
        <v>170</v>
      </c>
    </row>
    <row r="263" spans="1:9" x14ac:dyDescent="0.3">
      <c r="A263" s="16">
        <v>265</v>
      </c>
      <c r="B263" s="16" t="s">
        <v>153</v>
      </c>
      <c r="C263" s="16" t="s">
        <v>10</v>
      </c>
      <c r="D263" s="16" t="s">
        <v>56</v>
      </c>
      <c r="E263" s="10" t="str">
        <f>IF(Inventario!E263="","Non Terminato","Terminato")</f>
        <v>Non Terminato</v>
      </c>
      <c r="F263" s="16">
        <v>10</v>
      </c>
      <c r="G263" s="27">
        <v>40</v>
      </c>
      <c r="H263" s="28" t="str">
        <f>C263 &amp;"-"&amp;D263&amp;"-"&amp;F263</f>
        <v>ITA-zan S.R.L.-10</v>
      </c>
      <c r="I263" s="29">
        <f t="shared" si="4"/>
        <v>400</v>
      </c>
    </row>
    <row r="264" spans="1:9" x14ac:dyDescent="0.3">
      <c r="A264" s="16">
        <v>266</v>
      </c>
      <c r="B264" s="16" t="s">
        <v>153</v>
      </c>
      <c r="C264" s="16" t="s">
        <v>10</v>
      </c>
      <c r="D264" s="16" t="s">
        <v>56</v>
      </c>
      <c r="E264" s="10" t="str">
        <f>IF(Inventario!E264="","Non Terminato","Terminato")</f>
        <v>Terminato</v>
      </c>
      <c r="F264" s="16">
        <v>0</v>
      </c>
      <c r="G264" s="27">
        <v>25</v>
      </c>
      <c r="H264" s="28" t="str">
        <f>C264 &amp;"-"&amp;D264&amp;"-"&amp;F264</f>
        <v>ITA-zan S.R.L.-0</v>
      </c>
      <c r="I264" s="29">
        <f t="shared" si="4"/>
        <v>0</v>
      </c>
    </row>
    <row r="265" spans="1:9" x14ac:dyDescent="0.3">
      <c r="A265" s="16">
        <v>267</v>
      </c>
      <c r="B265" s="16" t="s">
        <v>153</v>
      </c>
      <c r="C265" s="16" t="s">
        <v>10</v>
      </c>
      <c r="D265" s="16" t="s">
        <v>56</v>
      </c>
      <c r="E265" s="10" t="str">
        <f>IF(Inventario!E265="","Non Terminato","Terminato")</f>
        <v>Non Terminato</v>
      </c>
      <c r="F265" s="16">
        <v>20</v>
      </c>
      <c r="G265" s="27">
        <v>23</v>
      </c>
      <c r="H265" s="28" t="str">
        <f>C265 &amp;"-"&amp;D265&amp;"-"&amp;F265</f>
        <v>ITA-zan S.R.L.-20</v>
      </c>
      <c r="I265" s="29">
        <f t="shared" si="4"/>
        <v>460</v>
      </c>
    </row>
    <row r="266" spans="1:9" x14ac:dyDescent="0.3">
      <c r="A266" s="16">
        <v>268</v>
      </c>
      <c r="B266" s="16" t="s">
        <v>154</v>
      </c>
      <c r="C266" s="16" t="s">
        <v>10</v>
      </c>
      <c r="D266" s="16" t="s">
        <v>67</v>
      </c>
      <c r="E266" s="10" t="str">
        <f>IF(Inventario!E266="","Non Terminato","Terminato")</f>
        <v>Terminato</v>
      </c>
      <c r="F266" s="16">
        <v>0</v>
      </c>
      <c r="G266" s="27">
        <v>27</v>
      </c>
      <c r="H266" s="28" t="str">
        <f>C266 &amp;"-"&amp;D266&amp;"-"&amp;F266</f>
        <v>ITA-zan PAM-0</v>
      </c>
      <c r="I266" s="29">
        <f t="shared" si="4"/>
        <v>0</v>
      </c>
    </row>
    <row r="267" spans="1:9" x14ac:dyDescent="0.3">
      <c r="A267" s="16">
        <v>269</v>
      </c>
      <c r="B267" s="16" t="s">
        <v>154</v>
      </c>
      <c r="C267" s="16" t="s">
        <v>10</v>
      </c>
      <c r="D267" s="16" t="s">
        <v>67</v>
      </c>
      <c r="E267" s="10" t="str">
        <f>IF(Inventario!E267="","Non Terminato","Terminato")</f>
        <v>Non Terminato</v>
      </c>
      <c r="F267" s="16">
        <v>10</v>
      </c>
      <c r="G267" s="27">
        <v>16</v>
      </c>
      <c r="H267" s="28" t="str">
        <f>C267 &amp;"-"&amp;D267&amp;"-"&amp;F267</f>
        <v>ITA-zan PAM-10</v>
      </c>
      <c r="I267" s="29">
        <f t="shared" si="4"/>
        <v>160</v>
      </c>
    </row>
    <row r="268" spans="1:9" x14ac:dyDescent="0.3">
      <c r="A268" s="16">
        <v>270</v>
      </c>
      <c r="B268" s="16" t="s">
        <v>154</v>
      </c>
      <c r="C268" s="16" t="s">
        <v>10</v>
      </c>
      <c r="D268" s="16" t="s">
        <v>67</v>
      </c>
      <c r="E268" s="10" t="str">
        <f>IF(Inventario!E268="","Non Terminato","Terminato")</f>
        <v>Non Terminato</v>
      </c>
      <c r="F268" s="16">
        <v>20</v>
      </c>
      <c r="G268" s="27">
        <v>25</v>
      </c>
      <c r="H268" s="28" t="str">
        <f>C268 &amp;"-"&amp;D268&amp;"-"&amp;F268</f>
        <v>ITA-zan PAM-20</v>
      </c>
      <c r="I268" s="29">
        <f t="shared" si="4"/>
        <v>500</v>
      </c>
    </row>
    <row r="269" spans="1:9" x14ac:dyDescent="0.3">
      <c r="A269" s="16">
        <v>271</v>
      </c>
      <c r="B269" s="16" t="s">
        <v>155</v>
      </c>
      <c r="C269" s="16" t="s">
        <v>10</v>
      </c>
      <c r="D269" s="16" t="s">
        <v>56</v>
      </c>
      <c r="E269" s="10" t="str">
        <f>IF(Inventario!E269="","Non Terminato","Terminato")</f>
        <v>Non Terminato</v>
      </c>
      <c r="F269" s="16">
        <v>20</v>
      </c>
      <c r="G269" s="27">
        <v>29</v>
      </c>
      <c r="H269" s="28" t="str">
        <f>C269 &amp;"-"&amp;D269&amp;"-"&amp;F269</f>
        <v>ITA-zan S.R.L.-20</v>
      </c>
      <c r="I269" s="29">
        <f t="shared" si="4"/>
        <v>580</v>
      </c>
    </row>
    <row r="270" spans="1:9" x14ac:dyDescent="0.3">
      <c r="A270" s="16">
        <v>272</v>
      </c>
      <c r="B270" s="16" t="s">
        <v>155</v>
      </c>
      <c r="C270" s="16" t="s">
        <v>10</v>
      </c>
      <c r="D270" s="16" t="s">
        <v>56</v>
      </c>
      <c r="E270" s="10" t="str">
        <f>IF(Inventario!E270="","Non Terminato","Terminato")</f>
        <v>Non Terminato</v>
      </c>
      <c r="F270" s="16">
        <v>10</v>
      </c>
      <c r="G270" s="27">
        <v>14</v>
      </c>
      <c r="H270" s="28" t="str">
        <f>C270 &amp;"-"&amp;D270&amp;"-"&amp;F270</f>
        <v>ITA-zan S.R.L.-10</v>
      </c>
      <c r="I270" s="29">
        <f t="shared" si="4"/>
        <v>140</v>
      </c>
    </row>
    <row r="271" spans="1:9" x14ac:dyDescent="0.3">
      <c r="A271" s="16">
        <v>273</v>
      </c>
      <c r="B271" s="16" t="s">
        <v>156</v>
      </c>
      <c r="C271" s="16" t="s">
        <v>10</v>
      </c>
      <c r="D271" s="16" t="s">
        <v>99</v>
      </c>
      <c r="E271" s="10" t="str">
        <f>IF(Inventario!E271="","Non Terminato","Terminato")</f>
        <v>Terminato</v>
      </c>
      <c r="F271" s="16">
        <v>0</v>
      </c>
      <c r="G271" s="27">
        <v>38</v>
      </c>
      <c r="H271" s="28" t="str">
        <f>C271 &amp;"-"&amp;D271&amp;"-"&amp;F271</f>
        <v>ITA-zan SPA-0</v>
      </c>
      <c r="I271" s="29">
        <f t="shared" si="4"/>
        <v>0</v>
      </c>
    </row>
    <row r="272" spans="1:9" x14ac:dyDescent="0.3">
      <c r="A272" s="16">
        <v>274</v>
      </c>
      <c r="B272" s="16" t="s">
        <v>156</v>
      </c>
      <c r="C272" s="16" t="s">
        <v>10</v>
      </c>
      <c r="D272" s="16" t="s">
        <v>99</v>
      </c>
      <c r="E272" s="10" t="str">
        <f>IF(Inventario!E272="","Non Terminato","Terminato")</f>
        <v>Non Terminato</v>
      </c>
      <c r="F272" s="16">
        <v>20</v>
      </c>
      <c r="G272" s="27">
        <v>20</v>
      </c>
      <c r="H272" s="28" t="str">
        <f>C272 &amp;"-"&amp;D272&amp;"-"&amp;F272</f>
        <v>ITA-zan SPA-20</v>
      </c>
      <c r="I272" s="29">
        <f t="shared" si="4"/>
        <v>400</v>
      </c>
    </row>
    <row r="273" spans="1:9" x14ac:dyDescent="0.3">
      <c r="A273" s="16">
        <v>275</v>
      </c>
      <c r="B273" s="16" t="s">
        <v>157</v>
      </c>
      <c r="C273" s="16" t="s">
        <v>10</v>
      </c>
      <c r="D273" s="16" t="s">
        <v>11</v>
      </c>
      <c r="E273" s="10" t="str">
        <f>IF(Inventario!E273="","Non Terminato","Terminato")</f>
        <v>Terminato</v>
      </c>
      <c r="F273" s="16">
        <v>0</v>
      </c>
      <c r="G273" s="27">
        <v>27</v>
      </c>
      <c r="H273" s="28" t="str">
        <f>C273 &amp;"-"&amp;D273&amp;"-"&amp;F273</f>
        <v>ITA-SG-0</v>
      </c>
      <c r="I273" s="29">
        <f t="shared" si="4"/>
        <v>0</v>
      </c>
    </row>
    <row r="274" spans="1:9" x14ac:dyDescent="0.3">
      <c r="A274" s="16">
        <v>276</v>
      </c>
      <c r="B274" s="16" t="s">
        <v>158</v>
      </c>
      <c r="C274" s="16" t="s">
        <v>10</v>
      </c>
      <c r="D274" s="16" t="s">
        <v>49</v>
      </c>
      <c r="E274" s="10" t="str">
        <f>IF(Inventario!E274="","Non Terminato","Terminato")</f>
        <v>Terminato</v>
      </c>
      <c r="F274" s="16">
        <v>0</v>
      </c>
      <c r="G274" s="27">
        <v>39</v>
      </c>
      <c r="H274" s="28" t="str">
        <f>C274 &amp;"-"&amp;D274&amp;"-"&amp;F274</f>
        <v>ITA-zan pin SPA-0</v>
      </c>
      <c r="I274" s="29">
        <f t="shared" si="4"/>
        <v>0</v>
      </c>
    </row>
    <row r="275" spans="1:9" x14ac:dyDescent="0.3">
      <c r="A275" s="16">
        <v>277</v>
      </c>
      <c r="B275" s="16" t="s">
        <v>159</v>
      </c>
      <c r="C275" s="16" t="s">
        <v>10</v>
      </c>
      <c r="D275" s="16" t="s">
        <v>38</v>
      </c>
      <c r="E275" s="10" t="str">
        <f>IF(Inventario!E275="","Non Terminato","Terminato")</f>
        <v>Terminato</v>
      </c>
      <c r="F275" s="16">
        <v>0</v>
      </c>
      <c r="G275" s="27">
        <v>20</v>
      </c>
      <c r="H275" s="28" t="str">
        <f>C275 &amp;"-"&amp;D275&amp;"-"&amp;F275</f>
        <v>ITA-zan VETRI-0</v>
      </c>
      <c r="I275" s="29">
        <f t="shared" si="4"/>
        <v>0</v>
      </c>
    </row>
    <row r="276" spans="1:9" x14ac:dyDescent="0.3">
      <c r="A276" s="16">
        <v>278</v>
      </c>
      <c r="B276" s="16" t="s">
        <v>160</v>
      </c>
      <c r="C276" s="16" t="s">
        <v>10</v>
      </c>
      <c r="D276" s="16" t="s">
        <v>99</v>
      </c>
      <c r="E276" s="10" t="str">
        <f>IF(Inventario!E276="","Non Terminato","Terminato")</f>
        <v>Terminato</v>
      </c>
      <c r="F276" s="16">
        <v>0</v>
      </c>
      <c r="G276" s="27">
        <v>33</v>
      </c>
      <c r="H276" s="28" t="str">
        <f>C276 &amp;"-"&amp;D276&amp;"-"&amp;F276</f>
        <v>ITA-zan SPA-0</v>
      </c>
      <c r="I276" s="29">
        <f t="shared" si="4"/>
        <v>0</v>
      </c>
    </row>
    <row r="277" spans="1:9" x14ac:dyDescent="0.3">
      <c r="A277" s="16">
        <v>279</v>
      </c>
      <c r="B277" s="16" t="s">
        <v>160</v>
      </c>
      <c r="C277" s="16" t="s">
        <v>10</v>
      </c>
      <c r="D277" s="16" t="s">
        <v>99</v>
      </c>
      <c r="E277" s="10" t="str">
        <f>IF(Inventario!E277="","Non Terminato","Terminato")</f>
        <v>Non Terminato</v>
      </c>
      <c r="F277" s="16">
        <v>20</v>
      </c>
      <c r="G277" s="27">
        <v>28</v>
      </c>
      <c r="H277" s="28" t="str">
        <f>C277 &amp;"-"&amp;D277&amp;"-"&amp;F277</f>
        <v>ITA-zan SPA-20</v>
      </c>
      <c r="I277" s="29">
        <f t="shared" si="4"/>
        <v>560</v>
      </c>
    </row>
    <row r="278" spans="1:9" x14ac:dyDescent="0.3">
      <c r="A278" s="16">
        <v>280</v>
      </c>
      <c r="B278" s="16" t="s">
        <v>161</v>
      </c>
      <c r="C278" s="16" t="s">
        <v>32</v>
      </c>
      <c r="D278" s="16" t="s">
        <v>38</v>
      </c>
      <c r="E278" s="10" t="str">
        <f>IF(Inventario!E278="","Non Terminato","Terminato")</f>
        <v>Terminato</v>
      </c>
      <c r="F278" s="16">
        <v>0</v>
      </c>
      <c r="G278" s="27">
        <v>16</v>
      </c>
      <c r="H278" s="28" t="str">
        <f>C278 &amp;"-"&amp;D278&amp;"-"&amp;F278</f>
        <v>NON PRESENTE-zan VETRI-0</v>
      </c>
      <c r="I278" s="29">
        <f t="shared" si="4"/>
        <v>0</v>
      </c>
    </row>
    <row r="279" spans="1:9" x14ac:dyDescent="0.3">
      <c r="A279" s="16">
        <v>281</v>
      </c>
      <c r="B279" s="16" t="s">
        <v>162</v>
      </c>
      <c r="C279" s="16" t="s">
        <v>10</v>
      </c>
      <c r="D279" s="16" t="s">
        <v>11</v>
      </c>
      <c r="E279" s="10" t="str">
        <f>IF(Inventario!E279="","Non Terminato","Terminato")</f>
        <v>Terminato</v>
      </c>
      <c r="F279" s="16">
        <v>0</v>
      </c>
      <c r="G279" s="27">
        <v>22</v>
      </c>
      <c r="H279" s="28" t="str">
        <f>C279 &amp;"-"&amp;D279&amp;"-"&amp;F279</f>
        <v>ITA-SG-0</v>
      </c>
      <c r="I279" s="29">
        <f t="shared" si="4"/>
        <v>0</v>
      </c>
    </row>
    <row r="280" spans="1:9" x14ac:dyDescent="0.3">
      <c r="A280" s="16">
        <v>282</v>
      </c>
      <c r="B280" s="16" t="s">
        <v>162</v>
      </c>
      <c r="C280" s="16" t="s">
        <v>10</v>
      </c>
      <c r="D280" s="16" t="s">
        <v>11</v>
      </c>
      <c r="E280" s="10" t="str">
        <f>IF(Inventario!E280="","Non Terminato","Terminato")</f>
        <v>Non Terminato</v>
      </c>
      <c r="F280" s="16">
        <v>20</v>
      </c>
      <c r="G280" s="27">
        <v>17</v>
      </c>
      <c r="H280" s="28" t="str">
        <f>C280 &amp;"-"&amp;D280&amp;"-"&amp;F280</f>
        <v>ITA-SG-20</v>
      </c>
      <c r="I280" s="29">
        <f t="shared" si="4"/>
        <v>340</v>
      </c>
    </row>
    <row r="281" spans="1:9" x14ac:dyDescent="0.3">
      <c r="A281" s="16">
        <v>283</v>
      </c>
      <c r="B281" s="16" t="s">
        <v>163</v>
      </c>
      <c r="C281" s="16" t="s">
        <v>10</v>
      </c>
      <c r="D281" s="16" t="s">
        <v>49</v>
      </c>
      <c r="E281" s="10" t="str">
        <f>IF(Inventario!E281="","Non Terminato","Terminato")</f>
        <v>Terminato</v>
      </c>
      <c r="F281" s="16">
        <v>0</v>
      </c>
      <c r="G281" s="27">
        <v>25</v>
      </c>
      <c r="H281" s="28" t="str">
        <f>C281 &amp;"-"&amp;D281&amp;"-"&amp;F281</f>
        <v>ITA-zan pin SPA-0</v>
      </c>
      <c r="I281" s="29">
        <f t="shared" si="4"/>
        <v>0</v>
      </c>
    </row>
    <row r="282" spans="1:9" x14ac:dyDescent="0.3">
      <c r="A282" s="16">
        <v>284</v>
      </c>
      <c r="B282" s="16" t="s">
        <v>164</v>
      </c>
      <c r="C282" s="16" t="s">
        <v>32</v>
      </c>
      <c r="D282" s="16" t="s">
        <v>38</v>
      </c>
      <c r="E282" s="10" t="str">
        <f>IF(Inventario!E282="","Non Terminato","Terminato")</f>
        <v>Terminato</v>
      </c>
      <c r="F282" s="16">
        <v>0</v>
      </c>
      <c r="G282" s="27">
        <v>10</v>
      </c>
      <c r="H282" s="28" t="str">
        <f>C282 &amp;"-"&amp;D282&amp;"-"&amp;F282</f>
        <v>NON PRESENTE-zan VETRI-0</v>
      </c>
      <c r="I282" s="29">
        <f t="shared" si="4"/>
        <v>0</v>
      </c>
    </row>
    <row r="283" spans="1:9" x14ac:dyDescent="0.3">
      <c r="A283" s="16">
        <v>285</v>
      </c>
      <c r="B283" s="16" t="s">
        <v>165</v>
      </c>
      <c r="C283" s="16" t="s">
        <v>10</v>
      </c>
      <c r="D283" s="16" t="s">
        <v>11</v>
      </c>
      <c r="E283" s="10" t="str">
        <f>IF(Inventario!E283="","Non Terminato","Terminato")</f>
        <v>Terminato</v>
      </c>
      <c r="F283" s="16">
        <v>0</v>
      </c>
      <c r="G283" s="27">
        <v>27</v>
      </c>
      <c r="H283" s="28" t="str">
        <f>C283 &amp;"-"&amp;D283&amp;"-"&amp;F283</f>
        <v>ITA-SG-0</v>
      </c>
      <c r="I283" s="29">
        <f t="shared" si="4"/>
        <v>0</v>
      </c>
    </row>
    <row r="284" spans="1:9" x14ac:dyDescent="0.3">
      <c r="A284" s="16">
        <v>286</v>
      </c>
      <c r="B284" s="16" t="s">
        <v>166</v>
      </c>
      <c r="C284" s="16" t="s">
        <v>10</v>
      </c>
      <c r="D284" s="16" t="s">
        <v>11</v>
      </c>
      <c r="E284" s="10" t="str">
        <f>IF(Inventario!E284="","Non Terminato","Terminato")</f>
        <v>Non Terminato</v>
      </c>
      <c r="F284" s="16">
        <v>20</v>
      </c>
      <c r="G284" s="27">
        <v>38</v>
      </c>
      <c r="H284" s="28" t="str">
        <f>C284 &amp;"-"&amp;D284&amp;"-"&amp;F284</f>
        <v>ITA-SG-20</v>
      </c>
      <c r="I284" s="29">
        <f t="shared" si="4"/>
        <v>760</v>
      </c>
    </row>
    <row r="285" spans="1:9" x14ac:dyDescent="0.3">
      <c r="A285" s="16">
        <v>287</v>
      </c>
      <c r="B285" s="16" t="s">
        <v>166</v>
      </c>
      <c r="C285" s="16" t="s">
        <v>10</v>
      </c>
      <c r="D285" s="16" t="s">
        <v>11</v>
      </c>
      <c r="E285" s="10" t="str">
        <f>IF(Inventario!E285="","Non Terminato","Terminato")</f>
        <v>Terminato</v>
      </c>
      <c r="F285" s="16">
        <v>0</v>
      </c>
      <c r="G285" s="27">
        <v>33</v>
      </c>
      <c r="H285" s="28" t="str">
        <f>C285 &amp;"-"&amp;D285&amp;"-"&amp;F285</f>
        <v>ITA-SG-0</v>
      </c>
      <c r="I285" s="29">
        <f t="shared" si="4"/>
        <v>0</v>
      </c>
    </row>
    <row r="286" spans="1:9" x14ac:dyDescent="0.3">
      <c r="A286" s="16">
        <v>288</v>
      </c>
      <c r="B286" s="16" t="s">
        <v>166</v>
      </c>
      <c r="C286" s="16" t="s">
        <v>10</v>
      </c>
      <c r="D286" s="16" t="s">
        <v>11</v>
      </c>
      <c r="E286" s="10" t="str">
        <f>IF(Inventario!E286="","Non Terminato","Terminato")</f>
        <v>Non Terminato</v>
      </c>
      <c r="F286" s="16">
        <v>20</v>
      </c>
      <c r="G286" s="27">
        <v>34</v>
      </c>
      <c r="H286" s="28" t="str">
        <f>C286 &amp;"-"&amp;D286&amp;"-"&amp;F286</f>
        <v>ITA-SG-20</v>
      </c>
      <c r="I286" s="29">
        <f t="shared" si="4"/>
        <v>680</v>
      </c>
    </row>
    <row r="287" spans="1:9" x14ac:dyDescent="0.3">
      <c r="A287" s="16">
        <v>289</v>
      </c>
      <c r="B287" s="16" t="s">
        <v>167</v>
      </c>
      <c r="C287" s="16" t="s">
        <v>10</v>
      </c>
      <c r="D287" s="16" t="s">
        <v>49</v>
      </c>
      <c r="E287" s="10" t="str">
        <f>IF(Inventario!E287="","Non Terminato","Terminato")</f>
        <v>Terminato</v>
      </c>
      <c r="F287" s="16">
        <v>0</v>
      </c>
      <c r="G287" s="27">
        <v>34</v>
      </c>
      <c r="H287" s="28" t="str">
        <f>C287 &amp;"-"&amp;D287&amp;"-"&amp;F287</f>
        <v>ITA-zan pin SPA-0</v>
      </c>
      <c r="I287" s="29">
        <f t="shared" si="4"/>
        <v>0</v>
      </c>
    </row>
    <row r="288" spans="1:9" x14ac:dyDescent="0.3">
      <c r="A288" s="16">
        <v>290</v>
      </c>
      <c r="B288" s="16" t="s">
        <v>168</v>
      </c>
      <c r="C288" s="16" t="s">
        <v>10</v>
      </c>
      <c r="D288" s="16" t="s">
        <v>11</v>
      </c>
      <c r="E288" s="10" t="str">
        <f>IF(Inventario!E288="","Non Terminato","Terminato")</f>
        <v>Non Terminato</v>
      </c>
      <c r="F288" s="16">
        <v>10</v>
      </c>
      <c r="G288" s="27">
        <v>14</v>
      </c>
      <c r="H288" s="28" t="str">
        <f>C288 &amp;"-"&amp;D288&amp;"-"&amp;F288</f>
        <v>ITA-SG-10</v>
      </c>
      <c r="I288" s="29">
        <f t="shared" si="4"/>
        <v>140</v>
      </c>
    </row>
    <row r="289" spans="1:9" x14ac:dyDescent="0.3">
      <c r="A289" s="16">
        <v>291</v>
      </c>
      <c r="B289" s="16" t="s">
        <v>169</v>
      </c>
      <c r="C289" s="16" t="s">
        <v>10</v>
      </c>
      <c r="D289" s="16" t="s">
        <v>99</v>
      </c>
      <c r="E289" s="10" t="str">
        <f>IF(Inventario!E289="","Non Terminato","Terminato")</f>
        <v>Non Terminato</v>
      </c>
      <c r="F289" s="16">
        <v>20</v>
      </c>
      <c r="G289" s="27">
        <v>16</v>
      </c>
      <c r="H289" s="28" t="str">
        <f>C289 &amp;"-"&amp;D289&amp;"-"&amp;F289</f>
        <v>ITA-zan SPA-20</v>
      </c>
      <c r="I289" s="29">
        <f t="shared" si="4"/>
        <v>320</v>
      </c>
    </row>
    <row r="290" spans="1:9" x14ac:dyDescent="0.3">
      <c r="A290" s="16">
        <v>292</v>
      </c>
      <c r="B290" s="16" t="s">
        <v>170</v>
      </c>
      <c r="C290" s="16" t="s">
        <v>10</v>
      </c>
      <c r="D290" s="16" t="s">
        <v>49</v>
      </c>
      <c r="E290" s="10" t="str">
        <f>IF(Inventario!E290="","Non Terminato","Terminato")</f>
        <v>Non Terminato</v>
      </c>
      <c r="F290" s="16">
        <v>20</v>
      </c>
      <c r="G290" s="27">
        <v>23</v>
      </c>
      <c r="H290" s="28" t="str">
        <f>C290 &amp;"-"&amp;D290&amp;"-"&amp;F290</f>
        <v>ITA-zan pin SPA-20</v>
      </c>
      <c r="I290" s="29">
        <f t="shared" si="4"/>
        <v>460</v>
      </c>
    </row>
    <row r="291" spans="1:9" x14ac:dyDescent="0.3">
      <c r="A291" s="16">
        <v>293</v>
      </c>
      <c r="B291" s="16" t="s">
        <v>170</v>
      </c>
      <c r="C291" s="16" t="s">
        <v>10</v>
      </c>
      <c r="D291" s="16" t="s">
        <v>49</v>
      </c>
      <c r="E291" s="10" t="str">
        <f>IF(Inventario!E291="","Non Terminato","Terminato")</f>
        <v>Non Terminato</v>
      </c>
      <c r="F291" s="16">
        <v>20</v>
      </c>
      <c r="G291" s="27">
        <v>16</v>
      </c>
      <c r="H291" s="28" t="str">
        <f>C291 &amp;"-"&amp;D291&amp;"-"&amp;F291</f>
        <v>ITA-zan pin SPA-20</v>
      </c>
      <c r="I291" s="29">
        <f t="shared" si="4"/>
        <v>320</v>
      </c>
    </row>
    <row r="292" spans="1:9" x14ac:dyDescent="0.3">
      <c r="A292" s="16">
        <v>294</v>
      </c>
      <c r="B292" s="16" t="s">
        <v>170</v>
      </c>
      <c r="C292" s="16" t="s">
        <v>10</v>
      </c>
      <c r="D292" s="16" t="s">
        <v>49</v>
      </c>
      <c r="E292" s="10" t="str">
        <f>IF(Inventario!E292="","Non Terminato","Terminato")</f>
        <v>Non Terminato</v>
      </c>
      <c r="F292" s="16">
        <v>10</v>
      </c>
      <c r="G292" s="27">
        <v>10</v>
      </c>
      <c r="H292" s="28" t="str">
        <f>C292 &amp;"-"&amp;D292&amp;"-"&amp;F292</f>
        <v>ITA-zan pin SPA-10</v>
      </c>
      <c r="I292" s="29">
        <f t="shared" si="4"/>
        <v>100</v>
      </c>
    </row>
    <row r="293" spans="1:9" x14ac:dyDescent="0.3">
      <c r="A293" s="16">
        <v>295</v>
      </c>
      <c r="B293" s="16" t="s">
        <v>170</v>
      </c>
      <c r="C293" s="16" t="s">
        <v>10</v>
      </c>
      <c r="D293" s="16" t="s">
        <v>49</v>
      </c>
      <c r="E293" s="10" t="str">
        <f>IF(Inventario!E293="","Non Terminato","Terminato")</f>
        <v>Terminato</v>
      </c>
      <c r="F293" s="16">
        <v>0</v>
      </c>
      <c r="G293" s="27">
        <v>16</v>
      </c>
      <c r="H293" s="28" t="str">
        <f>C293 &amp;"-"&amp;D293&amp;"-"&amp;F293</f>
        <v>ITA-zan pin SPA-0</v>
      </c>
      <c r="I293" s="29">
        <f t="shared" si="4"/>
        <v>0</v>
      </c>
    </row>
    <row r="294" spans="1:9" x14ac:dyDescent="0.3">
      <c r="A294" s="16">
        <v>296</v>
      </c>
      <c r="B294" s="16" t="s">
        <v>171</v>
      </c>
      <c r="C294" s="16" t="s">
        <v>10</v>
      </c>
      <c r="D294" s="16" t="s">
        <v>11</v>
      </c>
      <c r="E294" s="10" t="str">
        <f>IF(Inventario!E294="","Non Terminato","Terminato")</f>
        <v>Non Terminato</v>
      </c>
      <c r="F294" s="16">
        <v>10</v>
      </c>
      <c r="G294" s="27">
        <v>25</v>
      </c>
      <c r="H294" s="28" t="str">
        <f>C294 &amp;"-"&amp;D294&amp;"-"&amp;F294</f>
        <v>ITA-SG-10</v>
      </c>
      <c r="I294" s="29">
        <f t="shared" si="4"/>
        <v>250</v>
      </c>
    </row>
    <row r="295" spans="1:9" x14ac:dyDescent="0.3">
      <c r="A295" s="16">
        <v>297</v>
      </c>
      <c r="B295" s="16" t="s">
        <v>171</v>
      </c>
      <c r="C295" s="16" t="s">
        <v>10</v>
      </c>
      <c r="D295" s="16" t="s">
        <v>11</v>
      </c>
      <c r="E295" s="10" t="str">
        <f>IF(Inventario!E295="","Non Terminato","Terminato")</f>
        <v>Non Terminato</v>
      </c>
      <c r="F295" s="16">
        <v>20</v>
      </c>
      <c r="G295" s="27">
        <v>23</v>
      </c>
      <c r="H295" s="28" t="str">
        <f>C295 &amp;"-"&amp;D295&amp;"-"&amp;F295</f>
        <v>ITA-SG-20</v>
      </c>
      <c r="I295" s="29">
        <f t="shared" si="4"/>
        <v>460</v>
      </c>
    </row>
    <row r="296" spans="1:9" x14ac:dyDescent="0.3">
      <c r="A296" s="16">
        <v>298</v>
      </c>
      <c r="B296" s="16" t="s">
        <v>171</v>
      </c>
      <c r="C296" s="16" t="s">
        <v>10</v>
      </c>
      <c r="D296" s="16" t="s">
        <v>11</v>
      </c>
      <c r="E296" s="10" t="str">
        <f>IF(Inventario!E296="","Non Terminato","Terminato")</f>
        <v>Terminato</v>
      </c>
      <c r="F296" s="16">
        <v>0</v>
      </c>
      <c r="G296" s="27">
        <v>36</v>
      </c>
      <c r="H296" s="28" t="str">
        <f>C296 &amp;"-"&amp;D296&amp;"-"&amp;F296</f>
        <v>ITA-SG-0</v>
      </c>
      <c r="I296" s="29">
        <f t="shared" si="4"/>
        <v>0</v>
      </c>
    </row>
    <row r="297" spans="1:9" x14ac:dyDescent="0.3">
      <c r="A297" s="16">
        <v>299</v>
      </c>
      <c r="B297" s="16" t="s">
        <v>172</v>
      </c>
      <c r="C297" s="16" t="s">
        <v>10</v>
      </c>
      <c r="D297" s="16" t="s">
        <v>99</v>
      </c>
      <c r="E297" s="10" t="str">
        <f>IF(Inventario!E297="","Non Terminato","Terminato")</f>
        <v>Non Terminato</v>
      </c>
      <c r="F297" s="16">
        <v>20</v>
      </c>
      <c r="G297" s="27">
        <v>26</v>
      </c>
      <c r="H297" s="28" t="str">
        <f>C297 &amp;"-"&amp;D297&amp;"-"&amp;F297</f>
        <v>ITA-zan SPA-20</v>
      </c>
      <c r="I297" s="29">
        <f t="shared" si="4"/>
        <v>520</v>
      </c>
    </row>
    <row r="298" spans="1:9" x14ac:dyDescent="0.3">
      <c r="A298" s="16">
        <v>300</v>
      </c>
      <c r="B298" s="16" t="s">
        <v>173</v>
      </c>
      <c r="C298" s="16" t="s">
        <v>10</v>
      </c>
      <c r="D298" s="16" t="s">
        <v>38</v>
      </c>
      <c r="E298" s="10" t="str">
        <f>IF(Inventario!E298="","Non Terminato","Terminato")</f>
        <v>Non Terminato</v>
      </c>
      <c r="F298" s="16">
        <v>10</v>
      </c>
      <c r="G298" s="27">
        <v>27</v>
      </c>
      <c r="H298" s="28" t="str">
        <f>C298 &amp;"-"&amp;D298&amp;"-"&amp;F298</f>
        <v>ITA-zan VETRI-10</v>
      </c>
      <c r="I298" s="29">
        <f t="shared" si="4"/>
        <v>270</v>
      </c>
    </row>
    <row r="299" spans="1:9" x14ac:dyDescent="0.3">
      <c r="A299" s="16">
        <v>301</v>
      </c>
      <c r="B299" s="16" t="s">
        <v>173</v>
      </c>
      <c r="C299" s="16" t="s">
        <v>10</v>
      </c>
      <c r="D299" s="16" t="s">
        <v>38</v>
      </c>
      <c r="E299" s="10" t="str">
        <f>IF(Inventario!E299="","Non Terminato","Terminato")</f>
        <v>Non Terminato</v>
      </c>
      <c r="F299" s="16">
        <v>20</v>
      </c>
      <c r="G299" s="27">
        <v>14</v>
      </c>
      <c r="H299" s="28" t="str">
        <f>C299 &amp;"-"&amp;D299&amp;"-"&amp;F299</f>
        <v>ITA-zan VETRI-20</v>
      </c>
      <c r="I299" s="29">
        <f t="shared" si="4"/>
        <v>280</v>
      </c>
    </row>
    <row r="300" spans="1:9" x14ac:dyDescent="0.3">
      <c r="A300" s="16">
        <v>302</v>
      </c>
      <c r="B300" s="16" t="s">
        <v>173</v>
      </c>
      <c r="C300" s="16" t="s">
        <v>10</v>
      </c>
      <c r="D300" s="16" t="s">
        <v>38</v>
      </c>
      <c r="E300" s="10" t="str">
        <f>IF(Inventario!E300="","Non Terminato","Terminato")</f>
        <v>Terminato</v>
      </c>
      <c r="F300" s="16">
        <v>0</v>
      </c>
      <c r="G300" s="27">
        <v>31</v>
      </c>
      <c r="H300" s="28" t="str">
        <f>C300 &amp;"-"&amp;D300&amp;"-"&amp;F300</f>
        <v>ITA-zan VETRI-0</v>
      </c>
      <c r="I300" s="29">
        <f t="shared" si="4"/>
        <v>0</v>
      </c>
    </row>
    <row r="301" spans="1:9" x14ac:dyDescent="0.3">
      <c r="A301" s="16">
        <v>303</v>
      </c>
      <c r="B301" s="16" t="s">
        <v>174</v>
      </c>
      <c r="C301" s="16" t="s">
        <v>10</v>
      </c>
      <c r="D301" s="16" t="s">
        <v>11</v>
      </c>
      <c r="E301" s="10" t="str">
        <f>IF(Inventario!E301="","Non Terminato","Terminato")</f>
        <v>Non Terminato</v>
      </c>
      <c r="F301" s="16">
        <v>20</v>
      </c>
      <c r="G301" s="27">
        <v>27</v>
      </c>
      <c r="H301" s="28" t="str">
        <f>C301 &amp;"-"&amp;D301&amp;"-"&amp;F301</f>
        <v>ITA-SG-20</v>
      </c>
      <c r="I301" s="29">
        <f t="shared" si="4"/>
        <v>540</v>
      </c>
    </row>
    <row r="302" spans="1:9" x14ac:dyDescent="0.3">
      <c r="A302" s="16">
        <v>304</v>
      </c>
      <c r="B302" s="16" t="s">
        <v>175</v>
      </c>
      <c r="C302" s="16" t="s">
        <v>10</v>
      </c>
      <c r="D302" s="16" t="s">
        <v>38</v>
      </c>
      <c r="E302" s="10" t="str">
        <f>IF(Inventario!E302="","Non Terminato","Terminato")</f>
        <v>Terminato</v>
      </c>
      <c r="F302" s="16">
        <v>0</v>
      </c>
      <c r="G302" s="27">
        <v>39</v>
      </c>
      <c r="H302" s="28" t="str">
        <f>C302 &amp;"-"&amp;D302&amp;"-"&amp;F302</f>
        <v>ITA-zan VETRI-0</v>
      </c>
      <c r="I302" s="29">
        <f t="shared" si="4"/>
        <v>0</v>
      </c>
    </row>
    <row r="303" spans="1:9" x14ac:dyDescent="0.3">
      <c r="A303" s="16">
        <v>305</v>
      </c>
      <c r="B303" s="16" t="s">
        <v>175</v>
      </c>
      <c r="C303" s="16" t="s">
        <v>10</v>
      </c>
      <c r="D303" s="16" t="s">
        <v>38</v>
      </c>
      <c r="E303" s="10" t="str">
        <f>IF(Inventario!E303="","Non Terminato","Terminato")</f>
        <v>Non Terminato</v>
      </c>
      <c r="F303" s="16">
        <v>10</v>
      </c>
      <c r="G303" s="27">
        <v>31</v>
      </c>
      <c r="H303" s="28" t="str">
        <f>C303 &amp;"-"&amp;D303&amp;"-"&amp;F303</f>
        <v>ITA-zan VETRI-10</v>
      </c>
      <c r="I303" s="29">
        <f t="shared" si="4"/>
        <v>310</v>
      </c>
    </row>
    <row r="304" spans="1:9" x14ac:dyDescent="0.3">
      <c r="A304" s="16">
        <v>306</v>
      </c>
      <c r="B304" s="16" t="s">
        <v>175</v>
      </c>
      <c r="C304" s="16" t="s">
        <v>10</v>
      </c>
      <c r="D304" s="16" t="s">
        <v>38</v>
      </c>
      <c r="E304" s="10" t="str">
        <f>IF(Inventario!E304="","Non Terminato","Terminato")</f>
        <v>Non Terminato</v>
      </c>
      <c r="F304" s="16">
        <v>20</v>
      </c>
      <c r="G304" s="27">
        <v>16</v>
      </c>
      <c r="H304" s="28" t="str">
        <f>C304 &amp;"-"&amp;D304&amp;"-"&amp;F304</f>
        <v>ITA-zan VETRI-20</v>
      </c>
      <c r="I304" s="29">
        <f t="shared" si="4"/>
        <v>320</v>
      </c>
    </row>
    <row r="305" spans="1:9" x14ac:dyDescent="0.3">
      <c r="A305" s="16">
        <v>307</v>
      </c>
      <c r="B305" s="16" t="s">
        <v>176</v>
      </c>
      <c r="C305" s="16" t="s">
        <v>10</v>
      </c>
      <c r="D305" s="16" t="s">
        <v>49</v>
      </c>
      <c r="E305" s="10" t="str">
        <f>IF(Inventario!E305="","Non Terminato","Terminato")</f>
        <v>Non Terminato</v>
      </c>
      <c r="F305" s="16">
        <v>20</v>
      </c>
      <c r="G305" s="27">
        <v>21</v>
      </c>
      <c r="H305" s="28" t="str">
        <f>C305 &amp;"-"&amp;D305&amp;"-"&amp;F305</f>
        <v>ITA-zan pin SPA-20</v>
      </c>
      <c r="I305" s="29">
        <f t="shared" si="4"/>
        <v>420</v>
      </c>
    </row>
    <row r="306" spans="1:9" x14ac:dyDescent="0.3">
      <c r="A306" s="16">
        <v>308</v>
      </c>
      <c r="B306" s="16" t="s">
        <v>176</v>
      </c>
      <c r="C306" s="16" t="s">
        <v>10</v>
      </c>
      <c r="D306" s="16" t="s">
        <v>49</v>
      </c>
      <c r="E306" s="10" t="str">
        <f>IF(Inventario!E306="","Non Terminato","Terminato")</f>
        <v>Terminato</v>
      </c>
      <c r="F306" s="16">
        <v>0</v>
      </c>
      <c r="G306" s="27">
        <v>17</v>
      </c>
      <c r="H306" s="28" t="str">
        <f>C306 &amp;"-"&amp;D306&amp;"-"&amp;F306</f>
        <v>ITA-zan pin SPA-0</v>
      </c>
      <c r="I306" s="29">
        <f t="shared" si="4"/>
        <v>0</v>
      </c>
    </row>
    <row r="307" spans="1:9" x14ac:dyDescent="0.3">
      <c r="A307" s="16">
        <v>309</v>
      </c>
      <c r="B307" s="16" t="s">
        <v>177</v>
      </c>
      <c r="C307" s="16" t="s">
        <v>10</v>
      </c>
      <c r="D307" s="16" t="s">
        <v>99</v>
      </c>
      <c r="E307" s="10" t="str">
        <f>IF(Inventario!E307="","Non Terminato","Terminato")</f>
        <v>Terminato</v>
      </c>
      <c r="F307" s="16">
        <v>0</v>
      </c>
      <c r="G307" s="27">
        <v>16</v>
      </c>
      <c r="H307" s="28" t="str">
        <f>C307 &amp;"-"&amp;D307&amp;"-"&amp;F307</f>
        <v>ITA-zan SPA-0</v>
      </c>
      <c r="I307" s="29">
        <f t="shared" si="4"/>
        <v>0</v>
      </c>
    </row>
    <row r="308" spans="1:9" x14ac:dyDescent="0.3">
      <c r="A308" s="16">
        <v>310</v>
      </c>
      <c r="B308" s="16" t="s">
        <v>177</v>
      </c>
      <c r="C308" s="16" t="s">
        <v>10</v>
      </c>
      <c r="D308" s="16" t="s">
        <v>99</v>
      </c>
      <c r="E308" s="10" t="str">
        <f>IF(Inventario!E308="","Non Terminato","Terminato")</f>
        <v>Non Terminato</v>
      </c>
      <c r="F308" s="16">
        <v>10</v>
      </c>
      <c r="G308" s="27">
        <v>18</v>
      </c>
      <c r="H308" s="28" t="str">
        <f>C308 &amp;"-"&amp;D308&amp;"-"&amp;F308</f>
        <v>ITA-zan SPA-10</v>
      </c>
      <c r="I308" s="29">
        <f t="shared" si="4"/>
        <v>180</v>
      </c>
    </row>
    <row r="309" spans="1:9" x14ac:dyDescent="0.3">
      <c r="A309" s="16">
        <v>311</v>
      </c>
      <c r="B309" s="16" t="s">
        <v>177</v>
      </c>
      <c r="C309" s="16" t="s">
        <v>10</v>
      </c>
      <c r="D309" s="16" t="s">
        <v>99</v>
      </c>
      <c r="E309" s="10" t="str">
        <f>IF(Inventario!E309="","Non Terminato","Terminato")</f>
        <v>Non Terminato</v>
      </c>
      <c r="F309" s="16">
        <v>20</v>
      </c>
      <c r="G309" s="27">
        <v>19</v>
      </c>
      <c r="H309" s="28" t="str">
        <f>C309 &amp;"-"&amp;D309&amp;"-"&amp;F309</f>
        <v>ITA-zan SPA-20</v>
      </c>
      <c r="I309" s="29">
        <f t="shared" si="4"/>
        <v>380</v>
      </c>
    </row>
    <row r="310" spans="1:9" x14ac:dyDescent="0.3">
      <c r="A310" s="16">
        <v>312</v>
      </c>
      <c r="B310" s="16" t="s">
        <v>178</v>
      </c>
      <c r="C310" s="16" t="s">
        <v>10</v>
      </c>
      <c r="D310" s="16" t="s">
        <v>67</v>
      </c>
      <c r="E310" s="10" t="str">
        <f>IF(Inventario!E310="","Non Terminato","Terminato")</f>
        <v>Terminato</v>
      </c>
      <c r="F310" s="16">
        <v>0</v>
      </c>
      <c r="G310" s="27">
        <v>17</v>
      </c>
      <c r="H310" s="28" t="str">
        <f>C310 &amp;"-"&amp;D310&amp;"-"&amp;F310</f>
        <v>ITA-zan PAM-0</v>
      </c>
      <c r="I310" s="29">
        <f t="shared" si="4"/>
        <v>0</v>
      </c>
    </row>
    <row r="311" spans="1:9" x14ac:dyDescent="0.3">
      <c r="A311" s="16">
        <v>313</v>
      </c>
      <c r="B311" s="16" t="s">
        <v>178</v>
      </c>
      <c r="C311" s="16" t="s">
        <v>10</v>
      </c>
      <c r="D311" s="16" t="s">
        <v>67</v>
      </c>
      <c r="E311" s="10" t="str">
        <f>IF(Inventario!E311="","Non Terminato","Terminato")</f>
        <v>Non Terminato</v>
      </c>
      <c r="F311" s="16">
        <v>20</v>
      </c>
      <c r="G311" s="27">
        <v>26</v>
      </c>
      <c r="H311" s="28" t="str">
        <f>C311 &amp;"-"&amp;D311&amp;"-"&amp;F311</f>
        <v>ITA-zan PAM-20</v>
      </c>
      <c r="I311" s="29">
        <f t="shared" si="4"/>
        <v>520</v>
      </c>
    </row>
    <row r="312" spans="1:9" x14ac:dyDescent="0.3">
      <c r="A312" s="16">
        <v>314</v>
      </c>
      <c r="B312" s="16" t="s">
        <v>178</v>
      </c>
      <c r="C312" s="16" t="s">
        <v>10</v>
      </c>
      <c r="D312" s="16" t="s">
        <v>67</v>
      </c>
      <c r="E312" s="10" t="str">
        <f>IF(Inventario!E312="","Non Terminato","Terminato")</f>
        <v>Non Terminato</v>
      </c>
      <c r="F312" s="16">
        <v>10</v>
      </c>
      <c r="G312" s="27">
        <v>26</v>
      </c>
      <c r="H312" s="28" t="str">
        <f>C312 &amp;"-"&amp;D312&amp;"-"&amp;F312</f>
        <v>ITA-zan PAM-10</v>
      </c>
      <c r="I312" s="29">
        <f t="shared" si="4"/>
        <v>260</v>
      </c>
    </row>
    <row r="313" spans="1:9" x14ac:dyDescent="0.3">
      <c r="A313" s="16">
        <v>315</v>
      </c>
      <c r="B313" s="16" t="s">
        <v>179</v>
      </c>
      <c r="C313" s="16" t="s">
        <v>10</v>
      </c>
      <c r="D313" s="16" t="s">
        <v>56</v>
      </c>
      <c r="E313" s="10" t="str">
        <f>IF(Inventario!E313="","Non Terminato","Terminato")</f>
        <v>Non Terminato</v>
      </c>
      <c r="F313" s="16">
        <v>10</v>
      </c>
      <c r="G313" s="27">
        <v>28</v>
      </c>
      <c r="H313" s="28" t="str">
        <f>C313 &amp;"-"&amp;D313&amp;"-"&amp;F313</f>
        <v>ITA-zan S.R.L.-10</v>
      </c>
      <c r="I313" s="29">
        <f t="shared" si="4"/>
        <v>280</v>
      </c>
    </row>
    <row r="314" spans="1:9" x14ac:dyDescent="0.3">
      <c r="A314" s="16">
        <v>316</v>
      </c>
      <c r="B314" s="16" t="s">
        <v>180</v>
      </c>
      <c r="C314" s="16" t="s">
        <v>10</v>
      </c>
      <c r="D314" s="16" t="s">
        <v>11</v>
      </c>
      <c r="E314" s="10" t="str">
        <f>IF(Inventario!E314="","Non Terminato","Terminato")</f>
        <v>Terminato</v>
      </c>
      <c r="F314" s="16">
        <v>0</v>
      </c>
      <c r="G314" s="27">
        <v>13</v>
      </c>
      <c r="H314" s="28" t="str">
        <f>C314 &amp;"-"&amp;D314&amp;"-"&amp;F314</f>
        <v>ITA-SG-0</v>
      </c>
      <c r="I314" s="29">
        <f t="shared" si="4"/>
        <v>0</v>
      </c>
    </row>
    <row r="315" spans="1:9" x14ac:dyDescent="0.3">
      <c r="A315" s="16">
        <v>317</v>
      </c>
      <c r="B315" s="16" t="s">
        <v>180</v>
      </c>
      <c r="C315" s="16" t="s">
        <v>10</v>
      </c>
      <c r="D315" s="16" t="s">
        <v>11</v>
      </c>
      <c r="E315" s="10" t="str">
        <f>IF(Inventario!E315="","Non Terminato","Terminato")</f>
        <v>Non Terminato</v>
      </c>
      <c r="F315" s="16">
        <v>20</v>
      </c>
      <c r="G315" s="27">
        <v>37</v>
      </c>
      <c r="H315" s="28" t="str">
        <f>C315 &amp;"-"&amp;D315&amp;"-"&amp;F315</f>
        <v>ITA-SG-20</v>
      </c>
      <c r="I315" s="29">
        <f t="shared" si="4"/>
        <v>740</v>
      </c>
    </row>
    <row r="316" spans="1:9" x14ac:dyDescent="0.3">
      <c r="A316" s="16">
        <v>318</v>
      </c>
      <c r="B316" s="16" t="s">
        <v>181</v>
      </c>
      <c r="C316" s="16" t="s">
        <v>10</v>
      </c>
      <c r="D316" s="16" t="s">
        <v>182</v>
      </c>
      <c r="E316" s="10" t="str">
        <f>IF(Inventario!E316="","Non Terminato","Terminato")</f>
        <v>Non Terminato</v>
      </c>
      <c r="F316" s="16">
        <v>10</v>
      </c>
      <c r="G316" s="27">
        <v>19</v>
      </c>
      <c r="H316" s="28" t="str">
        <f>C316 &amp;"-"&amp;D316&amp;"-"&amp;F316</f>
        <v>ITA-mull-10</v>
      </c>
      <c r="I316" s="29">
        <f t="shared" si="4"/>
        <v>190</v>
      </c>
    </row>
    <row r="317" spans="1:9" x14ac:dyDescent="0.3">
      <c r="A317" s="16">
        <v>319</v>
      </c>
      <c r="B317" s="16" t="s">
        <v>181</v>
      </c>
      <c r="C317" s="16" t="s">
        <v>10</v>
      </c>
      <c r="D317" s="16" t="s">
        <v>182</v>
      </c>
      <c r="E317" s="10" t="str">
        <f>IF(Inventario!E317="","Non Terminato","Terminato")</f>
        <v>Terminato</v>
      </c>
      <c r="F317" s="16">
        <v>0</v>
      </c>
      <c r="G317" s="27">
        <v>39</v>
      </c>
      <c r="H317" s="28" t="str">
        <f>C317 &amp;"-"&amp;D317&amp;"-"&amp;F317</f>
        <v>ITA-mull-0</v>
      </c>
      <c r="I317" s="29">
        <f t="shared" si="4"/>
        <v>0</v>
      </c>
    </row>
    <row r="318" spans="1:9" x14ac:dyDescent="0.3">
      <c r="A318" s="16">
        <v>320</v>
      </c>
      <c r="B318" s="16" t="s">
        <v>181</v>
      </c>
      <c r="C318" s="16" t="s">
        <v>10</v>
      </c>
      <c r="D318" s="16" t="s">
        <v>182</v>
      </c>
      <c r="E318" s="10" t="str">
        <f>IF(Inventario!E318="","Non Terminato","Terminato")</f>
        <v>Non Terminato</v>
      </c>
      <c r="F318" s="16">
        <v>20</v>
      </c>
      <c r="G318" s="27">
        <v>26</v>
      </c>
      <c r="H318" s="28" t="str">
        <f>C318 &amp;"-"&amp;D318&amp;"-"&amp;F318</f>
        <v>ITA-mull-20</v>
      </c>
      <c r="I318" s="29">
        <f t="shared" si="4"/>
        <v>520</v>
      </c>
    </row>
    <row r="319" spans="1:9" x14ac:dyDescent="0.3">
      <c r="A319" s="16">
        <v>321</v>
      </c>
      <c r="B319" s="16" t="s">
        <v>183</v>
      </c>
      <c r="C319" s="16" t="s">
        <v>10</v>
      </c>
      <c r="D319" s="16" t="s">
        <v>38</v>
      </c>
      <c r="E319" s="10" t="str">
        <f>IF(Inventario!E319="","Non Terminato","Terminato")</f>
        <v>Terminato</v>
      </c>
      <c r="F319" s="16">
        <v>0</v>
      </c>
      <c r="G319" s="27">
        <v>33</v>
      </c>
      <c r="H319" s="28" t="str">
        <f>C319 &amp;"-"&amp;D319&amp;"-"&amp;F319</f>
        <v>ITA-zan VETRI-0</v>
      </c>
      <c r="I319" s="29">
        <f t="shared" si="4"/>
        <v>0</v>
      </c>
    </row>
    <row r="320" spans="1:9" x14ac:dyDescent="0.3">
      <c r="A320" s="16">
        <v>322</v>
      </c>
      <c r="B320" s="16" t="s">
        <v>184</v>
      </c>
      <c r="C320" s="16" t="s">
        <v>10</v>
      </c>
      <c r="D320" s="16" t="s">
        <v>56</v>
      </c>
      <c r="E320" s="10" t="str">
        <f>IF(Inventario!E320="","Non Terminato","Terminato")</f>
        <v>Terminato</v>
      </c>
      <c r="F320" s="16">
        <v>0</v>
      </c>
      <c r="G320" s="27">
        <v>19</v>
      </c>
      <c r="H320" s="28" t="str">
        <f>C320 &amp;"-"&amp;D320&amp;"-"&amp;F320</f>
        <v>ITA-zan S.R.L.-0</v>
      </c>
      <c r="I320" s="29">
        <f t="shared" si="4"/>
        <v>0</v>
      </c>
    </row>
    <row r="321" spans="1:9" x14ac:dyDescent="0.3">
      <c r="A321" s="16">
        <v>323</v>
      </c>
      <c r="B321" s="16" t="s">
        <v>185</v>
      </c>
      <c r="C321" s="16" t="s">
        <v>10</v>
      </c>
      <c r="D321" s="16" t="s">
        <v>11</v>
      </c>
      <c r="E321" s="10" t="str">
        <f>IF(Inventario!E321="","Non Terminato","Terminato")</f>
        <v>Non Terminato</v>
      </c>
      <c r="F321" s="16">
        <v>20</v>
      </c>
      <c r="G321" s="27">
        <v>36</v>
      </c>
      <c r="H321" s="28" t="str">
        <f>C321 &amp;"-"&amp;D321&amp;"-"&amp;F321</f>
        <v>ITA-SG-20</v>
      </c>
      <c r="I321" s="29">
        <f t="shared" si="4"/>
        <v>720</v>
      </c>
    </row>
    <row r="322" spans="1:9" x14ac:dyDescent="0.3">
      <c r="A322" s="16">
        <v>324</v>
      </c>
      <c r="B322" s="16" t="s">
        <v>185</v>
      </c>
      <c r="C322" s="16" t="s">
        <v>10</v>
      </c>
      <c r="D322" s="16" t="s">
        <v>11</v>
      </c>
      <c r="E322" s="10" t="str">
        <f>IF(Inventario!E322="","Non Terminato","Terminato")</f>
        <v>Terminato</v>
      </c>
      <c r="F322" s="16">
        <v>0</v>
      </c>
      <c r="G322" s="27">
        <v>16</v>
      </c>
      <c r="H322" s="28" t="str">
        <f>C322 &amp;"-"&amp;D322&amp;"-"&amp;F322</f>
        <v>ITA-SG-0</v>
      </c>
      <c r="I322" s="29">
        <f t="shared" si="4"/>
        <v>0</v>
      </c>
    </row>
    <row r="323" spans="1:9" x14ac:dyDescent="0.3">
      <c r="A323" s="16">
        <v>325</v>
      </c>
      <c r="B323" s="16" t="s">
        <v>186</v>
      </c>
      <c r="C323" s="16" t="s">
        <v>10</v>
      </c>
      <c r="D323" s="16" t="s">
        <v>49</v>
      </c>
      <c r="E323" s="10" t="str">
        <f>IF(Inventario!E323="","Non Terminato","Terminato")</f>
        <v>Terminato</v>
      </c>
      <c r="F323" s="16">
        <v>0</v>
      </c>
      <c r="G323" s="27">
        <v>19</v>
      </c>
      <c r="H323" s="28" t="str">
        <f>C323 &amp;"-"&amp;D323&amp;"-"&amp;F323</f>
        <v>ITA-zan pin SPA-0</v>
      </c>
      <c r="I323" s="29">
        <f t="shared" ref="I323:I386" si="5">PRODUCT(F323*G323)</f>
        <v>0</v>
      </c>
    </row>
    <row r="324" spans="1:9" x14ac:dyDescent="0.3">
      <c r="A324" s="16">
        <v>326</v>
      </c>
      <c r="B324" s="16" t="s">
        <v>187</v>
      </c>
      <c r="C324" s="16" t="s">
        <v>10</v>
      </c>
      <c r="D324" s="16" t="s">
        <v>38</v>
      </c>
      <c r="E324" s="10" t="str">
        <f>IF(Inventario!E324="","Non Terminato","Terminato")</f>
        <v>Non Terminato</v>
      </c>
      <c r="F324" s="16">
        <v>20</v>
      </c>
      <c r="G324" s="27">
        <v>37</v>
      </c>
      <c r="H324" s="28" t="str">
        <f>C324 &amp;"-"&amp;D324&amp;"-"&amp;F324</f>
        <v>ITA-zan VETRI-20</v>
      </c>
      <c r="I324" s="29">
        <f t="shared" si="5"/>
        <v>740</v>
      </c>
    </row>
    <row r="325" spans="1:9" x14ac:dyDescent="0.3">
      <c r="A325" s="16">
        <v>327</v>
      </c>
      <c r="B325" s="16" t="s">
        <v>187</v>
      </c>
      <c r="C325" s="16" t="s">
        <v>10</v>
      </c>
      <c r="D325" s="16" t="s">
        <v>38</v>
      </c>
      <c r="E325" s="10" t="str">
        <f>IF(Inventario!E325="","Non Terminato","Terminato")</f>
        <v>Terminato</v>
      </c>
      <c r="F325" s="16">
        <v>0</v>
      </c>
      <c r="G325" s="27">
        <v>26</v>
      </c>
      <c r="H325" s="28" t="str">
        <f>C325 &amp;"-"&amp;D325&amp;"-"&amp;F325</f>
        <v>ITA-zan VETRI-0</v>
      </c>
      <c r="I325" s="29">
        <f t="shared" si="5"/>
        <v>0</v>
      </c>
    </row>
    <row r="326" spans="1:9" x14ac:dyDescent="0.3">
      <c r="A326" s="16">
        <v>328</v>
      </c>
      <c r="B326" s="16" t="s">
        <v>187</v>
      </c>
      <c r="C326" s="16" t="s">
        <v>10</v>
      </c>
      <c r="D326" s="16" t="s">
        <v>38</v>
      </c>
      <c r="E326" s="10" t="str">
        <f>IF(Inventario!E326="","Non Terminato","Terminato")</f>
        <v>Non Terminato</v>
      </c>
      <c r="F326" s="16">
        <v>20</v>
      </c>
      <c r="G326" s="27">
        <v>35</v>
      </c>
      <c r="H326" s="28" t="str">
        <f>C326 &amp;"-"&amp;D326&amp;"-"&amp;F326</f>
        <v>ITA-zan VETRI-20</v>
      </c>
      <c r="I326" s="29">
        <f t="shared" si="5"/>
        <v>700</v>
      </c>
    </row>
    <row r="327" spans="1:9" x14ac:dyDescent="0.3">
      <c r="A327" s="16">
        <v>329</v>
      </c>
      <c r="B327" s="16" t="s">
        <v>187</v>
      </c>
      <c r="C327" s="16" t="s">
        <v>10</v>
      </c>
      <c r="D327" s="16" t="s">
        <v>38</v>
      </c>
      <c r="E327" s="10" t="str">
        <f>IF(Inventario!E327="","Non Terminato","Terminato")</f>
        <v>Non Terminato</v>
      </c>
      <c r="F327" s="16">
        <v>10</v>
      </c>
      <c r="G327" s="27">
        <v>16</v>
      </c>
      <c r="H327" s="28" t="str">
        <f>C327 &amp;"-"&amp;D327&amp;"-"&amp;F327</f>
        <v>ITA-zan VETRI-10</v>
      </c>
      <c r="I327" s="29">
        <f t="shared" si="5"/>
        <v>160</v>
      </c>
    </row>
    <row r="328" spans="1:9" x14ac:dyDescent="0.3">
      <c r="A328" s="16">
        <v>330</v>
      </c>
      <c r="B328" s="16" t="s">
        <v>188</v>
      </c>
      <c r="C328" s="16" t="s">
        <v>10</v>
      </c>
      <c r="D328" s="16" t="s">
        <v>49</v>
      </c>
      <c r="E328" s="10" t="str">
        <f>IF(Inventario!E328="","Non Terminato","Terminato")</f>
        <v>Non Terminato</v>
      </c>
      <c r="F328" s="16">
        <v>10</v>
      </c>
      <c r="G328" s="27">
        <v>31</v>
      </c>
      <c r="H328" s="28" t="str">
        <f>C328 &amp;"-"&amp;D328&amp;"-"&amp;F328</f>
        <v>ITA-zan pin SPA-10</v>
      </c>
      <c r="I328" s="29">
        <f t="shared" si="5"/>
        <v>310</v>
      </c>
    </row>
    <row r="329" spans="1:9" x14ac:dyDescent="0.3">
      <c r="A329" s="16">
        <v>331</v>
      </c>
      <c r="B329" s="16" t="s">
        <v>188</v>
      </c>
      <c r="C329" s="16" t="s">
        <v>10</v>
      </c>
      <c r="D329" s="16" t="s">
        <v>49</v>
      </c>
      <c r="E329" s="10" t="str">
        <f>IF(Inventario!E329="","Non Terminato","Terminato")</f>
        <v>Terminato</v>
      </c>
      <c r="F329" s="16">
        <v>0</v>
      </c>
      <c r="G329" s="27">
        <v>21</v>
      </c>
      <c r="H329" s="28" t="str">
        <f>C329 &amp;"-"&amp;D329&amp;"-"&amp;F329</f>
        <v>ITA-zan pin SPA-0</v>
      </c>
      <c r="I329" s="29">
        <f t="shared" si="5"/>
        <v>0</v>
      </c>
    </row>
    <row r="330" spans="1:9" x14ac:dyDescent="0.3">
      <c r="A330" s="16">
        <v>332</v>
      </c>
      <c r="B330" s="16" t="s">
        <v>188</v>
      </c>
      <c r="C330" s="16" t="s">
        <v>10</v>
      </c>
      <c r="D330" s="16" t="s">
        <v>49</v>
      </c>
      <c r="E330" s="10" t="str">
        <f>IF(Inventario!E330="","Non Terminato","Terminato")</f>
        <v>Non Terminato</v>
      </c>
      <c r="F330" s="16">
        <v>20</v>
      </c>
      <c r="G330" s="27">
        <v>34</v>
      </c>
      <c r="H330" s="28" t="str">
        <f>C330 &amp;"-"&amp;D330&amp;"-"&amp;F330</f>
        <v>ITA-zan pin SPA-20</v>
      </c>
      <c r="I330" s="29">
        <f t="shared" si="5"/>
        <v>680</v>
      </c>
    </row>
    <row r="331" spans="1:9" x14ac:dyDescent="0.3">
      <c r="A331" s="16">
        <v>333</v>
      </c>
      <c r="B331" s="16" t="s">
        <v>189</v>
      </c>
      <c r="C331" s="16" t="s">
        <v>10</v>
      </c>
      <c r="D331" s="16" t="s">
        <v>56</v>
      </c>
      <c r="E331" s="10" t="str">
        <f>IF(Inventario!E331="","Non Terminato","Terminato")</f>
        <v>Terminato</v>
      </c>
      <c r="F331" s="16">
        <v>0</v>
      </c>
      <c r="G331" s="27">
        <v>29</v>
      </c>
      <c r="H331" s="28" t="str">
        <f>C331 &amp;"-"&amp;D331&amp;"-"&amp;F331</f>
        <v>ITA-zan S.R.L.-0</v>
      </c>
      <c r="I331" s="29">
        <f t="shared" si="5"/>
        <v>0</v>
      </c>
    </row>
    <row r="332" spans="1:9" x14ac:dyDescent="0.3">
      <c r="A332" s="16">
        <v>334</v>
      </c>
      <c r="B332" s="16" t="s">
        <v>190</v>
      </c>
      <c r="C332" s="16" t="s">
        <v>10</v>
      </c>
      <c r="D332" s="16" t="s">
        <v>49</v>
      </c>
      <c r="E332" s="10" t="str">
        <f>IF(Inventario!E332="","Non Terminato","Terminato")</f>
        <v>Non Terminato</v>
      </c>
      <c r="F332" s="16">
        <v>20</v>
      </c>
      <c r="G332" s="27">
        <v>27</v>
      </c>
      <c r="H332" s="28" t="str">
        <f>C332 &amp;"-"&amp;D332&amp;"-"&amp;F332</f>
        <v>ITA-zan pin SPA-20</v>
      </c>
      <c r="I332" s="29">
        <f t="shared" si="5"/>
        <v>540</v>
      </c>
    </row>
    <row r="333" spans="1:9" x14ac:dyDescent="0.3">
      <c r="A333" s="16">
        <v>335</v>
      </c>
      <c r="B333" s="16" t="s">
        <v>190</v>
      </c>
      <c r="C333" s="16" t="s">
        <v>10</v>
      </c>
      <c r="D333" s="16" t="s">
        <v>49</v>
      </c>
      <c r="E333" s="10" t="str">
        <f>IF(Inventario!E333="","Non Terminato","Terminato")</f>
        <v>Non Terminato</v>
      </c>
      <c r="F333" s="16">
        <v>10</v>
      </c>
      <c r="G333" s="27">
        <v>10</v>
      </c>
      <c r="H333" s="28" t="str">
        <f>C333 &amp;"-"&amp;D333&amp;"-"&amp;F333</f>
        <v>ITA-zan pin SPA-10</v>
      </c>
      <c r="I333" s="29">
        <f t="shared" si="5"/>
        <v>100</v>
      </c>
    </row>
    <row r="334" spans="1:9" x14ac:dyDescent="0.3">
      <c r="A334" s="16">
        <v>336</v>
      </c>
      <c r="B334" s="16" t="s">
        <v>190</v>
      </c>
      <c r="C334" s="16" t="s">
        <v>10</v>
      </c>
      <c r="D334" s="16" t="s">
        <v>49</v>
      </c>
      <c r="E334" s="10" t="str">
        <f>IF(Inventario!E334="","Non Terminato","Terminato")</f>
        <v>Terminato</v>
      </c>
      <c r="F334" s="16">
        <v>0</v>
      </c>
      <c r="G334" s="27">
        <v>12</v>
      </c>
      <c r="H334" s="28" t="str">
        <f>C334 &amp;"-"&amp;D334&amp;"-"&amp;F334</f>
        <v>ITA-zan pin SPA-0</v>
      </c>
      <c r="I334" s="29">
        <f t="shared" si="5"/>
        <v>0</v>
      </c>
    </row>
    <row r="335" spans="1:9" x14ac:dyDescent="0.3">
      <c r="A335" s="16">
        <v>337</v>
      </c>
      <c r="B335" s="16" t="s">
        <v>191</v>
      </c>
      <c r="C335" s="16" t="s">
        <v>10</v>
      </c>
      <c r="D335" s="16" t="s">
        <v>11</v>
      </c>
      <c r="E335" s="10" t="str">
        <f>IF(Inventario!E335="","Non Terminato","Terminato")</f>
        <v>Non Terminato</v>
      </c>
      <c r="F335" s="16">
        <v>20</v>
      </c>
      <c r="G335" s="27">
        <v>11</v>
      </c>
      <c r="H335" s="28" t="str">
        <f>C335 &amp;"-"&amp;D335&amp;"-"&amp;F335</f>
        <v>ITA-SG-20</v>
      </c>
      <c r="I335" s="29">
        <f t="shared" si="5"/>
        <v>220</v>
      </c>
    </row>
    <row r="336" spans="1:9" x14ac:dyDescent="0.3">
      <c r="A336" s="16">
        <v>338</v>
      </c>
      <c r="B336" s="16" t="s">
        <v>191</v>
      </c>
      <c r="C336" s="16" t="s">
        <v>10</v>
      </c>
      <c r="D336" s="16" t="s">
        <v>11</v>
      </c>
      <c r="E336" s="10" t="str">
        <f>IF(Inventario!E336="","Non Terminato","Terminato")</f>
        <v>Terminato</v>
      </c>
      <c r="F336" s="16">
        <v>0</v>
      </c>
      <c r="G336" s="27">
        <v>23</v>
      </c>
      <c r="H336" s="28" t="str">
        <f>C336 &amp;"-"&amp;D336&amp;"-"&amp;F336</f>
        <v>ITA-SG-0</v>
      </c>
      <c r="I336" s="29">
        <f t="shared" si="5"/>
        <v>0</v>
      </c>
    </row>
    <row r="337" spans="1:9" x14ac:dyDescent="0.3">
      <c r="A337" s="16">
        <v>339</v>
      </c>
      <c r="B337" s="16" t="s">
        <v>191</v>
      </c>
      <c r="C337" s="16" t="s">
        <v>10</v>
      </c>
      <c r="D337" s="16" t="s">
        <v>11</v>
      </c>
      <c r="E337" s="10" t="str">
        <f>IF(Inventario!E337="","Non Terminato","Terminato")</f>
        <v>Non Terminato</v>
      </c>
      <c r="F337" s="16">
        <v>10</v>
      </c>
      <c r="G337" s="27">
        <v>13</v>
      </c>
      <c r="H337" s="28" t="str">
        <f>C337 &amp;"-"&amp;D337&amp;"-"&amp;F337</f>
        <v>ITA-SG-10</v>
      </c>
      <c r="I337" s="29">
        <f t="shared" si="5"/>
        <v>130</v>
      </c>
    </row>
    <row r="338" spans="1:9" x14ac:dyDescent="0.3">
      <c r="A338" s="16">
        <v>340</v>
      </c>
      <c r="B338" s="16" t="s">
        <v>191</v>
      </c>
      <c r="C338" s="16" t="s">
        <v>10</v>
      </c>
      <c r="D338" s="16" t="s">
        <v>11</v>
      </c>
      <c r="E338" s="10" t="str">
        <f>IF(Inventario!E338="","Non Terminato","Terminato")</f>
        <v>Non Terminato</v>
      </c>
      <c r="F338" s="16">
        <v>20</v>
      </c>
      <c r="G338" s="27">
        <v>20</v>
      </c>
      <c r="H338" s="28" t="str">
        <f>C338 &amp;"-"&amp;D338&amp;"-"&amp;F338</f>
        <v>ITA-SG-20</v>
      </c>
      <c r="I338" s="29">
        <f t="shared" si="5"/>
        <v>400</v>
      </c>
    </row>
    <row r="339" spans="1:9" x14ac:dyDescent="0.3">
      <c r="A339" s="16">
        <v>341</v>
      </c>
      <c r="B339" s="16" t="s">
        <v>192</v>
      </c>
      <c r="C339" s="16" t="s">
        <v>10</v>
      </c>
      <c r="D339" s="16" t="s">
        <v>56</v>
      </c>
      <c r="E339" s="10" t="str">
        <f>IF(Inventario!E339="","Non Terminato","Terminato")</f>
        <v>Terminato</v>
      </c>
      <c r="F339" s="16">
        <v>0</v>
      </c>
      <c r="G339" s="27">
        <v>25</v>
      </c>
      <c r="H339" s="28" t="str">
        <f>C339 &amp;"-"&amp;D339&amp;"-"&amp;F339</f>
        <v>ITA-zan S.R.L.-0</v>
      </c>
      <c r="I339" s="29">
        <f t="shared" si="5"/>
        <v>0</v>
      </c>
    </row>
    <row r="340" spans="1:9" x14ac:dyDescent="0.3">
      <c r="A340" s="16">
        <v>342</v>
      </c>
      <c r="B340" s="16" t="s">
        <v>193</v>
      </c>
      <c r="C340" s="16" t="s">
        <v>10</v>
      </c>
      <c r="D340" s="16" t="s">
        <v>38</v>
      </c>
      <c r="E340" s="10" t="str">
        <f>IF(Inventario!E340="","Non Terminato","Terminato")</f>
        <v>Terminato</v>
      </c>
      <c r="F340" s="16">
        <v>0</v>
      </c>
      <c r="G340" s="27">
        <v>32</v>
      </c>
      <c r="H340" s="28" t="str">
        <f>C340 &amp;"-"&amp;D340&amp;"-"&amp;F340</f>
        <v>ITA-zan VETRI-0</v>
      </c>
      <c r="I340" s="29">
        <f t="shared" si="5"/>
        <v>0</v>
      </c>
    </row>
    <row r="341" spans="1:9" x14ac:dyDescent="0.3">
      <c r="A341" s="16">
        <v>343</v>
      </c>
      <c r="B341" s="16" t="s">
        <v>194</v>
      </c>
      <c r="C341" s="16" t="s">
        <v>10</v>
      </c>
      <c r="D341" s="16" t="s">
        <v>195</v>
      </c>
      <c r="E341" s="10" t="str">
        <f>IF(Inventario!E341="","Non Terminato","Terminato")</f>
        <v>Terminato</v>
      </c>
      <c r="F341" s="16">
        <v>0</v>
      </c>
      <c r="G341" s="27">
        <v>38</v>
      </c>
      <c r="H341" s="28" t="str">
        <f>C341 &amp;"-"&amp;D341&amp;"-"&amp;F341</f>
        <v>ITA-ECOpin S.R.L.-0</v>
      </c>
      <c r="I341" s="29">
        <f t="shared" si="5"/>
        <v>0</v>
      </c>
    </row>
    <row r="342" spans="1:9" x14ac:dyDescent="0.3">
      <c r="A342" s="16">
        <v>344</v>
      </c>
      <c r="B342" s="16" t="s">
        <v>194</v>
      </c>
      <c r="C342" s="16" t="s">
        <v>10</v>
      </c>
      <c r="D342" s="16" t="s">
        <v>195</v>
      </c>
      <c r="E342" s="10" t="str">
        <f>IF(Inventario!E342="","Non Terminato","Terminato")</f>
        <v>Non Terminato</v>
      </c>
      <c r="F342" s="16">
        <v>20</v>
      </c>
      <c r="G342" s="27">
        <v>10</v>
      </c>
      <c r="H342" s="28" t="str">
        <f>C342 &amp;"-"&amp;D342&amp;"-"&amp;F342</f>
        <v>ITA-ECOpin S.R.L.-20</v>
      </c>
      <c r="I342" s="29">
        <f t="shared" si="5"/>
        <v>200</v>
      </c>
    </row>
    <row r="343" spans="1:9" x14ac:dyDescent="0.3">
      <c r="A343" s="16">
        <v>345</v>
      </c>
      <c r="B343" s="16" t="s">
        <v>194</v>
      </c>
      <c r="C343" s="16" t="s">
        <v>10</v>
      </c>
      <c r="D343" s="16" t="s">
        <v>195</v>
      </c>
      <c r="E343" s="10" t="str">
        <f>IF(Inventario!E343="","Non Terminato","Terminato")</f>
        <v>Non Terminato</v>
      </c>
      <c r="F343" s="16">
        <v>20</v>
      </c>
      <c r="G343" s="27">
        <v>39</v>
      </c>
      <c r="H343" s="28" t="str">
        <f>C343 &amp;"-"&amp;D343&amp;"-"&amp;F343</f>
        <v>ITA-ECOpin S.R.L.-20</v>
      </c>
      <c r="I343" s="29">
        <f t="shared" si="5"/>
        <v>780</v>
      </c>
    </row>
    <row r="344" spans="1:9" x14ac:dyDescent="0.3">
      <c r="A344" s="16">
        <v>346</v>
      </c>
      <c r="B344" s="16" t="s">
        <v>194</v>
      </c>
      <c r="C344" s="16" t="s">
        <v>10</v>
      </c>
      <c r="D344" s="16" t="s">
        <v>195</v>
      </c>
      <c r="E344" s="10" t="str">
        <f>IF(Inventario!E344="","Non Terminato","Terminato")</f>
        <v>Non Terminato</v>
      </c>
      <c r="F344" s="16">
        <v>10</v>
      </c>
      <c r="G344" s="27">
        <v>22</v>
      </c>
      <c r="H344" s="28" t="str">
        <f>C344 &amp;"-"&amp;D344&amp;"-"&amp;F344</f>
        <v>ITA-ECOpin S.R.L.-10</v>
      </c>
      <c r="I344" s="29">
        <f t="shared" si="5"/>
        <v>220</v>
      </c>
    </row>
    <row r="345" spans="1:9" x14ac:dyDescent="0.3">
      <c r="A345" s="16">
        <v>347</v>
      </c>
      <c r="B345" s="16" t="s">
        <v>196</v>
      </c>
      <c r="C345" s="16" t="s">
        <v>10</v>
      </c>
      <c r="D345" s="16" t="s">
        <v>38</v>
      </c>
      <c r="E345" s="10" t="str">
        <f>IF(Inventario!E345="","Non Terminato","Terminato")</f>
        <v>Terminato</v>
      </c>
      <c r="F345" s="16">
        <v>0</v>
      </c>
      <c r="G345" s="27">
        <v>27</v>
      </c>
      <c r="H345" s="28" t="str">
        <f>C345 &amp;"-"&amp;D345&amp;"-"&amp;F345</f>
        <v>ITA-zan VETRI-0</v>
      </c>
      <c r="I345" s="29">
        <f t="shared" si="5"/>
        <v>0</v>
      </c>
    </row>
    <row r="346" spans="1:9" x14ac:dyDescent="0.3">
      <c r="A346" s="16">
        <v>348</v>
      </c>
      <c r="B346" s="16" t="s">
        <v>196</v>
      </c>
      <c r="C346" s="16" t="s">
        <v>10</v>
      </c>
      <c r="D346" s="16" t="s">
        <v>38</v>
      </c>
      <c r="E346" s="10" t="str">
        <f>IF(Inventario!E346="","Non Terminato","Terminato")</f>
        <v>Non Terminato</v>
      </c>
      <c r="F346" s="16">
        <v>20</v>
      </c>
      <c r="G346" s="27">
        <v>25</v>
      </c>
      <c r="H346" s="28" t="str">
        <f>C346 &amp;"-"&amp;D346&amp;"-"&amp;F346</f>
        <v>ITA-zan VETRI-20</v>
      </c>
      <c r="I346" s="29">
        <f t="shared" si="5"/>
        <v>500</v>
      </c>
    </row>
    <row r="347" spans="1:9" x14ac:dyDescent="0.3">
      <c r="A347" s="16">
        <v>349</v>
      </c>
      <c r="B347" s="16" t="s">
        <v>197</v>
      </c>
      <c r="C347" s="16" t="s">
        <v>10</v>
      </c>
      <c r="D347" s="16" t="s">
        <v>96</v>
      </c>
      <c r="E347" s="10" t="str">
        <f>IF(Inventario!E347="","Non Terminato","Terminato")</f>
        <v>Non Terminato</v>
      </c>
      <c r="F347" s="16">
        <v>10</v>
      </c>
      <c r="G347" s="27">
        <v>31</v>
      </c>
      <c r="H347" s="28" t="str">
        <f>C347 &amp;"-"&amp;D347&amp;"-"&amp;F347</f>
        <v>ITA-SG palla S.R.L.-10</v>
      </c>
      <c r="I347" s="29">
        <f t="shared" si="5"/>
        <v>310</v>
      </c>
    </row>
    <row r="348" spans="1:9" x14ac:dyDescent="0.3">
      <c r="A348" s="16">
        <v>350</v>
      </c>
      <c r="B348" s="16" t="s">
        <v>197</v>
      </c>
      <c r="C348" s="16" t="s">
        <v>10</v>
      </c>
      <c r="D348" s="16" t="s">
        <v>96</v>
      </c>
      <c r="E348" s="10" t="str">
        <f>IF(Inventario!E348="","Non Terminato","Terminato")</f>
        <v>Non Terminato</v>
      </c>
      <c r="F348" s="16">
        <v>20</v>
      </c>
      <c r="G348" s="27">
        <v>22</v>
      </c>
      <c r="H348" s="28" t="str">
        <f>C348 &amp;"-"&amp;D348&amp;"-"&amp;F348</f>
        <v>ITA-SG palla S.R.L.-20</v>
      </c>
      <c r="I348" s="29">
        <f t="shared" si="5"/>
        <v>440</v>
      </c>
    </row>
    <row r="349" spans="1:9" x14ac:dyDescent="0.3">
      <c r="A349" s="16">
        <v>351</v>
      </c>
      <c r="B349" s="16" t="s">
        <v>197</v>
      </c>
      <c r="C349" s="16" t="s">
        <v>10</v>
      </c>
      <c r="D349" s="16" t="s">
        <v>96</v>
      </c>
      <c r="E349" s="10" t="str">
        <f>IF(Inventario!E349="","Non Terminato","Terminato")</f>
        <v>Terminato</v>
      </c>
      <c r="F349" s="16">
        <v>0</v>
      </c>
      <c r="G349" s="27">
        <v>12</v>
      </c>
      <c r="H349" s="28" t="str">
        <f>C349 &amp;"-"&amp;D349&amp;"-"&amp;F349</f>
        <v>ITA-SG palla S.R.L.-0</v>
      </c>
      <c r="I349" s="29">
        <f t="shared" si="5"/>
        <v>0</v>
      </c>
    </row>
    <row r="350" spans="1:9" x14ac:dyDescent="0.3">
      <c r="A350" s="16">
        <v>352</v>
      </c>
      <c r="B350" s="16" t="s">
        <v>198</v>
      </c>
      <c r="C350" s="16" t="s">
        <v>10</v>
      </c>
      <c r="D350" s="16" t="s">
        <v>38</v>
      </c>
      <c r="E350" s="10" t="str">
        <f>IF(Inventario!E350="","Non Terminato","Terminato")</f>
        <v>Terminato</v>
      </c>
      <c r="F350" s="16">
        <v>0</v>
      </c>
      <c r="G350" s="27">
        <v>40</v>
      </c>
      <c r="H350" s="28" t="str">
        <f>C350 &amp;"-"&amp;D350&amp;"-"&amp;F350</f>
        <v>ITA-zan VETRI-0</v>
      </c>
      <c r="I350" s="29">
        <f t="shared" si="5"/>
        <v>0</v>
      </c>
    </row>
    <row r="351" spans="1:9" x14ac:dyDescent="0.3">
      <c r="A351" s="16">
        <v>353</v>
      </c>
      <c r="B351" s="16" t="s">
        <v>198</v>
      </c>
      <c r="C351" s="16" t="s">
        <v>10</v>
      </c>
      <c r="D351" s="16" t="s">
        <v>38</v>
      </c>
      <c r="E351" s="10" t="str">
        <f>IF(Inventario!E351="","Non Terminato","Terminato")</f>
        <v>Non Terminato</v>
      </c>
      <c r="F351" s="16">
        <v>10</v>
      </c>
      <c r="G351" s="27">
        <v>26</v>
      </c>
      <c r="H351" s="28" t="str">
        <f>C351 &amp;"-"&amp;D351&amp;"-"&amp;F351</f>
        <v>ITA-zan VETRI-10</v>
      </c>
      <c r="I351" s="29">
        <f t="shared" si="5"/>
        <v>260</v>
      </c>
    </row>
    <row r="352" spans="1:9" x14ac:dyDescent="0.3">
      <c r="A352" s="16">
        <v>354</v>
      </c>
      <c r="B352" s="16" t="s">
        <v>199</v>
      </c>
      <c r="C352" s="16" t="s">
        <v>10</v>
      </c>
      <c r="D352" s="16" t="s">
        <v>56</v>
      </c>
      <c r="E352" s="10" t="str">
        <f>IF(Inventario!E352="","Non Terminato","Terminato")</f>
        <v>Non Terminato</v>
      </c>
      <c r="F352" s="16">
        <v>10</v>
      </c>
      <c r="G352" s="27">
        <v>25</v>
      </c>
      <c r="H352" s="28" t="str">
        <f>C352 &amp;"-"&amp;D352&amp;"-"&amp;F352</f>
        <v>ITA-zan S.R.L.-10</v>
      </c>
      <c r="I352" s="29">
        <f t="shared" si="5"/>
        <v>250</v>
      </c>
    </row>
    <row r="353" spans="1:9" x14ac:dyDescent="0.3">
      <c r="A353" s="16">
        <v>355</v>
      </c>
      <c r="B353" s="16" t="s">
        <v>199</v>
      </c>
      <c r="C353" s="16" t="s">
        <v>10</v>
      </c>
      <c r="D353" s="16" t="s">
        <v>56</v>
      </c>
      <c r="E353" s="10" t="str">
        <f>IF(Inventario!E353="","Non Terminato","Terminato")</f>
        <v>Non Terminato</v>
      </c>
      <c r="F353" s="16">
        <v>20</v>
      </c>
      <c r="G353" s="27">
        <v>37</v>
      </c>
      <c r="H353" s="28" t="str">
        <f>C353 &amp;"-"&amp;D353&amp;"-"&amp;F353</f>
        <v>ITA-zan S.R.L.-20</v>
      </c>
      <c r="I353" s="29">
        <f t="shared" si="5"/>
        <v>740</v>
      </c>
    </row>
    <row r="354" spans="1:9" x14ac:dyDescent="0.3">
      <c r="A354" s="16">
        <v>356</v>
      </c>
      <c r="B354" s="16" t="s">
        <v>200</v>
      </c>
      <c r="C354" s="16" t="s">
        <v>85</v>
      </c>
      <c r="D354" s="16" t="s">
        <v>201</v>
      </c>
      <c r="E354" s="10" t="str">
        <f>IF(Inventario!E354="","Non Terminato","Terminato")</f>
        <v>Non Terminato</v>
      </c>
      <c r="F354" s="16">
        <v>10</v>
      </c>
      <c r="G354" s="27">
        <v>39</v>
      </c>
      <c r="H354" s="28" t="str">
        <f>C354 &amp;"-"&amp;D354&amp;"-"&amp;F354</f>
        <v>GRC-zan palla SA-10</v>
      </c>
      <c r="I354" s="29">
        <f t="shared" si="5"/>
        <v>390</v>
      </c>
    </row>
    <row r="355" spans="1:9" x14ac:dyDescent="0.3">
      <c r="A355" s="16">
        <v>357</v>
      </c>
      <c r="B355" s="16" t="s">
        <v>200</v>
      </c>
      <c r="C355" s="16" t="s">
        <v>85</v>
      </c>
      <c r="D355" s="16" t="s">
        <v>201</v>
      </c>
      <c r="E355" s="10" t="str">
        <f>IF(Inventario!E355="","Non Terminato","Terminato")</f>
        <v>Terminato</v>
      </c>
      <c r="F355" s="16">
        <v>0</v>
      </c>
      <c r="G355" s="27">
        <v>10</v>
      </c>
      <c r="H355" s="28" t="str">
        <f>C355 &amp;"-"&amp;D355&amp;"-"&amp;F355</f>
        <v>GRC-zan palla SA-0</v>
      </c>
      <c r="I355" s="29">
        <f t="shared" si="5"/>
        <v>0</v>
      </c>
    </row>
    <row r="356" spans="1:9" x14ac:dyDescent="0.3">
      <c r="A356" s="16">
        <v>358</v>
      </c>
      <c r="B356" s="16" t="s">
        <v>200</v>
      </c>
      <c r="C356" s="16" t="s">
        <v>85</v>
      </c>
      <c r="D356" s="16" t="s">
        <v>201</v>
      </c>
      <c r="E356" s="10" t="str">
        <f>IF(Inventario!E356="","Non Terminato","Terminato")</f>
        <v>Non Terminato</v>
      </c>
      <c r="F356" s="16">
        <v>20</v>
      </c>
      <c r="G356" s="27">
        <v>14</v>
      </c>
      <c r="H356" s="28" t="str">
        <f>C356 &amp;"-"&amp;D356&amp;"-"&amp;F356</f>
        <v>GRC-zan palla SA-20</v>
      </c>
      <c r="I356" s="29">
        <f t="shared" si="5"/>
        <v>280</v>
      </c>
    </row>
    <row r="357" spans="1:9" x14ac:dyDescent="0.3">
      <c r="A357" s="16">
        <v>359</v>
      </c>
      <c r="B357" s="16" t="s">
        <v>202</v>
      </c>
      <c r="C357" s="16" t="s">
        <v>10</v>
      </c>
      <c r="D357" s="16" t="s">
        <v>49</v>
      </c>
      <c r="E357" s="10" t="str">
        <f>IF(Inventario!E357="","Non Terminato","Terminato")</f>
        <v>Terminato</v>
      </c>
      <c r="F357" s="16">
        <v>0</v>
      </c>
      <c r="G357" s="27">
        <v>11</v>
      </c>
      <c r="H357" s="28" t="str">
        <f>C357 &amp;"-"&amp;D357&amp;"-"&amp;F357</f>
        <v>ITA-zan pin SPA-0</v>
      </c>
      <c r="I357" s="29">
        <f t="shared" si="5"/>
        <v>0</v>
      </c>
    </row>
    <row r="358" spans="1:9" x14ac:dyDescent="0.3">
      <c r="A358" s="16">
        <v>360</v>
      </c>
      <c r="B358" s="16" t="s">
        <v>202</v>
      </c>
      <c r="C358" s="16" t="s">
        <v>10</v>
      </c>
      <c r="D358" s="16" t="s">
        <v>49</v>
      </c>
      <c r="E358" s="10" t="str">
        <f>IF(Inventario!E358="","Non Terminato","Terminato")</f>
        <v>Non Terminato</v>
      </c>
      <c r="F358" s="16">
        <v>20</v>
      </c>
      <c r="G358" s="27">
        <v>24</v>
      </c>
      <c r="H358" s="28" t="str">
        <f>C358 &amp;"-"&amp;D358&amp;"-"&amp;F358</f>
        <v>ITA-zan pin SPA-20</v>
      </c>
      <c r="I358" s="29">
        <f t="shared" si="5"/>
        <v>480</v>
      </c>
    </row>
    <row r="359" spans="1:9" x14ac:dyDescent="0.3">
      <c r="A359" s="16">
        <v>361</v>
      </c>
      <c r="B359" s="16" t="s">
        <v>203</v>
      </c>
      <c r="C359" s="16" t="s">
        <v>10</v>
      </c>
      <c r="D359" s="16" t="s">
        <v>38</v>
      </c>
      <c r="E359" s="10" t="str">
        <f>IF(Inventario!E359="","Non Terminato","Terminato")</f>
        <v>Terminato</v>
      </c>
      <c r="F359" s="16">
        <v>0</v>
      </c>
      <c r="G359" s="27">
        <v>21</v>
      </c>
      <c r="H359" s="28" t="str">
        <f>C359 &amp;"-"&amp;D359&amp;"-"&amp;F359</f>
        <v>ITA-zan VETRI-0</v>
      </c>
      <c r="I359" s="29">
        <f t="shared" si="5"/>
        <v>0</v>
      </c>
    </row>
    <row r="360" spans="1:9" x14ac:dyDescent="0.3">
      <c r="A360" s="16">
        <v>362</v>
      </c>
      <c r="B360" s="16" t="s">
        <v>203</v>
      </c>
      <c r="C360" s="16" t="s">
        <v>10</v>
      </c>
      <c r="D360" s="16" t="s">
        <v>38</v>
      </c>
      <c r="E360" s="10" t="str">
        <f>IF(Inventario!E360="","Non Terminato","Terminato")</f>
        <v>Non Terminato</v>
      </c>
      <c r="F360" s="16">
        <v>20</v>
      </c>
      <c r="G360" s="27">
        <v>38</v>
      </c>
      <c r="H360" s="28" t="str">
        <f>C360 &amp;"-"&amp;D360&amp;"-"&amp;F360</f>
        <v>ITA-zan VETRI-20</v>
      </c>
      <c r="I360" s="29">
        <f t="shared" si="5"/>
        <v>760</v>
      </c>
    </row>
    <row r="361" spans="1:9" x14ac:dyDescent="0.3">
      <c r="A361" s="16">
        <v>363</v>
      </c>
      <c r="B361" s="16" t="s">
        <v>203</v>
      </c>
      <c r="C361" s="16" t="s">
        <v>10</v>
      </c>
      <c r="D361" s="16" t="s">
        <v>38</v>
      </c>
      <c r="E361" s="10" t="str">
        <f>IF(Inventario!E361="","Non Terminato","Terminato")</f>
        <v>Non Terminato</v>
      </c>
      <c r="F361" s="16">
        <v>10</v>
      </c>
      <c r="G361" s="27">
        <v>34</v>
      </c>
      <c r="H361" s="28" t="str">
        <f>C361 &amp;"-"&amp;D361&amp;"-"&amp;F361</f>
        <v>ITA-zan VETRI-10</v>
      </c>
      <c r="I361" s="29">
        <f t="shared" si="5"/>
        <v>340</v>
      </c>
    </row>
    <row r="362" spans="1:9" x14ac:dyDescent="0.3">
      <c r="A362" s="16">
        <v>364</v>
      </c>
      <c r="B362" s="16" t="s">
        <v>204</v>
      </c>
      <c r="C362" s="16" t="s">
        <v>10</v>
      </c>
      <c r="D362" s="16" t="s">
        <v>38</v>
      </c>
      <c r="E362" s="10" t="str">
        <f>IF(Inventario!E362="","Non Terminato","Terminato")</f>
        <v>Terminato</v>
      </c>
      <c r="F362" s="16">
        <v>0</v>
      </c>
      <c r="G362" s="27">
        <v>16</v>
      </c>
      <c r="H362" s="28" t="str">
        <f>C362 &amp;"-"&amp;D362&amp;"-"&amp;F362</f>
        <v>ITA-zan VETRI-0</v>
      </c>
      <c r="I362" s="29">
        <f t="shared" si="5"/>
        <v>0</v>
      </c>
    </row>
    <row r="363" spans="1:9" x14ac:dyDescent="0.3">
      <c r="A363" s="16">
        <v>365</v>
      </c>
      <c r="B363" s="16" t="s">
        <v>205</v>
      </c>
      <c r="C363" s="16" t="s">
        <v>10</v>
      </c>
      <c r="D363" s="16" t="s">
        <v>107</v>
      </c>
      <c r="E363" s="10" t="str">
        <f>IF(Inventario!E363="","Non Terminato","Terminato")</f>
        <v>Non Terminato</v>
      </c>
      <c r="F363" s="16">
        <v>20</v>
      </c>
      <c r="G363" s="27">
        <v>26</v>
      </c>
      <c r="H363" s="28" t="str">
        <f>C363 &amp;"-"&amp;D363&amp;"-"&amp;F363</f>
        <v>ITA-SG DISTRIBUZIONE SRL-20</v>
      </c>
      <c r="I363" s="29">
        <f t="shared" si="5"/>
        <v>520</v>
      </c>
    </row>
    <row r="364" spans="1:9" x14ac:dyDescent="0.3">
      <c r="A364" s="16">
        <v>366</v>
      </c>
      <c r="B364" s="16" t="s">
        <v>206</v>
      </c>
      <c r="C364" s="16" t="s">
        <v>10</v>
      </c>
      <c r="D364" s="16" t="s">
        <v>99</v>
      </c>
      <c r="E364" s="10" t="str">
        <f>IF(Inventario!E364="","Non Terminato","Terminato")</f>
        <v>Non Terminato</v>
      </c>
      <c r="F364" s="16">
        <v>20</v>
      </c>
      <c r="G364" s="27">
        <v>13</v>
      </c>
      <c r="H364" s="28" t="str">
        <f>C364 &amp;"-"&amp;D364&amp;"-"&amp;F364</f>
        <v>ITA-zan SPA-20</v>
      </c>
      <c r="I364" s="29">
        <f t="shared" si="5"/>
        <v>260</v>
      </c>
    </row>
    <row r="365" spans="1:9" x14ac:dyDescent="0.3">
      <c r="A365" s="16">
        <v>367</v>
      </c>
      <c r="B365" s="16" t="s">
        <v>206</v>
      </c>
      <c r="C365" s="16" t="s">
        <v>10</v>
      </c>
      <c r="D365" s="16" t="s">
        <v>99</v>
      </c>
      <c r="E365" s="10" t="str">
        <f>IF(Inventario!E365="","Non Terminato","Terminato")</f>
        <v>Terminato</v>
      </c>
      <c r="F365" s="16">
        <v>0</v>
      </c>
      <c r="G365" s="27">
        <v>24</v>
      </c>
      <c r="H365" s="28" t="str">
        <f>C365 &amp;"-"&amp;D365&amp;"-"&amp;F365</f>
        <v>ITA-zan SPA-0</v>
      </c>
      <c r="I365" s="29">
        <f t="shared" si="5"/>
        <v>0</v>
      </c>
    </row>
    <row r="366" spans="1:9" x14ac:dyDescent="0.3">
      <c r="A366" s="16">
        <v>368</v>
      </c>
      <c r="B366" s="16" t="s">
        <v>207</v>
      </c>
      <c r="C366" s="16" t="s">
        <v>16</v>
      </c>
      <c r="D366" s="16" t="s">
        <v>18</v>
      </c>
      <c r="E366" s="10" t="str">
        <f>IF(Inventario!E366="","Non Terminato","Terminato")</f>
        <v>Terminato</v>
      </c>
      <c r="F366" s="16">
        <v>0</v>
      </c>
      <c r="G366" s="27">
        <v>20</v>
      </c>
      <c r="H366" s="28" t="str">
        <f>C366 &amp;"-"&amp;D366&amp;"-"&amp;F366</f>
        <v>EGY-EGYPTIAN SAE-0</v>
      </c>
      <c r="I366" s="29">
        <f t="shared" si="5"/>
        <v>0</v>
      </c>
    </row>
    <row r="367" spans="1:9" x14ac:dyDescent="0.3">
      <c r="A367" s="16">
        <v>369</v>
      </c>
      <c r="B367" s="16" t="s">
        <v>207</v>
      </c>
      <c r="C367" s="16" t="s">
        <v>16</v>
      </c>
      <c r="D367" s="16" t="s">
        <v>18</v>
      </c>
      <c r="E367" s="10" t="str">
        <f>IF(Inventario!E367="","Non Terminato","Terminato")</f>
        <v>Non Terminato</v>
      </c>
      <c r="F367" s="16">
        <v>20</v>
      </c>
      <c r="G367" s="27">
        <v>18</v>
      </c>
      <c r="H367" s="28" t="str">
        <f>C367 &amp;"-"&amp;D367&amp;"-"&amp;F367</f>
        <v>EGY-EGYPTIAN SAE-20</v>
      </c>
      <c r="I367" s="29">
        <f t="shared" si="5"/>
        <v>360</v>
      </c>
    </row>
    <row r="368" spans="1:9" x14ac:dyDescent="0.3">
      <c r="A368" s="16">
        <v>370</v>
      </c>
      <c r="B368" s="16" t="s">
        <v>207</v>
      </c>
      <c r="C368" s="16" t="s">
        <v>16</v>
      </c>
      <c r="D368" s="16" t="s">
        <v>18</v>
      </c>
      <c r="E368" s="10" t="str">
        <f>IF(Inventario!E368="","Non Terminato","Terminato")</f>
        <v>Non Terminato</v>
      </c>
      <c r="F368" s="16">
        <v>10</v>
      </c>
      <c r="G368" s="27">
        <v>22</v>
      </c>
      <c r="H368" s="28" t="str">
        <f>C368 &amp;"-"&amp;D368&amp;"-"&amp;F368</f>
        <v>EGY-EGYPTIAN SAE-10</v>
      </c>
      <c r="I368" s="29">
        <f t="shared" si="5"/>
        <v>220</v>
      </c>
    </row>
    <row r="369" spans="1:9" x14ac:dyDescent="0.3">
      <c r="A369" s="16">
        <v>371</v>
      </c>
      <c r="B369" s="16" t="s">
        <v>208</v>
      </c>
      <c r="C369" s="16" t="s">
        <v>10</v>
      </c>
      <c r="D369" s="16" t="s">
        <v>99</v>
      </c>
      <c r="E369" s="10" t="str">
        <f>IF(Inventario!E369="","Non Terminato","Terminato")</f>
        <v>Non Terminato</v>
      </c>
      <c r="F369" s="16">
        <v>20</v>
      </c>
      <c r="G369" s="27">
        <v>16</v>
      </c>
      <c r="H369" s="28" t="str">
        <f>C369 &amp;"-"&amp;D369&amp;"-"&amp;F369</f>
        <v>ITA-zan SPA-20</v>
      </c>
      <c r="I369" s="29">
        <f t="shared" si="5"/>
        <v>320</v>
      </c>
    </row>
    <row r="370" spans="1:9" x14ac:dyDescent="0.3">
      <c r="A370" s="16">
        <v>372</v>
      </c>
      <c r="B370" s="16" t="s">
        <v>208</v>
      </c>
      <c r="C370" s="16" t="s">
        <v>10</v>
      </c>
      <c r="D370" s="16" t="s">
        <v>99</v>
      </c>
      <c r="E370" s="10" t="str">
        <f>IF(Inventario!E370="","Non Terminato","Terminato")</f>
        <v>Non Terminato</v>
      </c>
      <c r="F370" s="16">
        <v>10</v>
      </c>
      <c r="G370" s="27">
        <v>16</v>
      </c>
      <c r="H370" s="28" t="str">
        <f>C370 &amp;"-"&amp;D370&amp;"-"&amp;F370</f>
        <v>ITA-zan SPA-10</v>
      </c>
      <c r="I370" s="29">
        <f t="shared" si="5"/>
        <v>160</v>
      </c>
    </row>
    <row r="371" spans="1:9" x14ac:dyDescent="0.3">
      <c r="A371" s="16">
        <v>373</v>
      </c>
      <c r="B371" s="16" t="s">
        <v>208</v>
      </c>
      <c r="C371" s="16" t="s">
        <v>10</v>
      </c>
      <c r="D371" s="16" t="s">
        <v>99</v>
      </c>
      <c r="E371" s="10" t="str">
        <f>IF(Inventario!E371="","Non Terminato","Terminato")</f>
        <v>Terminato</v>
      </c>
      <c r="F371" s="16">
        <v>0</v>
      </c>
      <c r="G371" s="27">
        <v>12</v>
      </c>
      <c r="H371" s="28" t="str">
        <f>C371 &amp;"-"&amp;D371&amp;"-"&amp;F371</f>
        <v>ITA-zan SPA-0</v>
      </c>
      <c r="I371" s="29">
        <f t="shared" si="5"/>
        <v>0</v>
      </c>
    </row>
    <row r="372" spans="1:9" x14ac:dyDescent="0.3">
      <c r="A372" s="16">
        <v>374</v>
      </c>
      <c r="B372" s="16" t="s">
        <v>209</v>
      </c>
      <c r="C372" s="16" t="s">
        <v>10</v>
      </c>
      <c r="D372" s="16" t="s">
        <v>38</v>
      </c>
      <c r="E372" s="10" t="str">
        <f>IF(Inventario!E372="","Non Terminato","Terminato")</f>
        <v>Non Terminato</v>
      </c>
      <c r="F372" s="16">
        <v>20</v>
      </c>
      <c r="G372" s="27">
        <v>10</v>
      </c>
      <c r="H372" s="28" t="str">
        <f>C372 &amp;"-"&amp;D372&amp;"-"&amp;F372</f>
        <v>ITA-zan VETRI-20</v>
      </c>
      <c r="I372" s="29">
        <f t="shared" si="5"/>
        <v>200</v>
      </c>
    </row>
    <row r="373" spans="1:9" x14ac:dyDescent="0.3">
      <c r="A373" s="16">
        <v>375</v>
      </c>
      <c r="B373" s="16" t="s">
        <v>209</v>
      </c>
      <c r="C373" s="16" t="s">
        <v>10</v>
      </c>
      <c r="D373" s="16" t="s">
        <v>38</v>
      </c>
      <c r="E373" s="10" t="str">
        <f>IF(Inventario!E373="","Non Terminato","Terminato")</f>
        <v>Non Terminato</v>
      </c>
      <c r="F373" s="16">
        <v>10</v>
      </c>
      <c r="G373" s="27">
        <v>12</v>
      </c>
      <c r="H373" s="28" t="str">
        <f>C373 &amp;"-"&amp;D373&amp;"-"&amp;F373</f>
        <v>ITA-zan VETRI-10</v>
      </c>
      <c r="I373" s="29">
        <f t="shared" si="5"/>
        <v>120</v>
      </c>
    </row>
    <row r="374" spans="1:9" x14ac:dyDescent="0.3">
      <c r="A374" s="16">
        <v>376</v>
      </c>
      <c r="B374" s="16" t="s">
        <v>209</v>
      </c>
      <c r="C374" s="16" t="s">
        <v>10</v>
      </c>
      <c r="D374" s="16" t="s">
        <v>38</v>
      </c>
      <c r="E374" s="10" t="str">
        <f>IF(Inventario!E374="","Non Terminato","Terminato")</f>
        <v>Terminato</v>
      </c>
      <c r="F374" s="16">
        <v>0</v>
      </c>
      <c r="G374" s="27">
        <v>12</v>
      </c>
      <c r="H374" s="28" t="str">
        <f>C374 &amp;"-"&amp;D374&amp;"-"&amp;F374</f>
        <v>ITA-zan VETRI-0</v>
      </c>
      <c r="I374" s="29">
        <f t="shared" si="5"/>
        <v>0</v>
      </c>
    </row>
    <row r="375" spans="1:9" x14ac:dyDescent="0.3">
      <c r="A375" s="16">
        <v>377</v>
      </c>
      <c r="B375" s="16" t="s">
        <v>210</v>
      </c>
      <c r="C375" s="16" t="s">
        <v>10</v>
      </c>
      <c r="D375" s="16" t="s">
        <v>107</v>
      </c>
      <c r="E375" s="10" t="str">
        <f>IF(Inventario!E375="","Non Terminato","Terminato")</f>
        <v>Non Terminato</v>
      </c>
      <c r="F375" s="16">
        <v>20</v>
      </c>
      <c r="G375" s="27">
        <v>26</v>
      </c>
      <c r="H375" s="28" t="str">
        <f>C375 &amp;"-"&amp;D375&amp;"-"&amp;F375</f>
        <v>ITA-SG DISTRIBUZIONE SRL-20</v>
      </c>
      <c r="I375" s="29">
        <f t="shared" si="5"/>
        <v>520</v>
      </c>
    </row>
    <row r="376" spans="1:9" x14ac:dyDescent="0.3">
      <c r="A376" s="16">
        <v>378</v>
      </c>
      <c r="B376" s="16" t="s">
        <v>210</v>
      </c>
      <c r="C376" s="16" t="s">
        <v>10</v>
      </c>
      <c r="D376" s="16" t="s">
        <v>107</v>
      </c>
      <c r="E376" s="10" t="str">
        <f>IF(Inventario!E376="","Non Terminato","Terminato")</f>
        <v>Terminato</v>
      </c>
      <c r="F376" s="16">
        <v>0</v>
      </c>
      <c r="G376" s="27">
        <v>10</v>
      </c>
      <c r="H376" s="28" t="str">
        <f>C376 &amp;"-"&amp;D376&amp;"-"&amp;F376</f>
        <v>ITA-SG DISTRIBUZIONE SRL-0</v>
      </c>
      <c r="I376" s="29">
        <f t="shared" si="5"/>
        <v>0</v>
      </c>
    </row>
    <row r="377" spans="1:9" x14ac:dyDescent="0.3">
      <c r="A377" s="16">
        <v>379</v>
      </c>
      <c r="B377" s="16" t="s">
        <v>210</v>
      </c>
      <c r="C377" s="16" t="s">
        <v>10</v>
      </c>
      <c r="D377" s="16" t="s">
        <v>107</v>
      </c>
      <c r="E377" s="10" t="str">
        <f>IF(Inventario!E377="","Non Terminato","Terminato")</f>
        <v>Non Terminato</v>
      </c>
      <c r="F377" s="16">
        <v>10</v>
      </c>
      <c r="G377" s="27">
        <v>20</v>
      </c>
      <c r="H377" s="28" t="str">
        <f>C377 &amp;"-"&amp;D377&amp;"-"&amp;F377</f>
        <v>ITA-SG DISTRIBUZIONE SRL-10</v>
      </c>
      <c r="I377" s="29">
        <f t="shared" si="5"/>
        <v>200</v>
      </c>
    </row>
    <row r="378" spans="1:9" x14ac:dyDescent="0.3">
      <c r="A378" s="16">
        <v>380</v>
      </c>
      <c r="B378" s="16" t="s">
        <v>211</v>
      </c>
      <c r="C378" s="16" t="s">
        <v>10</v>
      </c>
      <c r="D378" s="16" t="s">
        <v>49</v>
      </c>
      <c r="E378" s="10" t="str">
        <f>IF(Inventario!E378="","Non Terminato","Terminato")</f>
        <v>Non Terminato</v>
      </c>
      <c r="F378" s="16">
        <v>10</v>
      </c>
      <c r="G378" s="27">
        <v>33</v>
      </c>
      <c r="H378" s="28" t="str">
        <f>C378 &amp;"-"&amp;D378&amp;"-"&amp;F378</f>
        <v>ITA-zan pin SPA-10</v>
      </c>
      <c r="I378" s="29">
        <f t="shared" si="5"/>
        <v>330</v>
      </c>
    </row>
    <row r="379" spans="1:9" x14ac:dyDescent="0.3">
      <c r="A379" s="16">
        <v>381</v>
      </c>
      <c r="B379" s="16" t="s">
        <v>211</v>
      </c>
      <c r="C379" s="16" t="s">
        <v>10</v>
      </c>
      <c r="D379" s="16" t="s">
        <v>49</v>
      </c>
      <c r="E379" s="10" t="str">
        <f>IF(Inventario!E379="","Non Terminato","Terminato")</f>
        <v>Terminato</v>
      </c>
      <c r="F379" s="16">
        <v>0</v>
      </c>
      <c r="G379" s="27">
        <v>32</v>
      </c>
      <c r="H379" s="28" t="str">
        <f>C379 &amp;"-"&amp;D379&amp;"-"&amp;F379</f>
        <v>ITA-zan pin SPA-0</v>
      </c>
      <c r="I379" s="29">
        <f t="shared" si="5"/>
        <v>0</v>
      </c>
    </row>
    <row r="380" spans="1:9" x14ac:dyDescent="0.3">
      <c r="A380" s="16">
        <v>382</v>
      </c>
      <c r="B380" s="16" t="s">
        <v>211</v>
      </c>
      <c r="C380" s="16" t="s">
        <v>10</v>
      </c>
      <c r="D380" s="16" t="s">
        <v>49</v>
      </c>
      <c r="E380" s="10" t="str">
        <f>IF(Inventario!E380="","Non Terminato","Terminato")</f>
        <v>Non Terminato</v>
      </c>
      <c r="F380" s="16">
        <v>20</v>
      </c>
      <c r="G380" s="27">
        <v>11</v>
      </c>
      <c r="H380" s="28" t="str">
        <f>C380 &amp;"-"&amp;D380&amp;"-"&amp;F380</f>
        <v>ITA-zan pin SPA-20</v>
      </c>
      <c r="I380" s="29">
        <f t="shared" si="5"/>
        <v>220</v>
      </c>
    </row>
    <row r="381" spans="1:9" x14ac:dyDescent="0.3">
      <c r="A381" s="16">
        <v>383</v>
      </c>
      <c r="B381" s="16" t="s">
        <v>212</v>
      </c>
      <c r="C381" s="16" t="s">
        <v>10</v>
      </c>
      <c r="D381" s="16" t="s">
        <v>67</v>
      </c>
      <c r="E381" s="10" t="str">
        <f>IF(Inventario!E381="","Non Terminato","Terminato")</f>
        <v>Non Terminato</v>
      </c>
      <c r="F381" s="16">
        <v>20</v>
      </c>
      <c r="G381" s="27">
        <v>15</v>
      </c>
      <c r="H381" s="28" t="str">
        <f>C381 &amp;"-"&amp;D381&amp;"-"&amp;F381</f>
        <v>ITA-zan PAM-20</v>
      </c>
      <c r="I381" s="29">
        <f t="shared" si="5"/>
        <v>300</v>
      </c>
    </row>
    <row r="382" spans="1:9" x14ac:dyDescent="0.3">
      <c r="A382" s="16">
        <v>384</v>
      </c>
      <c r="B382" s="16" t="s">
        <v>212</v>
      </c>
      <c r="C382" s="16" t="s">
        <v>10</v>
      </c>
      <c r="D382" s="16" t="s">
        <v>67</v>
      </c>
      <c r="E382" s="10" t="str">
        <f>IF(Inventario!E382="","Non Terminato","Terminato")</f>
        <v>Terminato</v>
      </c>
      <c r="F382" s="16">
        <v>0</v>
      </c>
      <c r="G382" s="27">
        <v>30</v>
      </c>
      <c r="H382" s="28" t="str">
        <f>C382 &amp;"-"&amp;D382&amp;"-"&amp;F382</f>
        <v>ITA-zan PAM-0</v>
      </c>
      <c r="I382" s="29">
        <f t="shared" si="5"/>
        <v>0</v>
      </c>
    </row>
    <row r="383" spans="1:9" x14ac:dyDescent="0.3">
      <c r="A383" s="16">
        <v>385</v>
      </c>
      <c r="B383" s="16" t="s">
        <v>212</v>
      </c>
      <c r="C383" s="16" t="s">
        <v>10</v>
      </c>
      <c r="D383" s="16" t="s">
        <v>67</v>
      </c>
      <c r="E383" s="10" t="str">
        <f>IF(Inventario!E383="","Non Terminato","Terminato")</f>
        <v>Non Terminato</v>
      </c>
      <c r="F383" s="16">
        <v>10</v>
      </c>
      <c r="G383" s="27">
        <v>37</v>
      </c>
      <c r="H383" s="28" t="str">
        <f>C383 &amp;"-"&amp;D383&amp;"-"&amp;F383</f>
        <v>ITA-zan PAM-10</v>
      </c>
      <c r="I383" s="29">
        <f t="shared" si="5"/>
        <v>370</v>
      </c>
    </row>
    <row r="384" spans="1:9" x14ac:dyDescent="0.3">
      <c r="A384" s="16">
        <v>386</v>
      </c>
      <c r="B384" s="16" t="s">
        <v>213</v>
      </c>
      <c r="C384" s="16" t="s">
        <v>10</v>
      </c>
      <c r="D384" s="16" t="s">
        <v>182</v>
      </c>
      <c r="E384" s="10" t="str">
        <f>IF(Inventario!E384="","Non Terminato","Terminato")</f>
        <v>Non Terminato</v>
      </c>
      <c r="F384" s="16">
        <v>20</v>
      </c>
      <c r="G384" s="27">
        <v>33</v>
      </c>
      <c r="H384" s="28" t="str">
        <f>C384 &amp;"-"&amp;D384&amp;"-"&amp;F384</f>
        <v>ITA-mull-20</v>
      </c>
      <c r="I384" s="29">
        <f t="shared" si="5"/>
        <v>660</v>
      </c>
    </row>
    <row r="385" spans="1:9" x14ac:dyDescent="0.3">
      <c r="A385" s="16">
        <v>387</v>
      </c>
      <c r="B385" s="16" t="s">
        <v>214</v>
      </c>
      <c r="C385" s="16" t="s">
        <v>10</v>
      </c>
      <c r="D385" s="16" t="s">
        <v>49</v>
      </c>
      <c r="E385" s="10" t="str">
        <f>IF(Inventario!E385="","Non Terminato","Terminato")</f>
        <v>Terminato</v>
      </c>
      <c r="F385" s="16">
        <v>0</v>
      </c>
      <c r="G385" s="27">
        <v>37</v>
      </c>
      <c r="H385" s="28" t="str">
        <f>C385 &amp;"-"&amp;D385&amp;"-"&amp;F385</f>
        <v>ITA-zan pin SPA-0</v>
      </c>
      <c r="I385" s="29">
        <f t="shared" si="5"/>
        <v>0</v>
      </c>
    </row>
    <row r="386" spans="1:9" x14ac:dyDescent="0.3">
      <c r="A386" s="16">
        <v>388</v>
      </c>
      <c r="B386" s="16" t="s">
        <v>215</v>
      </c>
      <c r="C386" s="16" t="s">
        <v>10</v>
      </c>
      <c r="D386" s="16" t="s">
        <v>11</v>
      </c>
      <c r="E386" s="10" t="str">
        <f>IF(Inventario!E386="","Non Terminato","Terminato")</f>
        <v>Non Terminato</v>
      </c>
      <c r="F386" s="16">
        <v>20</v>
      </c>
      <c r="G386" s="27">
        <v>30</v>
      </c>
      <c r="H386" s="28" t="str">
        <f>C386 &amp;"-"&amp;D386&amp;"-"&amp;F386</f>
        <v>ITA-SG-20</v>
      </c>
      <c r="I386" s="29">
        <f t="shared" si="5"/>
        <v>600</v>
      </c>
    </row>
    <row r="387" spans="1:9" x14ac:dyDescent="0.3">
      <c r="A387" s="16">
        <v>389</v>
      </c>
      <c r="B387" s="16" t="s">
        <v>215</v>
      </c>
      <c r="C387" s="16" t="s">
        <v>10</v>
      </c>
      <c r="D387" s="16" t="s">
        <v>11</v>
      </c>
      <c r="E387" s="10" t="str">
        <f>IF(Inventario!E387="","Non Terminato","Terminato")</f>
        <v>Terminato</v>
      </c>
      <c r="F387" s="16">
        <v>0</v>
      </c>
      <c r="G387" s="27">
        <v>30</v>
      </c>
      <c r="H387" s="28" t="str">
        <f>C387 &amp;"-"&amp;D387&amp;"-"&amp;F387</f>
        <v>ITA-SG-0</v>
      </c>
      <c r="I387" s="29">
        <f t="shared" ref="I387:I450" si="6">PRODUCT(F387*G387)</f>
        <v>0</v>
      </c>
    </row>
    <row r="388" spans="1:9" x14ac:dyDescent="0.3">
      <c r="A388" s="16">
        <v>390</v>
      </c>
      <c r="B388" s="16" t="s">
        <v>216</v>
      </c>
      <c r="C388" s="16" t="s">
        <v>10</v>
      </c>
      <c r="D388" s="16" t="s">
        <v>38</v>
      </c>
      <c r="E388" s="10" t="str">
        <f>IF(Inventario!E388="","Non Terminato","Terminato")</f>
        <v>Terminato</v>
      </c>
      <c r="F388" s="16">
        <v>0</v>
      </c>
      <c r="G388" s="27">
        <v>38</v>
      </c>
      <c r="H388" s="28" t="str">
        <f>C388 &amp;"-"&amp;D388&amp;"-"&amp;F388</f>
        <v>ITA-zan VETRI-0</v>
      </c>
      <c r="I388" s="29">
        <f t="shared" si="6"/>
        <v>0</v>
      </c>
    </row>
    <row r="389" spans="1:9" x14ac:dyDescent="0.3">
      <c r="A389" s="16">
        <v>391</v>
      </c>
      <c r="B389" s="16" t="s">
        <v>217</v>
      </c>
      <c r="C389" s="16" t="s">
        <v>10</v>
      </c>
      <c r="D389" s="16" t="s">
        <v>49</v>
      </c>
      <c r="E389" s="10" t="str">
        <f>IF(Inventario!E389="","Non Terminato","Terminato")</f>
        <v>Non Terminato</v>
      </c>
      <c r="F389" s="16">
        <v>20</v>
      </c>
      <c r="G389" s="27">
        <v>15</v>
      </c>
      <c r="H389" s="28" t="str">
        <f>C389 &amp;"-"&amp;D389&amp;"-"&amp;F389</f>
        <v>ITA-zan pin SPA-20</v>
      </c>
      <c r="I389" s="29">
        <f t="shared" si="6"/>
        <v>300</v>
      </c>
    </row>
    <row r="390" spans="1:9" x14ac:dyDescent="0.3">
      <c r="A390" s="16">
        <v>392</v>
      </c>
      <c r="B390" s="16" t="s">
        <v>217</v>
      </c>
      <c r="C390" s="16" t="s">
        <v>10</v>
      </c>
      <c r="D390" s="16" t="s">
        <v>49</v>
      </c>
      <c r="E390" s="10" t="str">
        <f>IF(Inventario!E390="","Non Terminato","Terminato")</f>
        <v>Terminato</v>
      </c>
      <c r="F390" s="16">
        <v>0</v>
      </c>
      <c r="G390" s="27">
        <v>27</v>
      </c>
      <c r="H390" s="28" t="str">
        <f>C390 &amp;"-"&amp;D390&amp;"-"&amp;F390</f>
        <v>ITA-zan pin SPA-0</v>
      </c>
      <c r="I390" s="29">
        <f t="shared" si="6"/>
        <v>0</v>
      </c>
    </row>
    <row r="391" spans="1:9" x14ac:dyDescent="0.3">
      <c r="A391" s="16">
        <v>393</v>
      </c>
      <c r="B391" s="16" t="s">
        <v>217</v>
      </c>
      <c r="C391" s="16" t="s">
        <v>10</v>
      </c>
      <c r="D391" s="16" t="s">
        <v>49</v>
      </c>
      <c r="E391" s="10" t="str">
        <f>IF(Inventario!E391="","Non Terminato","Terminato")</f>
        <v>Non Terminato</v>
      </c>
      <c r="F391" s="16">
        <v>10</v>
      </c>
      <c r="G391" s="27">
        <v>27</v>
      </c>
      <c r="H391" s="28" t="str">
        <f>C391 &amp;"-"&amp;D391&amp;"-"&amp;F391</f>
        <v>ITA-zan pin SPA-10</v>
      </c>
      <c r="I391" s="29">
        <f t="shared" si="6"/>
        <v>270</v>
      </c>
    </row>
    <row r="392" spans="1:9" x14ac:dyDescent="0.3">
      <c r="A392" s="16">
        <v>394</v>
      </c>
      <c r="B392" s="16" t="s">
        <v>218</v>
      </c>
      <c r="C392" s="16" t="s">
        <v>10</v>
      </c>
      <c r="D392" s="16" t="s">
        <v>38</v>
      </c>
      <c r="E392" s="10" t="str">
        <f>IF(Inventario!E392="","Non Terminato","Terminato")</f>
        <v>Terminato</v>
      </c>
      <c r="F392" s="16">
        <v>0</v>
      </c>
      <c r="G392" s="27">
        <v>14</v>
      </c>
      <c r="H392" s="28" t="str">
        <f>C392 &amp;"-"&amp;D392&amp;"-"&amp;F392</f>
        <v>ITA-zan VETRI-0</v>
      </c>
      <c r="I392" s="29">
        <f t="shared" si="6"/>
        <v>0</v>
      </c>
    </row>
    <row r="393" spans="1:9" x14ac:dyDescent="0.3">
      <c r="A393" s="16">
        <v>395</v>
      </c>
      <c r="B393" s="16" t="s">
        <v>218</v>
      </c>
      <c r="C393" s="16" t="s">
        <v>10</v>
      </c>
      <c r="D393" s="16" t="s">
        <v>38</v>
      </c>
      <c r="E393" s="10" t="str">
        <f>IF(Inventario!E393="","Non Terminato","Terminato")</f>
        <v>Non Terminato</v>
      </c>
      <c r="F393" s="16">
        <v>10</v>
      </c>
      <c r="G393" s="27">
        <v>16</v>
      </c>
      <c r="H393" s="28" t="str">
        <f>C393 &amp;"-"&amp;D393&amp;"-"&amp;F393</f>
        <v>ITA-zan VETRI-10</v>
      </c>
      <c r="I393" s="29">
        <f t="shared" si="6"/>
        <v>160</v>
      </c>
    </row>
    <row r="394" spans="1:9" x14ac:dyDescent="0.3">
      <c r="A394" s="16">
        <v>396</v>
      </c>
      <c r="B394" s="16" t="s">
        <v>218</v>
      </c>
      <c r="C394" s="16" t="s">
        <v>10</v>
      </c>
      <c r="D394" s="16" t="s">
        <v>38</v>
      </c>
      <c r="E394" s="10" t="str">
        <f>IF(Inventario!E394="","Non Terminato","Terminato")</f>
        <v>Non Terminato</v>
      </c>
      <c r="F394" s="16">
        <v>20</v>
      </c>
      <c r="G394" s="27">
        <v>17</v>
      </c>
      <c r="H394" s="28" t="str">
        <f>C394 &amp;"-"&amp;D394&amp;"-"&amp;F394</f>
        <v>ITA-zan VETRI-20</v>
      </c>
      <c r="I394" s="29">
        <f t="shared" si="6"/>
        <v>340</v>
      </c>
    </row>
    <row r="395" spans="1:9" x14ac:dyDescent="0.3">
      <c r="A395" s="16">
        <v>397</v>
      </c>
      <c r="B395" s="16" t="s">
        <v>219</v>
      </c>
      <c r="C395" s="16" t="s">
        <v>10</v>
      </c>
      <c r="D395" s="16" t="s">
        <v>38</v>
      </c>
      <c r="E395" s="10" t="str">
        <f>IF(Inventario!E395="","Non Terminato","Terminato")</f>
        <v>Non Terminato</v>
      </c>
      <c r="F395" s="16">
        <v>10</v>
      </c>
      <c r="G395" s="27">
        <v>15</v>
      </c>
      <c r="H395" s="28" t="str">
        <f>C395 &amp;"-"&amp;D395&amp;"-"&amp;F395</f>
        <v>ITA-zan VETRI-10</v>
      </c>
      <c r="I395" s="29">
        <f t="shared" si="6"/>
        <v>150</v>
      </c>
    </row>
    <row r="396" spans="1:9" x14ac:dyDescent="0.3">
      <c r="A396" s="16">
        <v>398</v>
      </c>
      <c r="B396" s="16" t="s">
        <v>219</v>
      </c>
      <c r="C396" s="16" t="s">
        <v>10</v>
      </c>
      <c r="D396" s="16" t="s">
        <v>38</v>
      </c>
      <c r="E396" s="10" t="str">
        <f>IF(Inventario!E396="","Non Terminato","Terminato")</f>
        <v>Non Terminato</v>
      </c>
      <c r="F396" s="16">
        <v>20</v>
      </c>
      <c r="G396" s="27">
        <v>13</v>
      </c>
      <c r="H396" s="28" t="str">
        <f>C396 &amp;"-"&amp;D396&amp;"-"&amp;F396</f>
        <v>ITA-zan VETRI-20</v>
      </c>
      <c r="I396" s="29">
        <f t="shared" si="6"/>
        <v>260</v>
      </c>
    </row>
    <row r="397" spans="1:9" x14ac:dyDescent="0.3">
      <c r="A397" s="16">
        <v>399</v>
      </c>
      <c r="B397" s="16" t="s">
        <v>219</v>
      </c>
      <c r="C397" s="16" t="s">
        <v>10</v>
      </c>
      <c r="D397" s="16" t="s">
        <v>38</v>
      </c>
      <c r="E397" s="10" t="str">
        <f>IF(Inventario!E397="","Non Terminato","Terminato")</f>
        <v>Terminato</v>
      </c>
      <c r="F397" s="16">
        <v>0</v>
      </c>
      <c r="G397" s="27">
        <v>18</v>
      </c>
      <c r="H397" s="28" t="str">
        <f>C397 &amp;"-"&amp;D397&amp;"-"&amp;F397</f>
        <v>ITA-zan VETRI-0</v>
      </c>
      <c r="I397" s="29">
        <f t="shared" si="6"/>
        <v>0</v>
      </c>
    </row>
    <row r="398" spans="1:9" x14ac:dyDescent="0.3">
      <c r="A398" s="16">
        <v>400</v>
      </c>
      <c r="B398" s="16" t="s">
        <v>220</v>
      </c>
      <c r="C398" s="16" t="s">
        <v>10</v>
      </c>
      <c r="D398" s="16" t="s">
        <v>38</v>
      </c>
      <c r="E398" s="10" t="str">
        <f>IF(Inventario!E398="","Non Terminato","Terminato")</f>
        <v>Terminato</v>
      </c>
      <c r="F398" s="16">
        <v>0</v>
      </c>
      <c r="G398" s="27">
        <v>24</v>
      </c>
      <c r="H398" s="28" t="str">
        <f>C398 &amp;"-"&amp;D398&amp;"-"&amp;F398</f>
        <v>ITA-zan VETRI-0</v>
      </c>
      <c r="I398" s="29">
        <f t="shared" si="6"/>
        <v>0</v>
      </c>
    </row>
    <row r="399" spans="1:9" x14ac:dyDescent="0.3">
      <c r="A399" s="16">
        <v>401</v>
      </c>
      <c r="B399" s="16" t="s">
        <v>221</v>
      </c>
      <c r="C399" s="16" t="s">
        <v>10</v>
      </c>
      <c r="D399" s="16" t="s">
        <v>99</v>
      </c>
      <c r="E399" s="10" t="str">
        <f>IF(Inventario!E399="","Non Terminato","Terminato")</f>
        <v>Non Terminato</v>
      </c>
      <c r="F399" s="16">
        <v>20</v>
      </c>
      <c r="G399" s="27">
        <v>29</v>
      </c>
      <c r="H399" s="28" t="str">
        <f>C399 &amp;"-"&amp;D399&amp;"-"&amp;F399</f>
        <v>ITA-zan SPA-20</v>
      </c>
      <c r="I399" s="29">
        <f t="shared" si="6"/>
        <v>580</v>
      </c>
    </row>
    <row r="400" spans="1:9" x14ac:dyDescent="0.3">
      <c r="A400" s="16">
        <v>402</v>
      </c>
      <c r="B400" s="16" t="s">
        <v>221</v>
      </c>
      <c r="C400" s="16" t="s">
        <v>10</v>
      </c>
      <c r="D400" s="16" t="s">
        <v>99</v>
      </c>
      <c r="E400" s="10" t="str">
        <f>IF(Inventario!E400="","Non Terminato","Terminato")</f>
        <v>Non Terminato</v>
      </c>
      <c r="F400" s="16">
        <v>20</v>
      </c>
      <c r="G400" s="27">
        <v>14</v>
      </c>
      <c r="H400" s="28" t="str">
        <f>C400 &amp;"-"&amp;D400&amp;"-"&amp;F400</f>
        <v>ITA-zan SPA-20</v>
      </c>
      <c r="I400" s="29">
        <f t="shared" si="6"/>
        <v>280</v>
      </c>
    </row>
    <row r="401" spans="1:9" x14ac:dyDescent="0.3">
      <c r="A401" s="16">
        <v>403</v>
      </c>
      <c r="B401" s="16" t="s">
        <v>221</v>
      </c>
      <c r="C401" s="16" t="s">
        <v>10</v>
      </c>
      <c r="D401" s="16" t="s">
        <v>99</v>
      </c>
      <c r="E401" s="10" t="str">
        <f>IF(Inventario!E401="","Non Terminato","Terminato")</f>
        <v>Terminato</v>
      </c>
      <c r="F401" s="16">
        <v>0</v>
      </c>
      <c r="G401" s="27">
        <v>38</v>
      </c>
      <c r="H401" s="28" t="str">
        <f>C401 &amp;"-"&amp;D401&amp;"-"&amp;F401</f>
        <v>ITA-zan SPA-0</v>
      </c>
      <c r="I401" s="29">
        <f t="shared" si="6"/>
        <v>0</v>
      </c>
    </row>
    <row r="402" spans="1:9" x14ac:dyDescent="0.3">
      <c r="A402" s="16">
        <v>404</v>
      </c>
      <c r="B402" s="16" t="s">
        <v>221</v>
      </c>
      <c r="C402" s="16" t="s">
        <v>10</v>
      </c>
      <c r="D402" s="16" t="s">
        <v>99</v>
      </c>
      <c r="E402" s="10" t="str">
        <f>IF(Inventario!E402="","Non Terminato","Terminato")</f>
        <v>Non Terminato</v>
      </c>
      <c r="F402" s="16">
        <v>10</v>
      </c>
      <c r="G402" s="27">
        <v>36</v>
      </c>
      <c r="H402" s="28" t="str">
        <f>C402 &amp;"-"&amp;D402&amp;"-"&amp;F402</f>
        <v>ITA-zan SPA-10</v>
      </c>
      <c r="I402" s="29">
        <f t="shared" si="6"/>
        <v>360</v>
      </c>
    </row>
    <row r="403" spans="1:9" x14ac:dyDescent="0.3">
      <c r="A403" s="16">
        <v>405</v>
      </c>
      <c r="B403" s="16" t="s">
        <v>222</v>
      </c>
      <c r="C403" s="16" t="s">
        <v>10</v>
      </c>
      <c r="D403" s="16" t="s">
        <v>11</v>
      </c>
      <c r="E403" s="10" t="str">
        <f>IF(Inventario!E403="","Non Terminato","Terminato")</f>
        <v>Non Terminato</v>
      </c>
      <c r="F403" s="16">
        <v>20</v>
      </c>
      <c r="G403" s="27">
        <v>21</v>
      </c>
      <c r="H403" s="28" t="str">
        <f>C403 &amp;"-"&amp;D403&amp;"-"&amp;F403</f>
        <v>ITA-SG-20</v>
      </c>
      <c r="I403" s="29">
        <f t="shared" si="6"/>
        <v>420</v>
      </c>
    </row>
    <row r="404" spans="1:9" x14ac:dyDescent="0.3">
      <c r="A404" s="16">
        <v>406</v>
      </c>
      <c r="B404" s="16" t="s">
        <v>222</v>
      </c>
      <c r="C404" s="16" t="s">
        <v>10</v>
      </c>
      <c r="D404" s="16" t="s">
        <v>11</v>
      </c>
      <c r="E404" s="10" t="str">
        <f>IF(Inventario!E404="","Non Terminato","Terminato")</f>
        <v>Terminato</v>
      </c>
      <c r="F404" s="16">
        <v>0</v>
      </c>
      <c r="G404" s="27">
        <v>13</v>
      </c>
      <c r="H404" s="28" t="str">
        <f>C404 &amp;"-"&amp;D404&amp;"-"&amp;F404</f>
        <v>ITA-SG-0</v>
      </c>
      <c r="I404" s="29">
        <f t="shared" si="6"/>
        <v>0</v>
      </c>
    </row>
    <row r="405" spans="1:9" x14ac:dyDescent="0.3">
      <c r="A405" s="16">
        <v>407</v>
      </c>
      <c r="B405" s="16" t="s">
        <v>222</v>
      </c>
      <c r="C405" s="16" t="s">
        <v>10</v>
      </c>
      <c r="D405" s="16" t="s">
        <v>11</v>
      </c>
      <c r="E405" s="10" t="str">
        <f>IF(Inventario!E405="","Non Terminato","Terminato")</f>
        <v>Non Terminato</v>
      </c>
      <c r="F405" s="16">
        <v>10</v>
      </c>
      <c r="G405" s="27">
        <v>33</v>
      </c>
      <c r="H405" s="28" t="str">
        <f>C405 &amp;"-"&amp;D405&amp;"-"&amp;F405</f>
        <v>ITA-SG-10</v>
      </c>
      <c r="I405" s="29">
        <f t="shared" si="6"/>
        <v>330</v>
      </c>
    </row>
    <row r="406" spans="1:9" x14ac:dyDescent="0.3">
      <c r="A406" s="16">
        <v>408</v>
      </c>
      <c r="B406" s="16" t="s">
        <v>223</v>
      </c>
      <c r="C406" s="16" t="s">
        <v>10</v>
      </c>
      <c r="D406" s="16" t="s">
        <v>11</v>
      </c>
      <c r="E406" s="10" t="str">
        <f>IF(Inventario!E406="","Non Terminato","Terminato")</f>
        <v>Terminato</v>
      </c>
      <c r="F406" s="16">
        <v>0</v>
      </c>
      <c r="G406" s="27">
        <v>18</v>
      </c>
      <c r="H406" s="28" t="str">
        <f>C406 &amp;"-"&amp;D406&amp;"-"&amp;F406</f>
        <v>ITA-SG-0</v>
      </c>
      <c r="I406" s="29">
        <f t="shared" si="6"/>
        <v>0</v>
      </c>
    </row>
    <row r="407" spans="1:9" x14ac:dyDescent="0.3">
      <c r="A407" s="16">
        <v>409</v>
      </c>
      <c r="B407" s="16" t="s">
        <v>224</v>
      </c>
      <c r="C407" s="16" t="s">
        <v>10</v>
      </c>
      <c r="D407" s="16" t="s">
        <v>107</v>
      </c>
      <c r="E407" s="10" t="str">
        <f>IF(Inventario!E407="","Non Terminato","Terminato")</f>
        <v>Non Terminato</v>
      </c>
      <c r="F407" s="16">
        <v>20</v>
      </c>
      <c r="G407" s="27">
        <v>14</v>
      </c>
      <c r="H407" s="28" t="str">
        <f>C407 &amp;"-"&amp;D407&amp;"-"&amp;F407</f>
        <v>ITA-SG DISTRIBUZIONE SRL-20</v>
      </c>
      <c r="I407" s="29">
        <f t="shared" si="6"/>
        <v>280</v>
      </c>
    </row>
    <row r="408" spans="1:9" x14ac:dyDescent="0.3">
      <c r="A408" s="16">
        <v>410</v>
      </c>
      <c r="B408" s="16" t="s">
        <v>225</v>
      </c>
      <c r="C408" s="16" t="s">
        <v>10</v>
      </c>
      <c r="D408" s="16" t="s">
        <v>38</v>
      </c>
      <c r="E408" s="10" t="str">
        <f>IF(Inventario!E408="","Non Terminato","Terminato")</f>
        <v>Non Terminato</v>
      </c>
      <c r="F408" s="16">
        <v>10</v>
      </c>
      <c r="G408" s="27">
        <v>14</v>
      </c>
      <c r="H408" s="28" t="str">
        <f>C408 &amp;"-"&amp;D408&amp;"-"&amp;F408</f>
        <v>ITA-zan VETRI-10</v>
      </c>
      <c r="I408" s="29">
        <f t="shared" si="6"/>
        <v>140</v>
      </c>
    </row>
    <row r="409" spans="1:9" x14ac:dyDescent="0.3">
      <c r="A409" s="16">
        <v>411</v>
      </c>
      <c r="B409" s="16" t="s">
        <v>225</v>
      </c>
      <c r="C409" s="16" t="s">
        <v>10</v>
      </c>
      <c r="D409" s="16" t="s">
        <v>38</v>
      </c>
      <c r="E409" s="10" t="str">
        <f>IF(Inventario!E409="","Non Terminato","Terminato")</f>
        <v>Non Terminato</v>
      </c>
      <c r="F409" s="16">
        <v>20</v>
      </c>
      <c r="G409" s="27">
        <v>31</v>
      </c>
      <c r="H409" s="28" t="str">
        <f>C409 &amp;"-"&amp;D409&amp;"-"&amp;F409</f>
        <v>ITA-zan VETRI-20</v>
      </c>
      <c r="I409" s="29">
        <f t="shared" si="6"/>
        <v>620</v>
      </c>
    </row>
    <row r="410" spans="1:9" x14ac:dyDescent="0.3">
      <c r="A410" s="16">
        <v>412</v>
      </c>
      <c r="B410" s="16" t="s">
        <v>225</v>
      </c>
      <c r="C410" s="16" t="s">
        <v>10</v>
      </c>
      <c r="D410" s="16" t="s">
        <v>38</v>
      </c>
      <c r="E410" s="10" t="str">
        <f>IF(Inventario!E410="","Non Terminato","Terminato")</f>
        <v>Terminato</v>
      </c>
      <c r="F410" s="16">
        <v>0</v>
      </c>
      <c r="G410" s="27">
        <v>24</v>
      </c>
      <c r="H410" s="28" t="str">
        <f>C410 &amp;"-"&amp;D410&amp;"-"&amp;F410</f>
        <v>ITA-zan VETRI-0</v>
      </c>
      <c r="I410" s="29">
        <f t="shared" si="6"/>
        <v>0</v>
      </c>
    </row>
    <row r="411" spans="1:9" x14ac:dyDescent="0.3">
      <c r="A411" s="16">
        <v>413</v>
      </c>
      <c r="B411" s="16" t="s">
        <v>226</v>
      </c>
      <c r="C411" s="16" t="s">
        <v>10</v>
      </c>
      <c r="D411" s="16" t="s">
        <v>11</v>
      </c>
      <c r="E411" s="10" t="str">
        <f>IF(Inventario!E411="","Non Terminato","Terminato")</f>
        <v>Terminato</v>
      </c>
      <c r="F411" s="16">
        <v>0</v>
      </c>
      <c r="G411" s="27">
        <v>28</v>
      </c>
      <c r="H411" s="28" t="str">
        <f>C411 &amp;"-"&amp;D411&amp;"-"&amp;F411</f>
        <v>ITA-SG-0</v>
      </c>
      <c r="I411" s="29">
        <f t="shared" si="6"/>
        <v>0</v>
      </c>
    </row>
    <row r="412" spans="1:9" x14ac:dyDescent="0.3">
      <c r="A412" s="16">
        <v>414</v>
      </c>
      <c r="B412" s="16" t="s">
        <v>227</v>
      </c>
      <c r="C412" s="16" t="s">
        <v>10</v>
      </c>
      <c r="D412" s="16" t="s">
        <v>11</v>
      </c>
      <c r="E412" s="10" t="str">
        <f>IF(Inventario!E412="","Non Terminato","Terminato")</f>
        <v>Non Terminato</v>
      </c>
      <c r="F412" s="16">
        <v>20</v>
      </c>
      <c r="G412" s="27">
        <v>37</v>
      </c>
      <c r="H412" s="28" t="str">
        <f>C412 &amp;"-"&amp;D412&amp;"-"&amp;F412</f>
        <v>ITA-SG-20</v>
      </c>
      <c r="I412" s="29">
        <f t="shared" si="6"/>
        <v>740</v>
      </c>
    </row>
    <row r="413" spans="1:9" x14ac:dyDescent="0.3">
      <c r="A413" s="16">
        <v>415</v>
      </c>
      <c r="B413" s="16" t="s">
        <v>227</v>
      </c>
      <c r="C413" s="16" t="s">
        <v>10</v>
      </c>
      <c r="D413" s="16" t="s">
        <v>11</v>
      </c>
      <c r="E413" s="10" t="str">
        <f>IF(Inventario!E413="","Non Terminato","Terminato")</f>
        <v>Non Terminato</v>
      </c>
      <c r="F413" s="16">
        <v>20</v>
      </c>
      <c r="G413" s="27">
        <v>29</v>
      </c>
      <c r="H413" s="28" t="str">
        <f>C413 &amp;"-"&amp;D413&amp;"-"&amp;F413</f>
        <v>ITA-SG-20</v>
      </c>
      <c r="I413" s="29">
        <f t="shared" si="6"/>
        <v>580</v>
      </c>
    </row>
    <row r="414" spans="1:9" x14ac:dyDescent="0.3">
      <c r="A414" s="16">
        <v>416</v>
      </c>
      <c r="B414" s="16" t="s">
        <v>227</v>
      </c>
      <c r="C414" s="16" t="s">
        <v>10</v>
      </c>
      <c r="D414" s="16" t="s">
        <v>11</v>
      </c>
      <c r="E414" s="10" t="str">
        <f>IF(Inventario!E414="","Non Terminato","Terminato")</f>
        <v>Terminato</v>
      </c>
      <c r="F414" s="16">
        <v>0</v>
      </c>
      <c r="G414" s="27">
        <v>11</v>
      </c>
      <c r="H414" s="28" t="str">
        <f>C414 &amp;"-"&amp;D414&amp;"-"&amp;F414</f>
        <v>ITA-SG-0</v>
      </c>
      <c r="I414" s="29">
        <f t="shared" si="6"/>
        <v>0</v>
      </c>
    </row>
    <row r="415" spans="1:9" x14ac:dyDescent="0.3">
      <c r="A415" s="16">
        <v>417</v>
      </c>
      <c r="B415" s="16" t="s">
        <v>227</v>
      </c>
      <c r="C415" s="16" t="s">
        <v>10</v>
      </c>
      <c r="D415" s="16" t="s">
        <v>11</v>
      </c>
      <c r="E415" s="10" t="str">
        <f>IF(Inventario!E415="","Non Terminato","Terminato")</f>
        <v>Non Terminato</v>
      </c>
      <c r="F415" s="16">
        <v>10</v>
      </c>
      <c r="G415" s="27">
        <v>16</v>
      </c>
      <c r="H415" s="28" t="str">
        <f>C415 &amp;"-"&amp;D415&amp;"-"&amp;F415</f>
        <v>ITA-SG-10</v>
      </c>
      <c r="I415" s="29">
        <f t="shared" si="6"/>
        <v>160</v>
      </c>
    </row>
    <row r="416" spans="1:9" x14ac:dyDescent="0.3">
      <c r="A416" s="16">
        <v>418</v>
      </c>
      <c r="B416" s="16" t="s">
        <v>228</v>
      </c>
      <c r="C416" s="16" t="s">
        <v>10</v>
      </c>
      <c r="D416" s="16" t="s">
        <v>38</v>
      </c>
      <c r="E416" s="10" t="str">
        <f>IF(Inventario!E416="","Non Terminato","Terminato")</f>
        <v>Terminato</v>
      </c>
      <c r="F416" s="16">
        <v>0</v>
      </c>
      <c r="G416" s="27">
        <v>21</v>
      </c>
      <c r="H416" s="28" t="str">
        <f>C416 &amp;"-"&amp;D416&amp;"-"&amp;F416</f>
        <v>ITA-zan VETRI-0</v>
      </c>
      <c r="I416" s="29">
        <f t="shared" si="6"/>
        <v>0</v>
      </c>
    </row>
    <row r="417" spans="1:9" x14ac:dyDescent="0.3">
      <c r="A417" s="16">
        <v>419</v>
      </c>
      <c r="B417" s="16" t="s">
        <v>229</v>
      </c>
      <c r="C417" s="16" t="s">
        <v>10</v>
      </c>
      <c r="D417" s="16" t="s">
        <v>38</v>
      </c>
      <c r="E417" s="10" t="str">
        <f>IF(Inventario!E417="","Non Terminato","Terminato")</f>
        <v>Terminato</v>
      </c>
      <c r="F417" s="16">
        <v>0</v>
      </c>
      <c r="G417" s="27">
        <v>28</v>
      </c>
      <c r="H417" s="28" t="str">
        <f>C417 &amp;"-"&amp;D417&amp;"-"&amp;F417</f>
        <v>ITA-zan VETRI-0</v>
      </c>
      <c r="I417" s="29">
        <f t="shared" si="6"/>
        <v>0</v>
      </c>
    </row>
    <row r="418" spans="1:9" x14ac:dyDescent="0.3">
      <c r="A418" s="16">
        <v>420</v>
      </c>
      <c r="B418" s="16" t="s">
        <v>230</v>
      </c>
      <c r="C418" s="16" t="s">
        <v>10</v>
      </c>
      <c r="D418" s="16" t="s">
        <v>11</v>
      </c>
      <c r="E418" s="10" t="str">
        <f>IF(Inventario!E418="","Non Terminato","Terminato")</f>
        <v>Terminato</v>
      </c>
      <c r="F418" s="16">
        <v>0</v>
      </c>
      <c r="G418" s="27">
        <v>21</v>
      </c>
      <c r="H418" s="28" t="str">
        <f>C418 &amp;"-"&amp;D418&amp;"-"&amp;F418</f>
        <v>ITA-SG-0</v>
      </c>
      <c r="I418" s="29">
        <f t="shared" si="6"/>
        <v>0</v>
      </c>
    </row>
    <row r="419" spans="1:9" x14ac:dyDescent="0.3">
      <c r="A419" s="16">
        <v>421</v>
      </c>
      <c r="B419" s="16" t="s">
        <v>231</v>
      </c>
      <c r="C419" s="16" t="s">
        <v>10</v>
      </c>
      <c r="D419" s="16" t="s">
        <v>11</v>
      </c>
      <c r="E419" s="10" t="str">
        <f>IF(Inventario!E419="","Non Terminato","Terminato")</f>
        <v>Terminato</v>
      </c>
      <c r="F419" s="16">
        <v>0</v>
      </c>
      <c r="G419" s="27">
        <v>30</v>
      </c>
      <c r="H419" s="28" t="str">
        <f>C419 &amp;"-"&amp;D419&amp;"-"&amp;F419</f>
        <v>ITA-SG-0</v>
      </c>
      <c r="I419" s="29">
        <f t="shared" si="6"/>
        <v>0</v>
      </c>
    </row>
    <row r="420" spans="1:9" x14ac:dyDescent="0.3">
      <c r="A420" s="16">
        <v>422</v>
      </c>
      <c r="B420" s="16" t="s">
        <v>231</v>
      </c>
      <c r="C420" s="16" t="s">
        <v>10</v>
      </c>
      <c r="D420" s="16" t="s">
        <v>11</v>
      </c>
      <c r="E420" s="10" t="str">
        <f>IF(Inventario!E420="","Non Terminato","Terminato")</f>
        <v>Non Terminato</v>
      </c>
      <c r="F420" s="16">
        <v>20</v>
      </c>
      <c r="G420" s="27">
        <v>38</v>
      </c>
      <c r="H420" s="28" t="str">
        <f>C420 &amp;"-"&amp;D420&amp;"-"&amp;F420</f>
        <v>ITA-SG-20</v>
      </c>
      <c r="I420" s="29">
        <f t="shared" si="6"/>
        <v>760</v>
      </c>
    </row>
    <row r="421" spans="1:9" x14ac:dyDescent="0.3">
      <c r="A421" s="16">
        <v>423</v>
      </c>
      <c r="B421" s="16" t="s">
        <v>232</v>
      </c>
      <c r="C421" s="16" t="s">
        <v>10</v>
      </c>
      <c r="D421" s="16" t="s">
        <v>38</v>
      </c>
      <c r="E421" s="10" t="str">
        <f>IF(Inventario!E421="","Non Terminato","Terminato")</f>
        <v>Non Terminato</v>
      </c>
      <c r="F421" s="16">
        <v>20</v>
      </c>
      <c r="G421" s="27">
        <v>26</v>
      </c>
      <c r="H421" s="28" t="str">
        <f>C421 &amp;"-"&amp;D421&amp;"-"&amp;F421</f>
        <v>ITA-zan VETRI-20</v>
      </c>
      <c r="I421" s="29">
        <f t="shared" si="6"/>
        <v>520</v>
      </c>
    </row>
    <row r="422" spans="1:9" x14ac:dyDescent="0.3">
      <c r="A422" s="16">
        <v>424</v>
      </c>
      <c r="B422" s="16" t="s">
        <v>232</v>
      </c>
      <c r="C422" s="16" t="s">
        <v>10</v>
      </c>
      <c r="D422" s="16" t="s">
        <v>38</v>
      </c>
      <c r="E422" s="10" t="str">
        <f>IF(Inventario!E422="","Non Terminato","Terminato")</f>
        <v>Terminato</v>
      </c>
      <c r="F422" s="16">
        <v>0</v>
      </c>
      <c r="G422" s="27">
        <v>18</v>
      </c>
      <c r="H422" s="28" t="str">
        <f>C422 &amp;"-"&amp;D422&amp;"-"&amp;F422</f>
        <v>ITA-zan VETRI-0</v>
      </c>
      <c r="I422" s="29">
        <f t="shared" si="6"/>
        <v>0</v>
      </c>
    </row>
    <row r="423" spans="1:9" x14ac:dyDescent="0.3">
      <c r="A423" s="16">
        <v>425</v>
      </c>
      <c r="B423" s="16" t="s">
        <v>232</v>
      </c>
      <c r="C423" s="16" t="s">
        <v>10</v>
      </c>
      <c r="D423" s="16" t="s">
        <v>38</v>
      </c>
      <c r="E423" s="10" t="str">
        <f>IF(Inventario!E423="","Non Terminato","Terminato")</f>
        <v>Non Terminato</v>
      </c>
      <c r="F423" s="16">
        <v>10</v>
      </c>
      <c r="G423" s="27">
        <v>10</v>
      </c>
      <c r="H423" s="28" t="str">
        <f>C423 &amp;"-"&amp;D423&amp;"-"&amp;F423</f>
        <v>ITA-zan VETRI-10</v>
      </c>
      <c r="I423" s="29">
        <f t="shared" si="6"/>
        <v>100</v>
      </c>
    </row>
    <row r="424" spans="1:9" x14ac:dyDescent="0.3">
      <c r="A424" s="16">
        <v>426</v>
      </c>
      <c r="B424" s="16" t="s">
        <v>232</v>
      </c>
      <c r="C424" s="16" t="s">
        <v>10</v>
      </c>
      <c r="D424" s="16" t="s">
        <v>38</v>
      </c>
      <c r="E424" s="10" t="str">
        <f>IF(Inventario!E424="","Non Terminato","Terminato")</f>
        <v>Non Terminato</v>
      </c>
      <c r="F424" s="16">
        <v>20</v>
      </c>
      <c r="G424" s="27">
        <v>31</v>
      </c>
      <c r="H424" s="28" t="str">
        <f>C424 &amp;"-"&amp;D424&amp;"-"&amp;F424</f>
        <v>ITA-zan VETRI-20</v>
      </c>
      <c r="I424" s="29">
        <f t="shared" si="6"/>
        <v>620</v>
      </c>
    </row>
    <row r="425" spans="1:9" x14ac:dyDescent="0.3">
      <c r="A425" s="16">
        <v>427</v>
      </c>
      <c r="B425" s="16" t="s">
        <v>233</v>
      </c>
      <c r="C425" s="16" t="s">
        <v>10</v>
      </c>
      <c r="D425" s="16" t="s">
        <v>11</v>
      </c>
      <c r="E425" s="10" t="str">
        <f>IF(Inventario!E425="","Non Terminato","Terminato")</f>
        <v>Non Terminato</v>
      </c>
      <c r="F425" s="16">
        <v>20</v>
      </c>
      <c r="G425" s="27">
        <v>26</v>
      </c>
      <c r="H425" s="28" t="str">
        <f>C425 &amp;"-"&amp;D425&amp;"-"&amp;F425</f>
        <v>ITA-SG-20</v>
      </c>
      <c r="I425" s="29">
        <f t="shared" si="6"/>
        <v>520</v>
      </c>
    </row>
    <row r="426" spans="1:9" x14ac:dyDescent="0.3">
      <c r="A426" s="16">
        <v>428</v>
      </c>
      <c r="B426" s="16" t="s">
        <v>233</v>
      </c>
      <c r="C426" s="16" t="s">
        <v>10</v>
      </c>
      <c r="D426" s="16" t="s">
        <v>11</v>
      </c>
      <c r="E426" s="10" t="str">
        <f>IF(Inventario!E426="","Non Terminato","Terminato")</f>
        <v>Terminato</v>
      </c>
      <c r="F426" s="16">
        <v>0</v>
      </c>
      <c r="G426" s="27">
        <v>23</v>
      </c>
      <c r="H426" s="28" t="str">
        <f>C426 &amp;"-"&amp;D426&amp;"-"&amp;F426</f>
        <v>ITA-SG-0</v>
      </c>
      <c r="I426" s="29">
        <f t="shared" si="6"/>
        <v>0</v>
      </c>
    </row>
    <row r="427" spans="1:9" x14ac:dyDescent="0.3">
      <c r="A427" s="16">
        <v>429</v>
      </c>
      <c r="B427" s="16" t="s">
        <v>234</v>
      </c>
      <c r="C427" s="16" t="s">
        <v>10</v>
      </c>
      <c r="D427" s="16" t="s">
        <v>11</v>
      </c>
      <c r="E427" s="10" t="str">
        <f>IF(Inventario!E427="","Non Terminato","Terminato")</f>
        <v>Terminato</v>
      </c>
      <c r="F427" s="16">
        <v>0</v>
      </c>
      <c r="G427" s="27">
        <v>26</v>
      </c>
      <c r="H427" s="28" t="str">
        <f>C427 &amp;"-"&amp;D427&amp;"-"&amp;F427</f>
        <v>ITA-SG-0</v>
      </c>
      <c r="I427" s="29">
        <f t="shared" si="6"/>
        <v>0</v>
      </c>
    </row>
    <row r="428" spans="1:9" x14ac:dyDescent="0.3">
      <c r="A428" s="16">
        <v>430</v>
      </c>
      <c r="B428" s="16" t="s">
        <v>234</v>
      </c>
      <c r="C428" s="16" t="s">
        <v>10</v>
      </c>
      <c r="D428" s="16" t="s">
        <v>11</v>
      </c>
      <c r="E428" s="10" t="str">
        <f>IF(Inventario!E428="","Non Terminato","Terminato")</f>
        <v>Non Terminato</v>
      </c>
      <c r="F428" s="16">
        <v>20</v>
      </c>
      <c r="G428" s="27">
        <v>31</v>
      </c>
      <c r="H428" s="28" t="str">
        <f>C428 &amp;"-"&amp;D428&amp;"-"&amp;F428</f>
        <v>ITA-SG-20</v>
      </c>
      <c r="I428" s="29">
        <f t="shared" si="6"/>
        <v>620</v>
      </c>
    </row>
    <row r="429" spans="1:9" x14ac:dyDescent="0.3">
      <c r="A429" s="16">
        <v>431</v>
      </c>
      <c r="B429" s="16" t="s">
        <v>235</v>
      </c>
      <c r="C429" s="16" t="s">
        <v>10</v>
      </c>
      <c r="D429" s="16" t="s">
        <v>49</v>
      </c>
      <c r="E429" s="10" t="str">
        <f>IF(Inventario!E429="","Non Terminato","Terminato")</f>
        <v>Terminato</v>
      </c>
      <c r="F429" s="16">
        <v>0</v>
      </c>
      <c r="G429" s="27">
        <v>10</v>
      </c>
      <c r="H429" s="28" t="str">
        <f>C429 &amp;"-"&amp;D429&amp;"-"&amp;F429</f>
        <v>ITA-zan pin SPA-0</v>
      </c>
      <c r="I429" s="29">
        <f t="shared" si="6"/>
        <v>0</v>
      </c>
    </row>
    <row r="430" spans="1:9" x14ac:dyDescent="0.3">
      <c r="A430" s="16">
        <v>432</v>
      </c>
      <c r="B430" s="16" t="s">
        <v>235</v>
      </c>
      <c r="C430" s="16" t="s">
        <v>10</v>
      </c>
      <c r="D430" s="16" t="s">
        <v>49</v>
      </c>
      <c r="E430" s="10" t="str">
        <f>IF(Inventario!E430="","Non Terminato","Terminato")</f>
        <v>Non Terminato</v>
      </c>
      <c r="F430" s="16">
        <v>20</v>
      </c>
      <c r="G430" s="27">
        <v>18</v>
      </c>
      <c r="H430" s="28" t="str">
        <f>C430 &amp;"-"&amp;D430&amp;"-"&amp;F430</f>
        <v>ITA-zan pin SPA-20</v>
      </c>
      <c r="I430" s="29">
        <f t="shared" si="6"/>
        <v>360</v>
      </c>
    </row>
    <row r="431" spans="1:9" x14ac:dyDescent="0.3">
      <c r="A431" s="16">
        <v>433</v>
      </c>
      <c r="B431" s="16" t="s">
        <v>235</v>
      </c>
      <c r="C431" s="16" t="s">
        <v>10</v>
      </c>
      <c r="D431" s="16" t="s">
        <v>49</v>
      </c>
      <c r="E431" s="10" t="str">
        <f>IF(Inventario!E431="","Non Terminato","Terminato")</f>
        <v>Non Terminato</v>
      </c>
      <c r="F431" s="16">
        <v>10</v>
      </c>
      <c r="G431" s="27">
        <v>33</v>
      </c>
      <c r="H431" s="28" t="str">
        <f>C431 &amp;"-"&amp;D431&amp;"-"&amp;F431</f>
        <v>ITA-zan pin SPA-10</v>
      </c>
      <c r="I431" s="29">
        <f t="shared" si="6"/>
        <v>330</v>
      </c>
    </row>
    <row r="432" spans="1:9" x14ac:dyDescent="0.3">
      <c r="A432" s="16">
        <v>434</v>
      </c>
      <c r="B432" s="16" t="s">
        <v>236</v>
      </c>
      <c r="C432" s="16" t="s">
        <v>10</v>
      </c>
      <c r="D432" s="16" t="s">
        <v>49</v>
      </c>
      <c r="E432" s="10" t="str">
        <f>IF(Inventario!E432="","Non Terminato","Terminato")</f>
        <v>Terminato</v>
      </c>
      <c r="F432" s="16">
        <v>0</v>
      </c>
      <c r="G432" s="27">
        <v>16</v>
      </c>
      <c r="H432" s="28" t="str">
        <f>C432 &amp;"-"&amp;D432&amp;"-"&amp;F432</f>
        <v>ITA-zan pin SPA-0</v>
      </c>
      <c r="I432" s="29">
        <f t="shared" si="6"/>
        <v>0</v>
      </c>
    </row>
    <row r="433" spans="1:9" x14ac:dyDescent="0.3">
      <c r="A433" s="16">
        <v>435</v>
      </c>
      <c r="B433" s="16" t="s">
        <v>236</v>
      </c>
      <c r="C433" s="16" t="s">
        <v>10</v>
      </c>
      <c r="D433" s="16" t="s">
        <v>49</v>
      </c>
      <c r="E433" s="10" t="str">
        <f>IF(Inventario!E433="","Non Terminato","Terminato")</f>
        <v>Non Terminato</v>
      </c>
      <c r="F433" s="16">
        <v>20</v>
      </c>
      <c r="G433" s="27">
        <v>21</v>
      </c>
      <c r="H433" s="28" t="str">
        <f>C433 &amp;"-"&amp;D433&amp;"-"&amp;F433</f>
        <v>ITA-zan pin SPA-20</v>
      </c>
      <c r="I433" s="29">
        <f t="shared" si="6"/>
        <v>420</v>
      </c>
    </row>
    <row r="434" spans="1:9" x14ac:dyDescent="0.3">
      <c r="A434" s="16">
        <v>436</v>
      </c>
      <c r="B434" s="16" t="s">
        <v>236</v>
      </c>
      <c r="C434" s="16" t="s">
        <v>10</v>
      </c>
      <c r="D434" s="16" t="s">
        <v>49</v>
      </c>
      <c r="E434" s="10" t="str">
        <f>IF(Inventario!E434="","Non Terminato","Terminato")</f>
        <v>Non Terminato</v>
      </c>
      <c r="F434" s="16">
        <v>10</v>
      </c>
      <c r="G434" s="27">
        <v>23</v>
      </c>
      <c r="H434" s="28" t="str">
        <f>C434 &amp;"-"&amp;D434&amp;"-"&amp;F434</f>
        <v>ITA-zan pin SPA-10</v>
      </c>
      <c r="I434" s="29">
        <f t="shared" si="6"/>
        <v>230</v>
      </c>
    </row>
    <row r="435" spans="1:9" x14ac:dyDescent="0.3">
      <c r="A435" s="16">
        <v>437</v>
      </c>
      <c r="B435" s="16" t="s">
        <v>237</v>
      </c>
      <c r="C435" s="16" t="s">
        <v>10</v>
      </c>
      <c r="D435" s="16" t="s">
        <v>11</v>
      </c>
      <c r="E435" s="10" t="str">
        <f>IF(Inventario!E435="","Non Terminato","Terminato")</f>
        <v>Non Terminato</v>
      </c>
      <c r="F435" s="16">
        <v>20</v>
      </c>
      <c r="G435" s="27">
        <v>18</v>
      </c>
      <c r="H435" s="28" t="str">
        <f>C435 &amp;"-"&amp;D435&amp;"-"&amp;F435</f>
        <v>ITA-SG-20</v>
      </c>
      <c r="I435" s="29">
        <f t="shared" si="6"/>
        <v>360</v>
      </c>
    </row>
    <row r="436" spans="1:9" x14ac:dyDescent="0.3">
      <c r="A436" s="16">
        <v>438</v>
      </c>
      <c r="B436" s="16" t="s">
        <v>237</v>
      </c>
      <c r="C436" s="16" t="s">
        <v>10</v>
      </c>
      <c r="D436" s="16" t="s">
        <v>11</v>
      </c>
      <c r="E436" s="10" t="str">
        <f>IF(Inventario!E436="","Non Terminato","Terminato")</f>
        <v>Terminato</v>
      </c>
      <c r="F436" s="16">
        <v>0</v>
      </c>
      <c r="G436" s="27">
        <v>12</v>
      </c>
      <c r="H436" s="28" t="str">
        <f>C436 &amp;"-"&amp;D436&amp;"-"&amp;F436</f>
        <v>ITA-SG-0</v>
      </c>
      <c r="I436" s="29">
        <f t="shared" si="6"/>
        <v>0</v>
      </c>
    </row>
    <row r="437" spans="1:9" x14ac:dyDescent="0.3">
      <c r="A437" s="16">
        <v>439</v>
      </c>
      <c r="B437" s="16" t="s">
        <v>238</v>
      </c>
      <c r="C437" s="16" t="s">
        <v>10</v>
      </c>
      <c r="D437" s="16" t="s">
        <v>11</v>
      </c>
      <c r="E437" s="10" t="str">
        <f>IF(Inventario!E437="","Non Terminato","Terminato")</f>
        <v>Terminato</v>
      </c>
      <c r="F437" s="16">
        <v>0</v>
      </c>
      <c r="G437" s="27">
        <v>24</v>
      </c>
      <c r="H437" s="28" t="str">
        <f>C437 &amp;"-"&amp;D437&amp;"-"&amp;F437</f>
        <v>ITA-SG-0</v>
      </c>
      <c r="I437" s="29">
        <f t="shared" si="6"/>
        <v>0</v>
      </c>
    </row>
    <row r="438" spans="1:9" x14ac:dyDescent="0.3">
      <c r="A438" s="16">
        <v>440</v>
      </c>
      <c r="B438" s="16" t="s">
        <v>239</v>
      </c>
      <c r="C438" s="16" t="s">
        <v>10</v>
      </c>
      <c r="D438" s="16" t="s">
        <v>38</v>
      </c>
      <c r="E438" s="10" t="str">
        <f>IF(Inventario!E438="","Non Terminato","Terminato")</f>
        <v>Terminato</v>
      </c>
      <c r="F438" s="16">
        <v>0</v>
      </c>
      <c r="G438" s="27">
        <v>32</v>
      </c>
      <c r="H438" s="28" t="str">
        <f>C438 &amp;"-"&amp;D438&amp;"-"&amp;F438</f>
        <v>ITA-zan VETRI-0</v>
      </c>
      <c r="I438" s="29">
        <f t="shared" si="6"/>
        <v>0</v>
      </c>
    </row>
    <row r="439" spans="1:9" x14ac:dyDescent="0.3">
      <c r="A439" s="16">
        <v>441</v>
      </c>
      <c r="B439" s="16" t="s">
        <v>240</v>
      </c>
      <c r="C439" s="16" t="s">
        <v>10</v>
      </c>
      <c r="D439" s="16" t="s">
        <v>49</v>
      </c>
      <c r="E439" s="10" t="str">
        <f>IF(Inventario!E439="","Non Terminato","Terminato")</f>
        <v>Terminato</v>
      </c>
      <c r="F439" s="16">
        <v>0</v>
      </c>
      <c r="G439" s="27">
        <v>24</v>
      </c>
      <c r="H439" s="28" t="str">
        <f>C439 &amp;"-"&amp;D439&amp;"-"&amp;F439</f>
        <v>ITA-zan pin SPA-0</v>
      </c>
      <c r="I439" s="29">
        <f t="shared" si="6"/>
        <v>0</v>
      </c>
    </row>
    <row r="440" spans="1:9" x14ac:dyDescent="0.3">
      <c r="A440" s="16">
        <v>442</v>
      </c>
      <c r="B440" s="16" t="s">
        <v>241</v>
      </c>
      <c r="C440" s="16" t="s">
        <v>10</v>
      </c>
      <c r="D440" s="16" t="s">
        <v>49</v>
      </c>
      <c r="E440" s="10" t="str">
        <f>IF(Inventario!E440="","Non Terminato","Terminato")</f>
        <v>Terminato</v>
      </c>
      <c r="F440" s="16">
        <v>0</v>
      </c>
      <c r="G440" s="27">
        <v>14</v>
      </c>
      <c r="H440" s="28" t="str">
        <f>C440 &amp;"-"&amp;D440&amp;"-"&amp;F440</f>
        <v>ITA-zan pin SPA-0</v>
      </c>
      <c r="I440" s="29">
        <f t="shared" si="6"/>
        <v>0</v>
      </c>
    </row>
    <row r="441" spans="1:9" x14ac:dyDescent="0.3">
      <c r="A441" s="16">
        <v>443</v>
      </c>
      <c r="B441" s="16" t="s">
        <v>242</v>
      </c>
      <c r="C441" s="16" t="s">
        <v>10</v>
      </c>
      <c r="D441" s="16" t="s">
        <v>11</v>
      </c>
      <c r="E441" s="10" t="str">
        <f>IF(Inventario!E441="","Non Terminato","Terminato")</f>
        <v>Non Terminato</v>
      </c>
      <c r="F441" s="16">
        <v>20</v>
      </c>
      <c r="G441" s="27">
        <v>39</v>
      </c>
      <c r="H441" s="28" t="str">
        <f>C441 &amp;"-"&amp;D441&amp;"-"&amp;F441</f>
        <v>ITA-SG-20</v>
      </c>
      <c r="I441" s="29">
        <f t="shared" si="6"/>
        <v>780</v>
      </c>
    </row>
    <row r="442" spans="1:9" x14ac:dyDescent="0.3">
      <c r="A442" s="16">
        <v>444</v>
      </c>
      <c r="B442" s="16" t="s">
        <v>242</v>
      </c>
      <c r="C442" s="16" t="s">
        <v>10</v>
      </c>
      <c r="D442" s="16" t="s">
        <v>11</v>
      </c>
      <c r="E442" s="10" t="str">
        <f>IF(Inventario!E442="","Non Terminato","Terminato")</f>
        <v>Non Terminato</v>
      </c>
      <c r="F442" s="16">
        <v>20</v>
      </c>
      <c r="G442" s="27">
        <v>25</v>
      </c>
      <c r="H442" s="28" t="str">
        <f>C442 &amp;"-"&amp;D442&amp;"-"&amp;F442</f>
        <v>ITA-SG-20</v>
      </c>
      <c r="I442" s="29">
        <f t="shared" si="6"/>
        <v>500</v>
      </c>
    </row>
    <row r="443" spans="1:9" x14ac:dyDescent="0.3">
      <c r="A443" s="16">
        <v>445</v>
      </c>
      <c r="B443" s="16" t="s">
        <v>242</v>
      </c>
      <c r="C443" s="16" t="s">
        <v>10</v>
      </c>
      <c r="D443" s="16" t="s">
        <v>11</v>
      </c>
      <c r="E443" s="10" t="str">
        <f>IF(Inventario!E443="","Non Terminato","Terminato")</f>
        <v>Terminato</v>
      </c>
      <c r="F443" s="16">
        <v>0</v>
      </c>
      <c r="G443" s="27">
        <v>31</v>
      </c>
      <c r="H443" s="28" t="str">
        <f>C443 &amp;"-"&amp;D443&amp;"-"&amp;F443</f>
        <v>ITA-SG-0</v>
      </c>
      <c r="I443" s="29">
        <f t="shared" si="6"/>
        <v>0</v>
      </c>
    </row>
    <row r="444" spans="1:9" x14ac:dyDescent="0.3">
      <c r="A444" s="16">
        <v>446</v>
      </c>
      <c r="B444" s="16" t="s">
        <v>242</v>
      </c>
      <c r="C444" s="16" t="s">
        <v>10</v>
      </c>
      <c r="D444" s="16" t="s">
        <v>11</v>
      </c>
      <c r="E444" s="10" t="str">
        <f>IF(Inventario!E444="","Non Terminato","Terminato")</f>
        <v>Non Terminato</v>
      </c>
      <c r="F444" s="16">
        <v>10</v>
      </c>
      <c r="G444" s="27">
        <v>39</v>
      </c>
      <c r="H444" s="28" t="str">
        <f>C444 &amp;"-"&amp;D444&amp;"-"&amp;F444</f>
        <v>ITA-SG-10</v>
      </c>
      <c r="I444" s="29">
        <f t="shared" si="6"/>
        <v>390</v>
      </c>
    </row>
    <row r="445" spans="1:9" x14ac:dyDescent="0.3">
      <c r="A445" s="16">
        <v>447</v>
      </c>
      <c r="B445" s="16" t="s">
        <v>243</v>
      </c>
      <c r="C445" s="16" t="s">
        <v>10</v>
      </c>
      <c r="D445" s="16" t="s">
        <v>67</v>
      </c>
      <c r="E445" s="10" t="str">
        <f>IF(Inventario!E445="","Non Terminato","Terminato")</f>
        <v>Non Terminato</v>
      </c>
      <c r="F445" s="16">
        <v>20</v>
      </c>
      <c r="G445" s="27">
        <v>28</v>
      </c>
      <c r="H445" s="28" t="str">
        <f>C445 &amp;"-"&amp;D445&amp;"-"&amp;F445</f>
        <v>ITA-zan PAM-20</v>
      </c>
      <c r="I445" s="29">
        <f t="shared" si="6"/>
        <v>560</v>
      </c>
    </row>
    <row r="446" spans="1:9" x14ac:dyDescent="0.3">
      <c r="A446" s="16">
        <v>448</v>
      </c>
      <c r="B446" s="16" t="s">
        <v>243</v>
      </c>
      <c r="C446" s="16" t="s">
        <v>10</v>
      </c>
      <c r="D446" s="16" t="s">
        <v>67</v>
      </c>
      <c r="E446" s="10" t="str">
        <f>IF(Inventario!E446="","Non Terminato","Terminato")</f>
        <v>Terminato</v>
      </c>
      <c r="F446" s="16">
        <v>0</v>
      </c>
      <c r="G446" s="27">
        <v>40</v>
      </c>
      <c r="H446" s="28" t="str">
        <f>C446 &amp;"-"&amp;D446&amp;"-"&amp;F446</f>
        <v>ITA-zan PAM-0</v>
      </c>
      <c r="I446" s="29">
        <f t="shared" si="6"/>
        <v>0</v>
      </c>
    </row>
    <row r="447" spans="1:9" x14ac:dyDescent="0.3">
      <c r="A447" s="16">
        <v>449</v>
      </c>
      <c r="B447" s="16" t="s">
        <v>243</v>
      </c>
      <c r="C447" s="16" t="s">
        <v>10</v>
      </c>
      <c r="D447" s="16" t="s">
        <v>67</v>
      </c>
      <c r="E447" s="10" t="str">
        <f>IF(Inventario!E447="","Non Terminato","Terminato")</f>
        <v>Non Terminato</v>
      </c>
      <c r="F447" s="16">
        <v>10</v>
      </c>
      <c r="G447" s="27">
        <v>31</v>
      </c>
      <c r="H447" s="28" t="str">
        <f>C447 &amp;"-"&amp;D447&amp;"-"&amp;F447</f>
        <v>ITA-zan PAM-10</v>
      </c>
      <c r="I447" s="29">
        <f t="shared" si="6"/>
        <v>310</v>
      </c>
    </row>
    <row r="448" spans="1:9" x14ac:dyDescent="0.3">
      <c r="A448" s="16">
        <v>450</v>
      </c>
      <c r="B448" s="16" t="s">
        <v>244</v>
      </c>
      <c r="C448" s="16" t="s">
        <v>10</v>
      </c>
      <c r="D448" s="16" t="s">
        <v>77</v>
      </c>
      <c r="E448" s="10" t="str">
        <f>IF(Inventario!E448="","Non Terminato","Terminato")</f>
        <v>Terminato</v>
      </c>
      <c r="F448" s="16">
        <v>0</v>
      </c>
      <c r="G448" s="27">
        <v>28</v>
      </c>
      <c r="H448" s="28" t="str">
        <f>C448 &amp;"-"&amp;D448&amp;"-"&amp;F448</f>
        <v>ITA-lollo SRL-0</v>
      </c>
      <c r="I448" s="29">
        <f t="shared" si="6"/>
        <v>0</v>
      </c>
    </row>
    <row r="449" spans="1:9" x14ac:dyDescent="0.3">
      <c r="A449" s="16">
        <v>451</v>
      </c>
      <c r="B449" s="16" t="s">
        <v>245</v>
      </c>
      <c r="C449" s="16" t="s">
        <v>10</v>
      </c>
      <c r="D449" s="16" t="s">
        <v>77</v>
      </c>
      <c r="E449" s="10" t="str">
        <f>IF(Inventario!E449="","Non Terminato","Terminato")</f>
        <v>Terminato</v>
      </c>
      <c r="F449" s="16">
        <v>0</v>
      </c>
      <c r="G449" s="27">
        <v>13</v>
      </c>
      <c r="H449" s="28" t="str">
        <f>C449 &amp;"-"&amp;D449&amp;"-"&amp;F449</f>
        <v>ITA-lollo SRL-0</v>
      </c>
      <c r="I449" s="29">
        <f t="shared" si="6"/>
        <v>0</v>
      </c>
    </row>
    <row r="450" spans="1:9" x14ac:dyDescent="0.3">
      <c r="A450" s="16">
        <v>452</v>
      </c>
      <c r="B450" s="16" t="s">
        <v>246</v>
      </c>
      <c r="C450" s="16" t="s">
        <v>10</v>
      </c>
      <c r="D450" s="16" t="s">
        <v>38</v>
      </c>
      <c r="E450" s="10" t="str">
        <f>IF(Inventario!E450="","Non Terminato","Terminato")</f>
        <v>Non Terminato</v>
      </c>
      <c r="F450" s="16">
        <v>20</v>
      </c>
      <c r="G450" s="27">
        <v>31</v>
      </c>
      <c r="H450" s="28" t="str">
        <f>C450 &amp;"-"&amp;D450&amp;"-"&amp;F450</f>
        <v>ITA-zan VETRI-20</v>
      </c>
      <c r="I450" s="29">
        <f t="shared" si="6"/>
        <v>620</v>
      </c>
    </row>
    <row r="451" spans="1:9" x14ac:dyDescent="0.3">
      <c r="A451" s="16">
        <v>453</v>
      </c>
      <c r="B451" s="16" t="s">
        <v>246</v>
      </c>
      <c r="C451" s="16" t="s">
        <v>10</v>
      </c>
      <c r="D451" s="16" t="s">
        <v>38</v>
      </c>
      <c r="E451" s="10" t="str">
        <f>IF(Inventario!E451="","Non Terminato","Terminato")</f>
        <v>Terminato</v>
      </c>
      <c r="F451" s="16">
        <v>0</v>
      </c>
      <c r="G451" s="27">
        <v>11</v>
      </c>
      <c r="H451" s="28" t="str">
        <f>C451 &amp;"-"&amp;D451&amp;"-"&amp;F451</f>
        <v>ITA-zan VETRI-0</v>
      </c>
      <c r="I451" s="29">
        <f t="shared" ref="I451:I514" si="7">PRODUCT(F451*G451)</f>
        <v>0</v>
      </c>
    </row>
    <row r="452" spans="1:9" x14ac:dyDescent="0.3">
      <c r="A452" s="16">
        <v>454</v>
      </c>
      <c r="B452" s="16" t="s">
        <v>246</v>
      </c>
      <c r="C452" s="16" t="s">
        <v>10</v>
      </c>
      <c r="D452" s="16" t="s">
        <v>38</v>
      </c>
      <c r="E452" s="10" t="str">
        <f>IF(Inventario!E452="","Non Terminato","Terminato")</f>
        <v>Non Terminato</v>
      </c>
      <c r="F452" s="16">
        <v>20</v>
      </c>
      <c r="G452" s="27">
        <v>39</v>
      </c>
      <c r="H452" s="28" t="str">
        <f>C452 &amp;"-"&amp;D452&amp;"-"&amp;F452</f>
        <v>ITA-zan VETRI-20</v>
      </c>
      <c r="I452" s="29">
        <f t="shared" si="7"/>
        <v>780</v>
      </c>
    </row>
    <row r="453" spans="1:9" x14ac:dyDescent="0.3">
      <c r="A453" s="16">
        <v>455</v>
      </c>
      <c r="B453" s="16" t="s">
        <v>246</v>
      </c>
      <c r="C453" s="16" t="s">
        <v>10</v>
      </c>
      <c r="D453" s="16" t="s">
        <v>38</v>
      </c>
      <c r="E453" s="10" t="str">
        <f>IF(Inventario!E453="","Non Terminato","Terminato")</f>
        <v>Non Terminato</v>
      </c>
      <c r="F453" s="16">
        <v>10</v>
      </c>
      <c r="G453" s="27">
        <v>10</v>
      </c>
      <c r="H453" s="28" t="str">
        <f>C453 &amp;"-"&amp;D453&amp;"-"&amp;F453</f>
        <v>ITA-zan VETRI-10</v>
      </c>
      <c r="I453" s="29">
        <f t="shared" si="7"/>
        <v>100</v>
      </c>
    </row>
    <row r="454" spans="1:9" x14ac:dyDescent="0.3">
      <c r="A454" s="16">
        <v>456</v>
      </c>
      <c r="B454" s="16" t="s">
        <v>247</v>
      </c>
      <c r="C454" s="16" t="s">
        <v>10</v>
      </c>
      <c r="D454" s="16" t="s">
        <v>11</v>
      </c>
      <c r="E454" s="10" t="str">
        <f>IF(Inventario!E454="","Non Terminato","Terminato")</f>
        <v>Non Terminato</v>
      </c>
      <c r="F454" s="16">
        <v>30</v>
      </c>
      <c r="G454" s="27">
        <v>15</v>
      </c>
      <c r="H454" s="28" t="str">
        <f>C454 &amp;"-"&amp;D454&amp;"-"&amp;F454</f>
        <v>ITA-SG-30</v>
      </c>
      <c r="I454" s="29">
        <f t="shared" si="7"/>
        <v>450</v>
      </c>
    </row>
    <row r="455" spans="1:9" x14ac:dyDescent="0.3">
      <c r="A455" s="16">
        <v>457</v>
      </c>
      <c r="B455" s="16" t="s">
        <v>247</v>
      </c>
      <c r="C455" s="16" t="s">
        <v>10</v>
      </c>
      <c r="D455" s="16" t="s">
        <v>11</v>
      </c>
      <c r="E455" s="10" t="str">
        <f>IF(Inventario!E455="","Non Terminato","Terminato")</f>
        <v>Terminato</v>
      </c>
      <c r="F455" s="16">
        <v>0</v>
      </c>
      <c r="G455" s="27">
        <v>10</v>
      </c>
      <c r="H455" s="28" t="str">
        <f>C455 &amp;"-"&amp;D455&amp;"-"&amp;F455</f>
        <v>ITA-SG-0</v>
      </c>
      <c r="I455" s="29">
        <f t="shared" si="7"/>
        <v>0</v>
      </c>
    </row>
    <row r="456" spans="1:9" x14ac:dyDescent="0.3">
      <c r="A456" s="16">
        <v>458</v>
      </c>
      <c r="B456" s="16" t="s">
        <v>248</v>
      </c>
      <c r="C456" s="16" t="s">
        <v>10</v>
      </c>
      <c r="D456" s="16" t="s">
        <v>11</v>
      </c>
      <c r="E456" s="10" t="str">
        <f>IF(Inventario!E456="","Non Terminato","Terminato")</f>
        <v>Non Terminato</v>
      </c>
      <c r="F456" s="16">
        <v>10</v>
      </c>
      <c r="G456" s="27">
        <v>29</v>
      </c>
      <c r="H456" s="28" t="str">
        <f>C456 &amp;"-"&amp;D456&amp;"-"&amp;F456</f>
        <v>ITA-SG-10</v>
      </c>
      <c r="I456" s="29">
        <f t="shared" si="7"/>
        <v>290</v>
      </c>
    </row>
    <row r="457" spans="1:9" x14ac:dyDescent="0.3">
      <c r="A457" s="16">
        <v>459</v>
      </c>
      <c r="B457" s="16" t="s">
        <v>248</v>
      </c>
      <c r="C457" s="16" t="s">
        <v>10</v>
      </c>
      <c r="D457" s="16" t="s">
        <v>11</v>
      </c>
      <c r="E457" s="10" t="str">
        <f>IF(Inventario!E457="","Non Terminato","Terminato")</f>
        <v>Terminato</v>
      </c>
      <c r="F457" s="16">
        <v>0</v>
      </c>
      <c r="G457" s="27">
        <v>16</v>
      </c>
      <c r="H457" s="28" t="str">
        <f>C457 &amp;"-"&amp;D457&amp;"-"&amp;F457</f>
        <v>ITA-SG-0</v>
      </c>
      <c r="I457" s="29">
        <f t="shared" si="7"/>
        <v>0</v>
      </c>
    </row>
    <row r="458" spans="1:9" x14ac:dyDescent="0.3">
      <c r="A458" s="16">
        <v>460</v>
      </c>
      <c r="B458" s="16" t="s">
        <v>248</v>
      </c>
      <c r="C458" s="16" t="s">
        <v>10</v>
      </c>
      <c r="D458" s="16" t="s">
        <v>11</v>
      </c>
      <c r="E458" s="10" t="str">
        <f>IF(Inventario!E458="","Non Terminato","Terminato")</f>
        <v>Non Terminato</v>
      </c>
      <c r="F458" s="16">
        <v>30</v>
      </c>
      <c r="G458" s="27">
        <v>39</v>
      </c>
      <c r="H458" s="28" t="str">
        <f>C458 &amp;"-"&amp;D458&amp;"-"&amp;F458</f>
        <v>ITA-SG-30</v>
      </c>
      <c r="I458" s="29">
        <f t="shared" si="7"/>
        <v>1170</v>
      </c>
    </row>
    <row r="459" spans="1:9" x14ac:dyDescent="0.3">
      <c r="A459" s="16">
        <v>461</v>
      </c>
      <c r="B459" s="16" t="s">
        <v>249</v>
      </c>
      <c r="C459" s="16" t="s">
        <v>10</v>
      </c>
      <c r="D459" s="16" t="s">
        <v>49</v>
      </c>
      <c r="E459" s="10" t="str">
        <f>IF(Inventario!E459="","Non Terminato","Terminato")</f>
        <v>Non Terminato</v>
      </c>
      <c r="F459" s="16">
        <v>10</v>
      </c>
      <c r="G459" s="27">
        <v>39</v>
      </c>
      <c r="H459" s="28" t="str">
        <f>C459 &amp;"-"&amp;D459&amp;"-"&amp;F459</f>
        <v>ITA-zan pin SPA-10</v>
      </c>
      <c r="I459" s="29">
        <f t="shared" si="7"/>
        <v>390</v>
      </c>
    </row>
    <row r="460" spans="1:9" x14ac:dyDescent="0.3">
      <c r="A460" s="16">
        <v>462</v>
      </c>
      <c r="B460" s="16" t="s">
        <v>249</v>
      </c>
      <c r="C460" s="16" t="s">
        <v>10</v>
      </c>
      <c r="D460" s="16" t="s">
        <v>49</v>
      </c>
      <c r="E460" s="10" t="str">
        <f>IF(Inventario!E460="","Non Terminato","Terminato")</f>
        <v>Non Terminato</v>
      </c>
      <c r="F460" s="16">
        <v>30</v>
      </c>
      <c r="G460" s="27">
        <v>13</v>
      </c>
      <c r="H460" s="28" t="str">
        <f>C460 &amp;"-"&amp;D460&amp;"-"&amp;F460</f>
        <v>ITA-zan pin SPA-30</v>
      </c>
      <c r="I460" s="29">
        <f t="shared" si="7"/>
        <v>390</v>
      </c>
    </row>
    <row r="461" spans="1:9" x14ac:dyDescent="0.3">
      <c r="A461" s="16">
        <v>463</v>
      </c>
      <c r="B461" s="16" t="s">
        <v>249</v>
      </c>
      <c r="C461" s="16" t="s">
        <v>10</v>
      </c>
      <c r="D461" s="16" t="s">
        <v>49</v>
      </c>
      <c r="E461" s="10" t="str">
        <f>IF(Inventario!E461="","Non Terminato","Terminato")</f>
        <v>Terminato</v>
      </c>
      <c r="F461" s="16">
        <v>0</v>
      </c>
      <c r="G461" s="27">
        <v>36</v>
      </c>
      <c r="H461" s="28" t="str">
        <f>C461 &amp;"-"&amp;D461&amp;"-"&amp;F461</f>
        <v>ITA-zan pin SPA-0</v>
      </c>
      <c r="I461" s="29">
        <f t="shared" si="7"/>
        <v>0</v>
      </c>
    </row>
    <row r="462" spans="1:9" x14ac:dyDescent="0.3">
      <c r="A462" s="16">
        <v>464</v>
      </c>
      <c r="B462" s="16" t="s">
        <v>250</v>
      </c>
      <c r="C462" s="16" t="s">
        <v>10</v>
      </c>
      <c r="D462" s="16" t="s">
        <v>49</v>
      </c>
      <c r="E462" s="10" t="str">
        <f>IF(Inventario!E462="","Non Terminato","Terminato")</f>
        <v>Terminato</v>
      </c>
      <c r="F462" s="16">
        <v>0</v>
      </c>
      <c r="G462" s="27">
        <v>21</v>
      </c>
      <c r="H462" s="28" t="str">
        <f>C462 &amp;"-"&amp;D462&amp;"-"&amp;F462</f>
        <v>ITA-zan pin SPA-0</v>
      </c>
      <c r="I462" s="29">
        <f t="shared" si="7"/>
        <v>0</v>
      </c>
    </row>
    <row r="463" spans="1:9" x14ac:dyDescent="0.3">
      <c r="A463" s="16">
        <v>465</v>
      </c>
      <c r="B463" s="16" t="s">
        <v>251</v>
      </c>
      <c r="C463" s="16" t="s">
        <v>10</v>
      </c>
      <c r="D463" s="16" t="s">
        <v>182</v>
      </c>
      <c r="E463" s="10" t="str">
        <f>IF(Inventario!E463="","Non Terminato","Terminato")</f>
        <v>Non Terminato</v>
      </c>
      <c r="F463" s="16">
        <v>30</v>
      </c>
      <c r="G463" s="27">
        <v>17</v>
      </c>
      <c r="H463" s="28" t="str">
        <f>C463 &amp;"-"&amp;D463&amp;"-"&amp;F463</f>
        <v>ITA-mull-30</v>
      </c>
      <c r="I463" s="29">
        <f t="shared" si="7"/>
        <v>510</v>
      </c>
    </row>
    <row r="464" spans="1:9" x14ac:dyDescent="0.3">
      <c r="A464" s="16">
        <v>466</v>
      </c>
      <c r="B464" s="16" t="s">
        <v>251</v>
      </c>
      <c r="C464" s="16" t="s">
        <v>10</v>
      </c>
      <c r="D464" s="16" t="s">
        <v>182</v>
      </c>
      <c r="E464" s="10" t="str">
        <f>IF(Inventario!E464="","Non Terminato","Terminato")</f>
        <v>Terminato</v>
      </c>
      <c r="F464" s="16">
        <v>0</v>
      </c>
      <c r="G464" s="27">
        <v>22</v>
      </c>
      <c r="H464" s="28" t="str">
        <f>C464 &amp;"-"&amp;D464&amp;"-"&amp;F464</f>
        <v>ITA-mull-0</v>
      </c>
      <c r="I464" s="29">
        <f t="shared" si="7"/>
        <v>0</v>
      </c>
    </row>
    <row r="465" spans="1:9" x14ac:dyDescent="0.3">
      <c r="A465" s="16">
        <v>467</v>
      </c>
      <c r="B465" s="16" t="s">
        <v>252</v>
      </c>
      <c r="C465" s="16" t="s">
        <v>10</v>
      </c>
      <c r="D465" s="16" t="s">
        <v>56</v>
      </c>
      <c r="E465" s="10" t="str">
        <f>IF(Inventario!E465="","Non Terminato","Terminato")</f>
        <v>Terminato</v>
      </c>
      <c r="F465" s="16">
        <v>0</v>
      </c>
      <c r="G465" s="27">
        <v>31</v>
      </c>
      <c r="H465" s="28" t="str">
        <f>C465 &amp;"-"&amp;D465&amp;"-"&amp;F465</f>
        <v>ITA-zan S.R.L.-0</v>
      </c>
      <c r="I465" s="29">
        <f t="shared" si="7"/>
        <v>0</v>
      </c>
    </row>
    <row r="466" spans="1:9" x14ac:dyDescent="0.3">
      <c r="A466" s="16">
        <v>468</v>
      </c>
      <c r="B466" s="16" t="s">
        <v>252</v>
      </c>
      <c r="C466" s="16" t="s">
        <v>10</v>
      </c>
      <c r="D466" s="16" t="s">
        <v>56</v>
      </c>
      <c r="E466" s="10" t="str">
        <f>IF(Inventario!E466="","Non Terminato","Terminato")</f>
        <v>Non Terminato</v>
      </c>
      <c r="F466" s="16">
        <v>10</v>
      </c>
      <c r="G466" s="27">
        <v>39</v>
      </c>
      <c r="H466" s="28" t="str">
        <f>C466 &amp;"-"&amp;D466&amp;"-"&amp;F466</f>
        <v>ITA-zan S.R.L.-10</v>
      </c>
      <c r="I466" s="29">
        <f t="shared" si="7"/>
        <v>390</v>
      </c>
    </row>
    <row r="467" spans="1:9" x14ac:dyDescent="0.3">
      <c r="A467" s="16">
        <v>469</v>
      </c>
      <c r="B467" s="16" t="s">
        <v>252</v>
      </c>
      <c r="C467" s="16" t="s">
        <v>10</v>
      </c>
      <c r="D467" s="16" t="s">
        <v>56</v>
      </c>
      <c r="E467" s="10" t="str">
        <f>IF(Inventario!E467="","Non Terminato","Terminato")</f>
        <v>Non Terminato</v>
      </c>
      <c r="F467" s="16">
        <v>30</v>
      </c>
      <c r="G467" s="27">
        <v>23</v>
      </c>
      <c r="H467" s="28" t="str">
        <f>C467 &amp;"-"&amp;D467&amp;"-"&amp;F467</f>
        <v>ITA-zan S.R.L.-30</v>
      </c>
      <c r="I467" s="29">
        <f t="shared" si="7"/>
        <v>690</v>
      </c>
    </row>
    <row r="468" spans="1:9" x14ac:dyDescent="0.3">
      <c r="A468" s="16">
        <v>470</v>
      </c>
      <c r="B468" s="16" t="s">
        <v>253</v>
      </c>
      <c r="C468" s="16" t="s">
        <v>10</v>
      </c>
      <c r="D468" s="16" t="s">
        <v>38</v>
      </c>
      <c r="E468" s="10" t="str">
        <f>IF(Inventario!E468="","Non Terminato","Terminato")</f>
        <v>Non Terminato</v>
      </c>
      <c r="F468" s="16">
        <v>20</v>
      </c>
      <c r="G468" s="27">
        <v>15</v>
      </c>
      <c r="H468" s="28" t="str">
        <f>C468 &amp;"-"&amp;D468&amp;"-"&amp;F468</f>
        <v>ITA-zan VETRI-20</v>
      </c>
      <c r="I468" s="29">
        <f t="shared" si="7"/>
        <v>300</v>
      </c>
    </row>
    <row r="469" spans="1:9" x14ac:dyDescent="0.3">
      <c r="A469" s="16">
        <v>471</v>
      </c>
      <c r="B469" s="16" t="s">
        <v>253</v>
      </c>
      <c r="C469" s="16" t="s">
        <v>10</v>
      </c>
      <c r="D469" s="16" t="s">
        <v>38</v>
      </c>
      <c r="E469" s="10" t="str">
        <f>IF(Inventario!E469="","Non Terminato","Terminato")</f>
        <v>Terminato</v>
      </c>
      <c r="F469" s="16">
        <v>0</v>
      </c>
      <c r="G469" s="27">
        <v>28</v>
      </c>
      <c r="H469" s="28" t="str">
        <f>C469 &amp;"-"&amp;D469&amp;"-"&amp;F469</f>
        <v>ITA-zan VETRI-0</v>
      </c>
      <c r="I469" s="29">
        <f t="shared" si="7"/>
        <v>0</v>
      </c>
    </row>
    <row r="470" spans="1:9" x14ac:dyDescent="0.3">
      <c r="A470" s="16">
        <v>472</v>
      </c>
      <c r="B470" s="16" t="s">
        <v>253</v>
      </c>
      <c r="C470" s="16" t="s">
        <v>10</v>
      </c>
      <c r="D470" s="16" t="s">
        <v>38</v>
      </c>
      <c r="E470" s="10" t="str">
        <f>IF(Inventario!E470="","Non Terminato","Terminato")</f>
        <v>Non Terminato</v>
      </c>
      <c r="F470" s="16">
        <v>30</v>
      </c>
      <c r="G470" s="27">
        <v>23</v>
      </c>
      <c r="H470" s="28" t="str">
        <f>C470 &amp;"-"&amp;D470&amp;"-"&amp;F470</f>
        <v>ITA-zan VETRI-30</v>
      </c>
      <c r="I470" s="29">
        <f t="shared" si="7"/>
        <v>690</v>
      </c>
    </row>
    <row r="471" spans="1:9" x14ac:dyDescent="0.3">
      <c r="A471" s="16">
        <v>473</v>
      </c>
      <c r="B471" s="16" t="s">
        <v>253</v>
      </c>
      <c r="C471" s="16" t="s">
        <v>10</v>
      </c>
      <c r="D471" s="16" t="s">
        <v>38</v>
      </c>
      <c r="E471" s="10" t="str">
        <f>IF(Inventario!E471="","Non Terminato","Terminato")</f>
        <v>Non Terminato</v>
      </c>
      <c r="F471" s="16">
        <v>10</v>
      </c>
      <c r="G471" s="27">
        <v>32</v>
      </c>
      <c r="H471" s="28" t="str">
        <f>C471 &amp;"-"&amp;D471&amp;"-"&amp;F471</f>
        <v>ITA-zan VETRI-10</v>
      </c>
      <c r="I471" s="29">
        <f t="shared" si="7"/>
        <v>320</v>
      </c>
    </row>
    <row r="472" spans="1:9" x14ac:dyDescent="0.3">
      <c r="A472" s="16">
        <v>474</v>
      </c>
      <c r="B472" s="16" t="s">
        <v>254</v>
      </c>
      <c r="C472" s="16" t="s">
        <v>10</v>
      </c>
      <c r="D472" s="16" t="s">
        <v>49</v>
      </c>
      <c r="E472" s="10" t="str">
        <f>IF(Inventario!E472="","Non Terminato","Terminato")</f>
        <v>Terminato</v>
      </c>
      <c r="F472" s="16">
        <v>0</v>
      </c>
      <c r="G472" s="27">
        <v>12</v>
      </c>
      <c r="H472" s="28" t="str">
        <f>C472 &amp;"-"&amp;D472&amp;"-"&amp;F472</f>
        <v>ITA-zan pin SPA-0</v>
      </c>
      <c r="I472" s="29">
        <f t="shared" si="7"/>
        <v>0</v>
      </c>
    </row>
    <row r="473" spans="1:9" x14ac:dyDescent="0.3">
      <c r="A473" s="16">
        <v>475</v>
      </c>
      <c r="B473" s="16" t="s">
        <v>254</v>
      </c>
      <c r="C473" s="16" t="s">
        <v>10</v>
      </c>
      <c r="D473" s="16" t="s">
        <v>49</v>
      </c>
      <c r="E473" s="10" t="str">
        <f>IF(Inventario!E473="","Non Terminato","Terminato")</f>
        <v>Non Terminato</v>
      </c>
      <c r="F473" s="16">
        <v>30</v>
      </c>
      <c r="G473" s="27">
        <v>18</v>
      </c>
      <c r="H473" s="28" t="str">
        <f>C473 &amp;"-"&amp;D473&amp;"-"&amp;F473</f>
        <v>ITA-zan pin SPA-30</v>
      </c>
      <c r="I473" s="29">
        <f t="shared" si="7"/>
        <v>540</v>
      </c>
    </row>
    <row r="474" spans="1:9" x14ac:dyDescent="0.3">
      <c r="A474" s="16">
        <v>476</v>
      </c>
      <c r="B474" s="16" t="s">
        <v>255</v>
      </c>
      <c r="C474" s="16" t="s">
        <v>10</v>
      </c>
      <c r="D474" s="16" t="s">
        <v>77</v>
      </c>
      <c r="E474" s="10" t="str">
        <f>IF(Inventario!E474="","Non Terminato","Terminato")</f>
        <v>Terminato</v>
      </c>
      <c r="F474" s="16">
        <v>0</v>
      </c>
      <c r="G474" s="27">
        <v>24</v>
      </c>
      <c r="H474" s="28" t="str">
        <f>C474 &amp;"-"&amp;D474&amp;"-"&amp;F474</f>
        <v>ITA-lollo SRL-0</v>
      </c>
      <c r="I474" s="29">
        <f t="shared" si="7"/>
        <v>0</v>
      </c>
    </row>
    <row r="475" spans="1:9" x14ac:dyDescent="0.3">
      <c r="A475" s="16">
        <v>477</v>
      </c>
      <c r="B475" s="16" t="s">
        <v>256</v>
      </c>
      <c r="C475" s="16" t="s">
        <v>10</v>
      </c>
      <c r="D475" s="16" t="s">
        <v>51</v>
      </c>
      <c r="E475" s="10" t="str">
        <f>IF(Inventario!E475="","Non Terminato","Terminato")</f>
        <v>Terminato</v>
      </c>
      <c r="F475" s="16">
        <v>0</v>
      </c>
      <c r="G475" s="27">
        <v>19</v>
      </c>
      <c r="H475" s="28" t="str">
        <f>C475 &amp;"-"&amp;D475&amp;"-"&amp;F475</f>
        <v>ITA-SICURpin SUD S.r.l-0</v>
      </c>
      <c r="I475" s="29">
        <f t="shared" si="7"/>
        <v>0</v>
      </c>
    </row>
    <row r="476" spans="1:9" x14ac:dyDescent="0.3">
      <c r="A476" s="16">
        <v>478</v>
      </c>
      <c r="B476" s="16" t="s">
        <v>256</v>
      </c>
      <c r="C476" s="16" t="s">
        <v>10</v>
      </c>
      <c r="D476" s="16" t="s">
        <v>51</v>
      </c>
      <c r="E476" s="10" t="str">
        <f>IF(Inventario!E476="","Non Terminato","Terminato")</f>
        <v>Non Terminato</v>
      </c>
      <c r="F476" s="16">
        <v>20</v>
      </c>
      <c r="G476" s="27">
        <v>24</v>
      </c>
      <c r="H476" s="28" t="str">
        <f>C476 &amp;"-"&amp;D476&amp;"-"&amp;F476</f>
        <v>ITA-SICURpin SUD S.r.l-20</v>
      </c>
      <c r="I476" s="29">
        <f t="shared" si="7"/>
        <v>480</v>
      </c>
    </row>
    <row r="477" spans="1:9" x14ac:dyDescent="0.3">
      <c r="A477" s="16">
        <v>479</v>
      </c>
      <c r="B477" s="16" t="s">
        <v>256</v>
      </c>
      <c r="C477" s="16" t="s">
        <v>10</v>
      </c>
      <c r="D477" s="16" t="s">
        <v>51</v>
      </c>
      <c r="E477" s="10" t="str">
        <f>IF(Inventario!E477="","Non Terminato","Terminato")</f>
        <v>Non Terminato</v>
      </c>
      <c r="F477" s="16">
        <v>30</v>
      </c>
      <c r="G477" s="27">
        <v>26</v>
      </c>
      <c r="H477" s="28" t="str">
        <f>C477 &amp;"-"&amp;D477&amp;"-"&amp;F477</f>
        <v>ITA-SICURpin SUD S.r.l-30</v>
      </c>
      <c r="I477" s="29">
        <f t="shared" si="7"/>
        <v>780</v>
      </c>
    </row>
    <row r="478" spans="1:9" x14ac:dyDescent="0.3">
      <c r="A478" s="16">
        <v>480</v>
      </c>
      <c r="B478" s="16" t="s">
        <v>257</v>
      </c>
      <c r="C478" s="16" t="s">
        <v>10</v>
      </c>
      <c r="D478" s="16" t="s">
        <v>99</v>
      </c>
      <c r="E478" s="10" t="str">
        <f>IF(Inventario!E478="","Non Terminato","Terminato")</f>
        <v>Non Terminato</v>
      </c>
      <c r="F478" s="16">
        <v>30</v>
      </c>
      <c r="G478" s="27">
        <v>40</v>
      </c>
      <c r="H478" s="28" t="str">
        <f>C478 &amp;"-"&amp;D478&amp;"-"&amp;F478</f>
        <v>ITA-zan SPA-30</v>
      </c>
      <c r="I478" s="29">
        <f t="shared" si="7"/>
        <v>1200</v>
      </c>
    </row>
    <row r="479" spans="1:9" x14ac:dyDescent="0.3">
      <c r="A479" s="16">
        <v>481</v>
      </c>
      <c r="B479" s="16" t="s">
        <v>258</v>
      </c>
      <c r="C479" s="16" t="s">
        <v>10</v>
      </c>
      <c r="D479" s="16" t="s">
        <v>38</v>
      </c>
      <c r="E479" s="10" t="str">
        <f>IF(Inventario!E479="","Non Terminato","Terminato")</f>
        <v>Terminato</v>
      </c>
      <c r="F479" s="16">
        <v>0</v>
      </c>
      <c r="G479" s="27">
        <v>13</v>
      </c>
      <c r="H479" s="28" t="str">
        <f>C479 &amp;"-"&amp;D479&amp;"-"&amp;F479</f>
        <v>ITA-zan VETRI-0</v>
      </c>
      <c r="I479" s="29">
        <f t="shared" si="7"/>
        <v>0</v>
      </c>
    </row>
    <row r="480" spans="1:9" x14ac:dyDescent="0.3">
      <c r="A480" s="16">
        <v>482</v>
      </c>
      <c r="B480" s="16" t="s">
        <v>258</v>
      </c>
      <c r="C480" s="16" t="s">
        <v>10</v>
      </c>
      <c r="D480" s="16" t="s">
        <v>38</v>
      </c>
      <c r="E480" s="10" t="str">
        <f>IF(Inventario!E480="","Non Terminato","Terminato")</f>
        <v>Non Terminato</v>
      </c>
      <c r="F480" s="16">
        <v>10</v>
      </c>
      <c r="G480" s="27">
        <v>10</v>
      </c>
      <c r="H480" s="28" t="str">
        <f>C480 &amp;"-"&amp;D480&amp;"-"&amp;F480</f>
        <v>ITA-zan VETRI-10</v>
      </c>
      <c r="I480" s="29">
        <f t="shared" si="7"/>
        <v>100</v>
      </c>
    </row>
    <row r="481" spans="1:9" x14ac:dyDescent="0.3">
      <c r="A481" s="16">
        <v>483</v>
      </c>
      <c r="B481" s="16" t="s">
        <v>258</v>
      </c>
      <c r="C481" s="16" t="s">
        <v>10</v>
      </c>
      <c r="D481" s="16" t="s">
        <v>38</v>
      </c>
      <c r="E481" s="10" t="str">
        <f>IF(Inventario!E481="","Non Terminato","Terminato")</f>
        <v>Non Terminato</v>
      </c>
      <c r="F481" s="16">
        <v>30</v>
      </c>
      <c r="G481" s="27">
        <v>18</v>
      </c>
      <c r="H481" s="28" t="str">
        <f>C481 &amp;"-"&amp;D481&amp;"-"&amp;F481</f>
        <v>ITA-zan VETRI-30</v>
      </c>
      <c r="I481" s="29">
        <f t="shared" si="7"/>
        <v>540</v>
      </c>
    </row>
    <row r="482" spans="1:9" x14ac:dyDescent="0.3">
      <c r="A482" s="16">
        <v>484</v>
      </c>
      <c r="B482" s="16" t="s">
        <v>259</v>
      </c>
      <c r="C482" s="16" t="s">
        <v>10</v>
      </c>
      <c r="D482" s="16" t="s">
        <v>11</v>
      </c>
      <c r="E482" s="10" t="str">
        <f>IF(Inventario!E482="","Non Terminato","Terminato")</f>
        <v>Terminato</v>
      </c>
      <c r="F482" s="16">
        <v>0</v>
      </c>
      <c r="G482" s="27">
        <v>26</v>
      </c>
      <c r="H482" s="28" t="str">
        <f>C482 &amp;"-"&amp;D482&amp;"-"&amp;F482</f>
        <v>ITA-SG-0</v>
      </c>
      <c r="I482" s="29">
        <f t="shared" si="7"/>
        <v>0</v>
      </c>
    </row>
    <row r="483" spans="1:9" x14ac:dyDescent="0.3">
      <c r="A483" s="16">
        <v>485</v>
      </c>
      <c r="B483" s="16" t="s">
        <v>259</v>
      </c>
      <c r="C483" s="16" t="s">
        <v>10</v>
      </c>
      <c r="D483" s="16" t="s">
        <v>11</v>
      </c>
      <c r="E483" s="10" t="str">
        <f>IF(Inventario!E483="","Non Terminato","Terminato")</f>
        <v>Non Terminato</v>
      </c>
      <c r="F483" s="16">
        <v>30</v>
      </c>
      <c r="G483" s="27">
        <v>30</v>
      </c>
      <c r="H483" s="28" t="str">
        <f>C483 &amp;"-"&amp;D483&amp;"-"&amp;F483</f>
        <v>ITA-SG-30</v>
      </c>
      <c r="I483" s="29">
        <f t="shared" si="7"/>
        <v>900</v>
      </c>
    </row>
    <row r="484" spans="1:9" x14ac:dyDescent="0.3">
      <c r="A484" s="16">
        <v>486</v>
      </c>
      <c r="B484" s="16" t="s">
        <v>260</v>
      </c>
      <c r="C484" s="16" t="s">
        <v>10</v>
      </c>
      <c r="D484" s="16" t="s">
        <v>11</v>
      </c>
      <c r="E484" s="10" t="str">
        <f>IF(Inventario!E484="","Non Terminato","Terminato")</f>
        <v>Terminato</v>
      </c>
      <c r="F484" s="16">
        <v>0</v>
      </c>
      <c r="G484" s="27">
        <v>24</v>
      </c>
      <c r="H484" s="28" t="str">
        <f>C484 &amp;"-"&amp;D484&amp;"-"&amp;F484</f>
        <v>ITA-SG-0</v>
      </c>
      <c r="I484" s="29">
        <f t="shared" si="7"/>
        <v>0</v>
      </c>
    </row>
    <row r="485" spans="1:9" x14ac:dyDescent="0.3">
      <c r="A485" s="16">
        <v>487</v>
      </c>
      <c r="B485" s="16" t="s">
        <v>260</v>
      </c>
      <c r="C485" s="16" t="s">
        <v>10</v>
      </c>
      <c r="D485" s="16" t="s">
        <v>11</v>
      </c>
      <c r="E485" s="10" t="str">
        <f>IF(Inventario!E485="","Non Terminato","Terminato")</f>
        <v>Non Terminato</v>
      </c>
      <c r="F485" s="16">
        <v>20</v>
      </c>
      <c r="G485" s="27">
        <v>27</v>
      </c>
      <c r="H485" s="28" t="str">
        <f>C485 &amp;"-"&amp;D485&amp;"-"&amp;F485</f>
        <v>ITA-SG-20</v>
      </c>
      <c r="I485" s="29">
        <f t="shared" si="7"/>
        <v>540</v>
      </c>
    </row>
    <row r="486" spans="1:9" x14ac:dyDescent="0.3">
      <c r="A486" s="16">
        <v>488</v>
      </c>
      <c r="B486" s="16" t="s">
        <v>260</v>
      </c>
      <c r="C486" s="16" t="s">
        <v>10</v>
      </c>
      <c r="D486" s="16" t="s">
        <v>11</v>
      </c>
      <c r="E486" s="10" t="str">
        <f>IF(Inventario!E486="","Non Terminato","Terminato")</f>
        <v>Non Terminato</v>
      </c>
      <c r="F486" s="16">
        <v>10</v>
      </c>
      <c r="G486" s="27">
        <v>26</v>
      </c>
      <c r="H486" s="28" t="str">
        <f>C486 &amp;"-"&amp;D486&amp;"-"&amp;F486</f>
        <v>ITA-SG-10</v>
      </c>
      <c r="I486" s="29">
        <f t="shared" si="7"/>
        <v>260</v>
      </c>
    </row>
    <row r="487" spans="1:9" x14ac:dyDescent="0.3">
      <c r="A487" s="16">
        <v>489</v>
      </c>
      <c r="B487" s="16" t="s">
        <v>260</v>
      </c>
      <c r="C487" s="16" t="s">
        <v>10</v>
      </c>
      <c r="D487" s="16" t="s">
        <v>11</v>
      </c>
      <c r="E487" s="10" t="str">
        <f>IF(Inventario!E487="","Non Terminato","Terminato")</f>
        <v>Non Terminato</v>
      </c>
      <c r="F487" s="16">
        <v>30</v>
      </c>
      <c r="G487" s="27">
        <v>30</v>
      </c>
      <c r="H487" s="28" t="str">
        <f>C487 &amp;"-"&amp;D487&amp;"-"&amp;F487</f>
        <v>ITA-SG-30</v>
      </c>
      <c r="I487" s="29">
        <f t="shared" si="7"/>
        <v>900</v>
      </c>
    </row>
    <row r="488" spans="1:9" x14ac:dyDescent="0.3">
      <c r="A488" s="16">
        <v>490</v>
      </c>
      <c r="B488" s="16" t="s">
        <v>261</v>
      </c>
      <c r="C488" s="16" t="s">
        <v>10</v>
      </c>
      <c r="D488" s="16" t="s">
        <v>11</v>
      </c>
      <c r="E488" s="10" t="str">
        <f>IF(Inventario!E488="","Non Terminato","Terminato")</f>
        <v>Terminato</v>
      </c>
      <c r="F488" s="16">
        <v>0</v>
      </c>
      <c r="G488" s="27">
        <v>33</v>
      </c>
      <c r="H488" s="28" t="str">
        <f>C488 &amp;"-"&amp;D488&amp;"-"&amp;F488</f>
        <v>ITA-SG-0</v>
      </c>
      <c r="I488" s="29">
        <f t="shared" si="7"/>
        <v>0</v>
      </c>
    </row>
    <row r="489" spans="1:9" x14ac:dyDescent="0.3">
      <c r="A489" s="16">
        <v>491</v>
      </c>
      <c r="B489" s="16" t="s">
        <v>262</v>
      </c>
      <c r="C489" s="16" t="s">
        <v>10</v>
      </c>
      <c r="D489" s="16" t="s">
        <v>38</v>
      </c>
      <c r="E489" s="10" t="str">
        <f>IF(Inventario!E489="","Non Terminato","Terminato")</f>
        <v>Terminato</v>
      </c>
      <c r="F489" s="16">
        <v>0</v>
      </c>
      <c r="G489" s="27">
        <v>17</v>
      </c>
      <c r="H489" s="28" t="str">
        <f>C489 &amp;"-"&amp;D489&amp;"-"&amp;F489</f>
        <v>ITA-zan VETRI-0</v>
      </c>
      <c r="I489" s="29">
        <f t="shared" si="7"/>
        <v>0</v>
      </c>
    </row>
    <row r="490" spans="1:9" x14ac:dyDescent="0.3">
      <c r="A490" s="16">
        <v>492</v>
      </c>
      <c r="B490" s="16" t="s">
        <v>263</v>
      </c>
      <c r="C490" s="16" t="s">
        <v>10</v>
      </c>
      <c r="D490" s="16" t="s">
        <v>11</v>
      </c>
      <c r="E490" s="10" t="str">
        <f>IF(Inventario!E490="","Non Terminato","Terminato")</f>
        <v>Non Terminato</v>
      </c>
      <c r="F490" s="16">
        <v>10</v>
      </c>
      <c r="G490" s="27">
        <v>34</v>
      </c>
      <c r="H490" s="28" t="str">
        <f>C490 &amp;"-"&amp;D490&amp;"-"&amp;F490</f>
        <v>ITA-SG-10</v>
      </c>
      <c r="I490" s="29">
        <f t="shared" si="7"/>
        <v>340</v>
      </c>
    </row>
    <row r="491" spans="1:9" x14ac:dyDescent="0.3">
      <c r="A491" s="16">
        <v>493</v>
      </c>
      <c r="B491" s="16" t="s">
        <v>263</v>
      </c>
      <c r="C491" s="16" t="s">
        <v>10</v>
      </c>
      <c r="D491" s="16" t="s">
        <v>11</v>
      </c>
      <c r="E491" s="10" t="str">
        <f>IF(Inventario!E491="","Non Terminato","Terminato")</f>
        <v>Terminato</v>
      </c>
      <c r="F491" s="16">
        <v>0</v>
      </c>
      <c r="G491" s="27">
        <v>40</v>
      </c>
      <c r="H491" s="28" t="str">
        <f>C491 &amp;"-"&amp;D491&amp;"-"&amp;F491</f>
        <v>ITA-SG-0</v>
      </c>
      <c r="I491" s="29">
        <f t="shared" si="7"/>
        <v>0</v>
      </c>
    </row>
    <row r="492" spans="1:9" x14ac:dyDescent="0.3">
      <c r="A492" s="16">
        <v>494</v>
      </c>
      <c r="B492" s="16" t="s">
        <v>263</v>
      </c>
      <c r="C492" s="16" t="s">
        <v>10</v>
      </c>
      <c r="D492" s="16" t="s">
        <v>11</v>
      </c>
      <c r="E492" s="10" t="str">
        <f>IF(Inventario!E492="","Non Terminato","Terminato")</f>
        <v>Non Terminato</v>
      </c>
      <c r="F492" s="16">
        <v>30</v>
      </c>
      <c r="G492" s="27">
        <v>39</v>
      </c>
      <c r="H492" s="28" t="str">
        <f>C492 &amp;"-"&amp;D492&amp;"-"&amp;F492</f>
        <v>ITA-SG-30</v>
      </c>
      <c r="I492" s="29">
        <f t="shared" si="7"/>
        <v>1170</v>
      </c>
    </row>
    <row r="493" spans="1:9" x14ac:dyDescent="0.3">
      <c r="A493" s="16">
        <v>495</v>
      </c>
      <c r="B493" s="16" t="s">
        <v>263</v>
      </c>
      <c r="C493" s="16" t="s">
        <v>10</v>
      </c>
      <c r="D493" s="16" t="s">
        <v>11</v>
      </c>
      <c r="E493" s="10" t="str">
        <f>IF(Inventario!E493="","Non Terminato","Terminato")</f>
        <v>Non Terminato</v>
      </c>
      <c r="F493" s="16">
        <v>20</v>
      </c>
      <c r="G493" s="27">
        <v>34</v>
      </c>
      <c r="H493" s="28" t="str">
        <f>C493 &amp;"-"&amp;D493&amp;"-"&amp;F493</f>
        <v>ITA-SG-20</v>
      </c>
      <c r="I493" s="29">
        <f t="shared" si="7"/>
        <v>680</v>
      </c>
    </row>
    <row r="494" spans="1:9" x14ac:dyDescent="0.3">
      <c r="A494" s="16">
        <v>496</v>
      </c>
      <c r="B494" s="16" t="s">
        <v>264</v>
      </c>
      <c r="C494" s="16" t="s">
        <v>10</v>
      </c>
      <c r="D494" s="16" t="s">
        <v>11</v>
      </c>
      <c r="E494" s="10" t="str">
        <f>IF(Inventario!E494="","Non Terminato","Terminato")</f>
        <v>Non Terminato</v>
      </c>
      <c r="F494" s="16">
        <v>30</v>
      </c>
      <c r="G494" s="27">
        <v>31</v>
      </c>
      <c r="H494" s="28" t="str">
        <f>C494 &amp;"-"&amp;D494&amp;"-"&amp;F494</f>
        <v>ITA-SG-30</v>
      </c>
      <c r="I494" s="29">
        <f t="shared" si="7"/>
        <v>930</v>
      </c>
    </row>
    <row r="495" spans="1:9" x14ac:dyDescent="0.3">
      <c r="A495" s="16">
        <v>497</v>
      </c>
      <c r="B495" s="16" t="s">
        <v>264</v>
      </c>
      <c r="C495" s="16" t="s">
        <v>10</v>
      </c>
      <c r="D495" s="16" t="s">
        <v>11</v>
      </c>
      <c r="E495" s="10" t="str">
        <f>IF(Inventario!E495="","Non Terminato","Terminato")</f>
        <v>Terminato</v>
      </c>
      <c r="F495" s="16">
        <v>0</v>
      </c>
      <c r="G495" s="27">
        <v>26</v>
      </c>
      <c r="H495" s="28" t="str">
        <f>C495 &amp;"-"&amp;D495&amp;"-"&amp;F495</f>
        <v>ITA-SG-0</v>
      </c>
      <c r="I495" s="29">
        <f t="shared" si="7"/>
        <v>0</v>
      </c>
    </row>
    <row r="496" spans="1:9" x14ac:dyDescent="0.3">
      <c r="A496" s="16">
        <v>498</v>
      </c>
      <c r="B496" s="16" t="s">
        <v>265</v>
      </c>
      <c r="C496" s="16" t="s">
        <v>10</v>
      </c>
      <c r="D496" s="16" t="s">
        <v>38</v>
      </c>
      <c r="E496" s="10" t="str">
        <f>IF(Inventario!E496="","Non Terminato","Terminato")</f>
        <v>Terminato</v>
      </c>
      <c r="F496" s="16">
        <v>0</v>
      </c>
      <c r="G496" s="27">
        <v>21</v>
      </c>
      <c r="H496" s="28" t="str">
        <f>C496 &amp;"-"&amp;D496&amp;"-"&amp;F496</f>
        <v>ITA-zan VETRI-0</v>
      </c>
      <c r="I496" s="29">
        <f t="shared" si="7"/>
        <v>0</v>
      </c>
    </row>
    <row r="497" spans="1:9" x14ac:dyDescent="0.3">
      <c r="A497" s="16">
        <v>499</v>
      </c>
      <c r="B497" s="16" t="s">
        <v>265</v>
      </c>
      <c r="C497" s="16" t="s">
        <v>10</v>
      </c>
      <c r="D497" s="16" t="s">
        <v>38</v>
      </c>
      <c r="E497" s="10" t="str">
        <f>IF(Inventario!E497="","Non Terminato","Terminato")</f>
        <v>Non Terminato</v>
      </c>
      <c r="F497" s="16">
        <v>30</v>
      </c>
      <c r="G497" s="27">
        <v>14</v>
      </c>
      <c r="H497" s="28" t="str">
        <f>C497 &amp;"-"&amp;D497&amp;"-"&amp;F497</f>
        <v>ITA-zan VETRI-30</v>
      </c>
      <c r="I497" s="29">
        <f t="shared" si="7"/>
        <v>420</v>
      </c>
    </row>
    <row r="498" spans="1:9" x14ac:dyDescent="0.3">
      <c r="A498" s="16">
        <v>500</v>
      </c>
      <c r="B498" s="16" t="s">
        <v>265</v>
      </c>
      <c r="C498" s="16" t="s">
        <v>10</v>
      </c>
      <c r="D498" s="16" t="s">
        <v>38</v>
      </c>
      <c r="E498" s="10" t="str">
        <f>IF(Inventario!E498="","Non Terminato","Terminato")</f>
        <v>Non Terminato</v>
      </c>
      <c r="F498" s="16">
        <v>10</v>
      </c>
      <c r="G498" s="27">
        <v>11</v>
      </c>
      <c r="H498" s="28" t="str">
        <f>C498 &amp;"-"&amp;D498&amp;"-"&amp;F498</f>
        <v>ITA-zan VETRI-10</v>
      </c>
      <c r="I498" s="29">
        <f t="shared" si="7"/>
        <v>110</v>
      </c>
    </row>
    <row r="499" spans="1:9" x14ac:dyDescent="0.3">
      <c r="A499" s="16">
        <v>501</v>
      </c>
      <c r="B499" s="16" t="s">
        <v>266</v>
      </c>
      <c r="C499" s="16" t="s">
        <v>10</v>
      </c>
      <c r="D499" s="16" t="s">
        <v>99</v>
      </c>
      <c r="E499" s="10" t="str">
        <f>IF(Inventario!E499="","Non Terminato","Terminato")</f>
        <v>Non Terminato</v>
      </c>
      <c r="F499" s="16">
        <v>10</v>
      </c>
      <c r="G499" s="27">
        <v>26</v>
      </c>
      <c r="H499" s="28" t="str">
        <f>C499 &amp;"-"&amp;D499&amp;"-"&amp;F499</f>
        <v>ITA-zan SPA-10</v>
      </c>
      <c r="I499" s="29">
        <f t="shared" si="7"/>
        <v>260</v>
      </c>
    </row>
    <row r="500" spans="1:9" x14ac:dyDescent="0.3">
      <c r="A500" s="16">
        <v>502</v>
      </c>
      <c r="B500" s="16" t="s">
        <v>266</v>
      </c>
      <c r="C500" s="16" t="s">
        <v>10</v>
      </c>
      <c r="D500" s="16" t="s">
        <v>99</v>
      </c>
      <c r="E500" s="10" t="str">
        <f>IF(Inventario!E500="","Non Terminato","Terminato")</f>
        <v>Terminato</v>
      </c>
      <c r="F500" s="16">
        <v>0</v>
      </c>
      <c r="G500" s="27">
        <v>35</v>
      </c>
      <c r="H500" s="28" t="str">
        <f>C500 &amp;"-"&amp;D500&amp;"-"&amp;F500</f>
        <v>ITA-zan SPA-0</v>
      </c>
      <c r="I500" s="29">
        <f t="shared" si="7"/>
        <v>0</v>
      </c>
    </row>
    <row r="501" spans="1:9" x14ac:dyDescent="0.3">
      <c r="A501" s="16">
        <v>503</v>
      </c>
      <c r="B501" s="16" t="s">
        <v>266</v>
      </c>
      <c r="C501" s="16" t="s">
        <v>10</v>
      </c>
      <c r="D501" s="16" t="s">
        <v>99</v>
      </c>
      <c r="E501" s="10" t="str">
        <f>IF(Inventario!E501="","Non Terminato","Terminato")</f>
        <v>Non Terminato</v>
      </c>
      <c r="F501" s="16">
        <v>30</v>
      </c>
      <c r="G501" s="27">
        <v>14</v>
      </c>
      <c r="H501" s="28" t="str">
        <f>C501 &amp;"-"&amp;D501&amp;"-"&amp;F501</f>
        <v>ITA-zan SPA-30</v>
      </c>
      <c r="I501" s="29">
        <f t="shared" si="7"/>
        <v>420</v>
      </c>
    </row>
    <row r="502" spans="1:9" x14ac:dyDescent="0.3">
      <c r="A502" s="16">
        <v>504</v>
      </c>
      <c r="B502" s="16" t="s">
        <v>267</v>
      </c>
      <c r="C502" s="16" t="s">
        <v>10</v>
      </c>
      <c r="D502" s="16" t="s">
        <v>11</v>
      </c>
      <c r="E502" s="10" t="str">
        <f>IF(Inventario!E502="","Non Terminato","Terminato")</f>
        <v>Non Terminato</v>
      </c>
      <c r="F502" s="16">
        <v>30</v>
      </c>
      <c r="G502" s="27">
        <v>24</v>
      </c>
      <c r="H502" s="28" t="str">
        <f>C502 &amp;"-"&amp;D502&amp;"-"&amp;F502</f>
        <v>ITA-SG-30</v>
      </c>
      <c r="I502" s="29">
        <f t="shared" si="7"/>
        <v>720</v>
      </c>
    </row>
    <row r="503" spans="1:9" x14ac:dyDescent="0.3">
      <c r="A503" s="16">
        <v>505</v>
      </c>
      <c r="B503" s="16" t="s">
        <v>267</v>
      </c>
      <c r="C503" s="16" t="s">
        <v>10</v>
      </c>
      <c r="D503" s="16" t="s">
        <v>11</v>
      </c>
      <c r="E503" s="10" t="str">
        <f>IF(Inventario!E503="","Non Terminato","Terminato")</f>
        <v>Terminato</v>
      </c>
      <c r="F503" s="16">
        <v>0</v>
      </c>
      <c r="G503" s="27">
        <v>29</v>
      </c>
      <c r="H503" s="28" t="str">
        <f>C503 &amp;"-"&amp;D503&amp;"-"&amp;F503</f>
        <v>ITA-SG-0</v>
      </c>
      <c r="I503" s="29">
        <f t="shared" si="7"/>
        <v>0</v>
      </c>
    </row>
    <row r="504" spans="1:9" x14ac:dyDescent="0.3">
      <c r="A504" s="16">
        <v>506</v>
      </c>
      <c r="B504" s="16" t="s">
        <v>267</v>
      </c>
      <c r="C504" s="16" t="s">
        <v>10</v>
      </c>
      <c r="D504" s="16" t="s">
        <v>11</v>
      </c>
      <c r="E504" s="10" t="str">
        <f>IF(Inventario!E504="","Non Terminato","Terminato")</f>
        <v>Non Terminato</v>
      </c>
      <c r="F504" s="16">
        <v>10</v>
      </c>
      <c r="G504" s="27">
        <v>17</v>
      </c>
      <c r="H504" s="28" t="str">
        <f>C504 &amp;"-"&amp;D504&amp;"-"&amp;F504</f>
        <v>ITA-SG-10</v>
      </c>
      <c r="I504" s="29">
        <f t="shared" si="7"/>
        <v>170</v>
      </c>
    </row>
    <row r="505" spans="1:9" x14ac:dyDescent="0.3">
      <c r="A505" s="16">
        <v>507</v>
      </c>
      <c r="B505" s="16" t="s">
        <v>268</v>
      </c>
      <c r="C505" s="16" t="s">
        <v>10</v>
      </c>
      <c r="D505" s="16" t="s">
        <v>11</v>
      </c>
      <c r="E505" s="10" t="str">
        <f>IF(Inventario!E505="","Non Terminato","Terminato")</f>
        <v>Non Terminato</v>
      </c>
      <c r="F505" s="16">
        <v>10</v>
      </c>
      <c r="G505" s="27">
        <v>20</v>
      </c>
      <c r="H505" s="28" t="str">
        <f>C505 &amp;"-"&amp;D505&amp;"-"&amp;F505</f>
        <v>ITA-SG-10</v>
      </c>
      <c r="I505" s="29">
        <f t="shared" si="7"/>
        <v>200</v>
      </c>
    </row>
    <row r="506" spans="1:9" x14ac:dyDescent="0.3">
      <c r="A506" s="16">
        <v>508</v>
      </c>
      <c r="B506" s="16" t="s">
        <v>268</v>
      </c>
      <c r="C506" s="16" t="s">
        <v>10</v>
      </c>
      <c r="D506" s="16" t="s">
        <v>11</v>
      </c>
      <c r="E506" s="10" t="str">
        <f>IF(Inventario!E506="","Non Terminato","Terminato")</f>
        <v>Terminato</v>
      </c>
      <c r="F506" s="16">
        <v>0</v>
      </c>
      <c r="G506" s="27">
        <v>30</v>
      </c>
      <c r="H506" s="28" t="str">
        <f>C506 &amp;"-"&amp;D506&amp;"-"&amp;F506</f>
        <v>ITA-SG-0</v>
      </c>
      <c r="I506" s="29">
        <f t="shared" si="7"/>
        <v>0</v>
      </c>
    </row>
    <row r="507" spans="1:9" x14ac:dyDescent="0.3">
      <c r="A507" s="16">
        <v>509</v>
      </c>
      <c r="B507" s="16" t="s">
        <v>268</v>
      </c>
      <c r="C507" s="16" t="s">
        <v>10</v>
      </c>
      <c r="D507" s="16" t="s">
        <v>11</v>
      </c>
      <c r="E507" s="10" t="str">
        <f>IF(Inventario!E507="","Non Terminato","Terminato")</f>
        <v>Non Terminato</v>
      </c>
      <c r="F507" s="16">
        <v>30</v>
      </c>
      <c r="G507" s="27">
        <v>21</v>
      </c>
      <c r="H507" s="28" t="str">
        <f>C507 &amp;"-"&amp;D507&amp;"-"&amp;F507</f>
        <v>ITA-SG-30</v>
      </c>
      <c r="I507" s="29">
        <f t="shared" si="7"/>
        <v>630</v>
      </c>
    </row>
    <row r="508" spans="1:9" x14ac:dyDescent="0.3">
      <c r="A508" s="16">
        <v>510</v>
      </c>
      <c r="B508" s="16" t="s">
        <v>269</v>
      </c>
      <c r="C508" s="16" t="s">
        <v>10</v>
      </c>
      <c r="D508" s="16" t="s">
        <v>49</v>
      </c>
      <c r="E508" s="10" t="str">
        <f>IF(Inventario!E508="","Non Terminato","Terminato")</f>
        <v>Terminato</v>
      </c>
      <c r="F508" s="16">
        <v>0</v>
      </c>
      <c r="G508" s="27">
        <v>34</v>
      </c>
      <c r="H508" s="28" t="str">
        <f>C508 &amp;"-"&amp;D508&amp;"-"&amp;F508</f>
        <v>ITA-zan pin SPA-0</v>
      </c>
      <c r="I508" s="29">
        <f t="shared" si="7"/>
        <v>0</v>
      </c>
    </row>
    <row r="509" spans="1:9" x14ac:dyDescent="0.3">
      <c r="A509" s="16">
        <v>511</v>
      </c>
      <c r="B509" s="16" t="s">
        <v>269</v>
      </c>
      <c r="C509" s="16" t="s">
        <v>10</v>
      </c>
      <c r="D509" s="16" t="s">
        <v>49</v>
      </c>
      <c r="E509" s="10" t="str">
        <f>IF(Inventario!E509="","Non Terminato","Terminato")</f>
        <v>Non Terminato</v>
      </c>
      <c r="F509" s="16">
        <v>30</v>
      </c>
      <c r="G509" s="27">
        <v>11</v>
      </c>
      <c r="H509" s="28" t="str">
        <f>C509 &amp;"-"&amp;D509&amp;"-"&amp;F509</f>
        <v>ITA-zan pin SPA-30</v>
      </c>
      <c r="I509" s="29">
        <f t="shared" si="7"/>
        <v>330</v>
      </c>
    </row>
    <row r="510" spans="1:9" x14ac:dyDescent="0.3">
      <c r="A510" s="16">
        <v>512</v>
      </c>
      <c r="B510" s="16" t="s">
        <v>270</v>
      </c>
      <c r="C510" s="16" t="s">
        <v>10</v>
      </c>
      <c r="D510" s="16" t="s">
        <v>99</v>
      </c>
      <c r="E510" s="10" t="str">
        <f>IF(Inventario!E510="","Non Terminato","Terminato")</f>
        <v>Non Terminato</v>
      </c>
      <c r="F510" s="16">
        <v>10</v>
      </c>
      <c r="G510" s="27">
        <v>14</v>
      </c>
      <c r="H510" s="28" t="str">
        <f>C510 &amp;"-"&amp;D510&amp;"-"&amp;F510</f>
        <v>ITA-zan SPA-10</v>
      </c>
      <c r="I510" s="29">
        <f t="shared" si="7"/>
        <v>140</v>
      </c>
    </row>
    <row r="511" spans="1:9" x14ac:dyDescent="0.3">
      <c r="A511" s="16">
        <v>513</v>
      </c>
      <c r="B511" s="16" t="s">
        <v>270</v>
      </c>
      <c r="C511" s="16" t="s">
        <v>10</v>
      </c>
      <c r="D511" s="16" t="s">
        <v>99</v>
      </c>
      <c r="E511" s="10" t="str">
        <f>IF(Inventario!E511="","Non Terminato","Terminato")</f>
        <v>Terminato</v>
      </c>
      <c r="F511" s="16">
        <v>0</v>
      </c>
      <c r="G511" s="27">
        <v>19</v>
      </c>
      <c r="H511" s="28" t="str">
        <f>C511 &amp;"-"&amp;D511&amp;"-"&amp;F511</f>
        <v>ITA-zan SPA-0</v>
      </c>
      <c r="I511" s="29">
        <f t="shared" si="7"/>
        <v>0</v>
      </c>
    </row>
    <row r="512" spans="1:9" x14ac:dyDescent="0.3">
      <c r="A512" s="16">
        <v>514</v>
      </c>
      <c r="B512" s="16" t="s">
        <v>270</v>
      </c>
      <c r="C512" s="16" t="s">
        <v>10</v>
      </c>
      <c r="D512" s="16" t="s">
        <v>99</v>
      </c>
      <c r="E512" s="10" t="str">
        <f>IF(Inventario!E512="","Non Terminato","Terminato")</f>
        <v>Non Terminato</v>
      </c>
      <c r="F512" s="16">
        <v>30</v>
      </c>
      <c r="G512" s="27">
        <v>25</v>
      </c>
      <c r="H512" s="28" t="str">
        <f>C512 &amp;"-"&amp;D512&amp;"-"&amp;F512</f>
        <v>ITA-zan SPA-30</v>
      </c>
      <c r="I512" s="29">
        <f t="shared" si="7"/>
        <v>750</v>
      </c>
    </row>
    <row r="513" spans="1:9" x14ac:dyDescent="0.3">
      <c r="A513" s="16">
        <v>515</v>
      </c>
      <c r="B513" s="16" t="s">
        <v>271</v>
      </c>
      <c r="C513" s="16" t="s">
        <v>10</v>
      </c>
      <c r="D513" s="16" t="s">
        <v>11</v>
      </c>
      <c r="E513" s="10" t="str">
        <f>IF(Inventario!E513="","Non Terminato","Terminato")</f>
        <v>Terminato</v>
      </c>
      <c r="F513" s="16">
        <v>0</v>
      </c>
      <c r="G513" s="27">
        <v>31</v>
      </c>
      <c r="H513" s="28" t="str">
        <f>C513 &amp;"-"&amp;D513&amp;"-"&amp;F513</f>
        <v>ITA-SG-0</v>
      </c>
      <c r="I513" s="29">
        <f t="shared" si="7"/>
        <v>0</v>
      </c>
    </row>
    <row r="514" spans="1:9" x14ac:dyDescent="0.3">
      <c r="A514" s="16">
        <v>516</v>
      </c>
      <c r="B514" s="16" t="s">
        <v>271</v>
      </c>
      <c r="C514" s="16" t="s">
        <v>10</v>
      </c>
      <c r="D514" s="16" t="s">
        <v>11</v>
      </c>
      <c r="E514" s="10" t="str">
        <f>IF(Inventario!E514="","Non Terminato","Terminato")</f>
        <v>Non Terminato</v>
      </c>
      <c r="F514" s="16">
        <v>30</v>
      </c>
      <c r="G514" s="27">
        <v>19</v>
      </c>
      <c r="H514" s="28" t="str">
        <f>C514 &amp;"-"&amp;D514&amp;"-"&amp;F514</f>
        <v>ITA-SG-30</v>
      </c>
      <c r="I514" s="29">
        <f t="shared" si="7"/>
        <v>570</v>
      </c>
    </row>
    <row r="515" spans="1:9" x14ac:dyDescent="0.3">
      <c r="A515" s="16">
        <v>517</v>
      </c>
      <c r="B515" s="16" t="s">
        <v>272</v>
      </c>
      <c r="C515" s="16" t="s">
        <v>10</v>
      </c>
      <c r="D515" s="16" t="s">
        <v>77</v>
      </c>
      <c r="E515" s="10" t="str">
        <f>IF(Inventario!E515="","Non Terminato","Terminato")</f>
        <v>Terminato</v>
      </c>
      <c r="F515" s="16">
        <v>0</v>
      </c>
      <c r="G515" s="27">
        <v>15</v>
      </c>
      <c r="H515" s="28" t="str">
        <f>C515 &amp;"-"&amp;D515&amp;"-"&amp;F515</f>
        <v>ITA-lollo SRL-0</v>
      </c>
      <c r="I515" s="29">
        <f t="shared" ref="I515:I578" si="8">PRODUCT(F515*G515)</f>
        <v>0</v>
      </c>
    </row>
    <row r="516" spans="1:9" x14ac:dyDescent="0.3">
      <c r="A516" s="16">
        <v>518</v>
      </c>
      <c r="B516" s="16" t="s">
        <v>272</v>
      </c>
      <c r="C516" s="16" t="s">
        <v>10</v>
      </c>
      <c r="D516" s="16" t="s">
        <v>77</v>
      </c>
      <c r="E516" s="10" t="str">
        <f>IF(Inventario!E516="","Non Terminato","Terminato")</f>
        <v>Non Terminato</v>
      </c>
      <c r="F516" s="16">
        <v>10</v>
      </c>
      <c r="G516" s="27">
        <v>37</v>
      </c>
      <c r="H516" s="28" t="str">
        <f>C516 &amp;"-"&amp;D516&amp;"-"&amp;F516</f>
        <v>ITA-lollo SRL-10</v>
      </c>
      <c r="I516" s="29">
        <f t="shared" si="8"/>
        <v>370</v>
      </c>
    </row>
    <row r="517" spans="1:9" x14ac:dyDescent="0.3">
      <c r="A517" s="16">
        <v>519</v>
      </c>
      <c r="B517" s="16" t="s">
        <v>273</v>
      </c>
      <c r="C517" s="16" t="s">
        <v>10</v>
      </c>
      <c r="D517" s="16" t="s">
        <v>38</v>
      </c>
      <c r="E517" s="10" t="str">
        <f>IF(Inventario!E517="","Non Terminato","Terminato")</f>
        <v>Terminato</v>
      </c>
      <c r="F517" s="16">
        <v>0</v>
      </c>
      <c r="G517" s="27">
        <v>33</v>
      </c>
      <c r="H517" s="28" t="str">
        <f>C517 &amp;"-"&amp;D517&amp;"-"&amp;F517</f>
        <v>ITA-zan VETRI-0</v>
      </c>
      <c r="I517" s="29">
        <f t="shared" si="8"/>
        <v>0</v>
      </c>
    </row>
    <row r="518" spans="1:9" x14ac:dyDescent="0.3">
      <c r="A518" s="16">
        <v>520</v>
      </c>
      <c r="B518" s="16" t="s">
        <v>273</v>
      </c>
      <c r="C518" s="16" t="s">
        <v>10</v>
      </c>
      <c r="D518" s="16" t="s">
        <v>38</v>
      </c>
      <c r="E518" s="10" t="str">
        <f>IF(Inventario!E518="","Non Terminato","Terminato")</f>
        <v>Non Terminato</v>
      </c>
      <c r="F518" s="16">
        <v>30</v>
      </c>
      <c r="G518" s="27">
        <v>14</v>
      </c>
      <c r="H518" s="28" t="str">
        <f>C518 &amp;"-"&amp;D518&amp;"-"&amp;F518</f>
        <v>ITA-zan VETRI-30</v>
      </c>
      <c r="I518" s="29">
        <f t="shared" si="8"/>
        <v>420</v>
      </c>
    </row>
    <row r="519" spans="1:9" x14ac:dyDescent="0.3">
      <c r="A519" s="16">
        <v>521</v>
      </c>
      <c r="B519" s="16" t="s">
        <v>273</v>
      </c>
      <c r="C519" s="16" t="s">
        <v>10</v>
      </c>
      <c r="D519" s="16" t="s">
        <v>38</v>
      </c>
      <c r="E519" s="10" t="str">
        <f>IF(Inventario!E519="","Non Terminato","Terminato")</f>
        <v>Non Terminato</v>
      </c>
      <c r="F519" s="16">
        <v>10</v>
      </c>
      <c r="G519" s="27">
        <v>25</v>
      </c>
      <c r="H519" s="28" t="str">
        <f>C519 &amp;"-"&amp;D519&amp;"-"&amp;F519</f>
        <v>ITA-zan VETRI-10</v>
      </c>
      <c r="I519" s="29">
        <f t="shared" si="8"/>
        <v>250</v>
      </c>
    </row>
    <row r="520" spans="1:9" x14ac:dyDescent="0.3">
      <c r="A520" s="16">
        <v>522</v>
      </c>
      <c r="B520" s="16" t="s">
        <v>274</v>
      </c>
      <c r="C520" s="16" t="s">
        <v>10</v>
      </c>
      <c r="D520" s="16" t="s">
        <v>38</v>
      </c>
      <c r="E520" s="10" t="str">
        <f>IF(Inventario!E520="","Non Terminato","Terminato")</f>
        <v>Non Terminato</v>
      </c>
      <c r="F520" s="16">
        <v>30</v>
      </c>
      <c r="G520" s="27">
        <v>33</v>
      </c>
      <c r="H520" s="28" t="str">
        <f>C520 &amp;"-"&amp;D520&amp;"-"&amp;F520</f>
        <v>ITA-zan VETRI-30</v>
      </c>
      <c r="I520" s="29">
        <f t="shared" si="8"/>
        <v>990</v>
      </c>
    </row>
    <row r="521" spans="1:9" x14ac:dyDescent="0.3">
      <c r="A521" s="16">
        <v>523</v>
      </c>
      <c r="B521" s="16" t="s">
        <v>275</v>
      </c>
      <c r="C521" s="16" t="s">
        <v>10</v>
      </c>
      <c r="D521" s="16" t="s">
        <v>49</v>
      </c>
      <c r="E521" s="10" t="str">
        <f>IF(Inventario!E521="","Non Terminato","Terminato")</f>
        <v>Terminato</v>
      </c>
      <c r="F521" s="16">
        <v>0</v>
      </c>
      <c r="G521" s="27">
        <v>30</v>
      </c>
      <c r="H521" s="28" t="str">
        <f>C521 &amp;"-"&amp;D521&amp;"-"&amp;F521</f>
        <v>ITA-zan pin SPA-0</v>
      </c>
      <c r="I521" s="29">
        <f t="shared" si="8"/>
        <v>0</v>
      </c>
    </row>
    <row r="522" spans="1:9" x14ac:dyDescent="0.3">
      <c r="A522" s="16">
        <v>524</v>
      </c>
      <c r="B522" s="16" t="s">
        <v>276</v>
      </c>
      <c r="C522" s="16" t="s">
        <v>10</v>
      </c>
      <c r="D522" s="16" t="s">
        <v>11</v>
      </c>
      <c r="E522" s="10" t="str">
        <f>IF(Inventario!E522="","Non Terminato","Terminato")</f>
        <v>Non Terminato</v>
      </c>
      <c r="F522" s="16">
        <v>30</v>
      </c>
      <c r="G522" s="27">
        <v>39</v>
      </c>
      <c r="H522" s="28" t="str">
        <f>C522 &amp;"-"&amp;D522&amp;"-"&amp;F522</f>
        <v>ITA-SG-30</v>
      </c>
      <c r="I522" s="29">
        <f t="shared" si="8"/>
        <v>1170</v>
      </c>
    </row>
    <row r="523" spans="1:9" x14ac:dyDescent="0.3">
      <c r="A523" s="16">
        <v>525</v>
      </c>
      <c r="B523" s="16" t="s">
        <v>276</v>
      </c>
      <c r="C523" s="16" t="s">
        <v>10</v>
      </c>
      <c r="D523" s="16" t="s">
        <v>11</v>
      </c>
      <c r="E523" s="10" t="str">
        <f>IF(Inventario!E523="","Non Terminato","Terminato")</f>
        <v>Terminato</v>
      </c>
      <c r="F523" s="16">
        <v>0</v>
      </c>
      <c r="G523" s="27">
        <v>33</v>
      </c>
      <c r="H523" s="28" t="str">
        <f>C523 &amp;"-"&amp;D523&amp;"-"&amp;F523</f>
        <v>ITA-SG-0</v>
      </c>
      <c r="I523" s="29">
        <f t="shared" si="8"/>
        <v>0</v>
      </c>
    </row>
    <row r="524" spans="1:9" x14ac:dyDescent="0.3">
      <c r="A524" s="16">
        <v>526</v>
      </c>
      <c r="B524" s="16" t="s">
        <v>277</v>
      </c>
      <c r="C524" s="16" t="s">
        <v>10</v>
      </c>
      <c r="D524" s="16" t="s">
        <v>56</v>
      </c>
      <c r="E524" s="10" t="str">
        <f>IF(Inventario!E524="","Non Terminato","Terminato")</f>
        <v>Terminato</v>
      </c>
      <c r="F524" s="16">
        <v>0</v>
      </c>
      <c r="G524" s="27">
        <v>27</v>
      </c>
      <c r="H524" s="28" t="str">
        <f>C524 &amp;"-"&amp;D524&amp;"-"&amp;F524</f>
        <v>ITA-zan S.R.L.-0</v>
      </c>
      <c r="I524" s="29">
        <f t="shared" si="8"/>
        <v>0</v>
      </c>
    </row>
    <row r="525" spans="1:9" x14ac:dyDescent="0.3">
      <c r="A525" s="16">
        <v>527</v>
      </c>
      <c r="B525" s="16" t="s">
        <v>277</v>
      </c>
      <c r="C525" s="16" t="s">
        <v>10</v>
      </c>
      <c r="D525" s="16" t="s">
        <v>56</v>
      </c>
      <c r="E525" s="10" t="str">
        <f>IF(Inventario!E525="","Non Terminato","Terminato")</f>
        <v>Non Terminato</v>
      </c>
      <c r="F525" s="16">
        <v>30</v>
      </c>
      <c r="G525" s="27">
        <v>28</v>
      </c>
      <c r="H525" s="28" t="str">
        <f>C525 &amp;"-"&amp;D525&amp;"-"&amp;F525</f>
        <v>ITA-zan S.R.L.-30</v>
      </c>
      <c r="I525" s="29">
        <f t="shared" si="8"/>
        <v>840</v>
      </c>
    </row>
    <row r="526" spans="1:9" x14ac:dyDescent="0.3">
      <c r="A526" s="16">
        <v>528</v>
      </c>
      <c r="B526" s="16" t="s">
        <v>277</v>
      </c>
      <c r="C526" s="16" t="s">
        <v>10</v>
      </c>
      <c r="D526" s="16" t="s">
        <v>56</v>
      </c>
      <c r="E526" s="10" t="str">
        <f>IF(Inventario!E526="","Non Terminato","Terminato")</f>
        <v>Non Terminato</v>
      </c>
      <c r="F526" s="16">
        <v>10</v>
      </c>
      <c r="G526" s="27">
        <v>31</v>
      </c>
      <c r="H526" s="28" t="str">
        <f>C526 &amp;"-"&amp;D526&amp;"-"&amp;F526</f>
        <v>ITA-zan S.R.L.-10</v>
      </c>
      <c r="I526" s="29">
        <f t="shared" si="8"/>
        <v>310</v>
      </c>
    </row>
    <row r="527" spans="1:9" x14ac:dyDescent="0.3">
      <c r="A527" s="16">
        <v>529</v>
      </c>
      <c r="B527" s="16" t="s">
        <v>278</v>
      </c>
      <c r="C527" s="16" t="s">
        <v>10</v>
      </c>
      <c r="D527" s="16" t="s">
        <v>11</v>
      </c>
      <c r="E527" s="10" t="str">
        <f>IF(Inventario!E527="","Non Terminato","Terminato")</f>
        <v>Terminato</v>
      </c>
      <c r="F527" s="16">
        <v>0</v>
      </c>
      <c r="G527" s="27">
        <v>31</v>
      </c>
      <c r="H527" s="28" t="str">
        <f>C527 &amp;"-"&amp;D527&amp;"-"&amp;F527</f>
        <v>ITA-SG-0</v>
      </c>
      <c r="I527" s="29">
        <f t="shared" si="8"/>
        <v>0</v>
      </c>
    </row>
    <row r="528" spans="1:9" x14ac:dyDescent="0.3">
      <c r="A528" s="16">
        <v>530</v>
      </c>
      <c r="B528" s="16" t="s">
        <v>279</v>
      </c>
      <c r="C528" s="16" t="s">
        <v>10</v>
      </c>
      <c r="D528" s="16" t="s">
        <v>38</v>
      </c>
      <c r="E528" s="10" t="str">
        <f>IF(Inventario!E528="","Non Terminato","Terminato")</f>
        <v>Terminato</v>
      </c>
      <c r="F528" s="16">
        <v>0</v>
      </c>
      <c r="G528" s="27">
        <v>16</v>
      </c>
      <c r="H528" s="28" t="str">
        <f>C528 &amp;"-"&amp;D528&amp;"-"&amp;F528</f>
        <v>ITA-zan VETRI-0</v>
      </c>
      <c r="I528" s="29">
        <f t="shared" si="8"/>
        <v>0</v>
      </c>
    </row>
    <row r="529" spans="1:9" x14ac:dyDescent="0.3">
      <c r="A529" s="16">
        <v>531</v>
      </c>
      <c r="B529" s="16" t="s">
        <v>280</v>
      </c>
      <c r="C529" s="16" t="s">
        <v>10</v>
      </c>
      <c r="D529" s="16" t="s">
        <v>38</v>
      </c>
      <c r="E529" s="10" t="str">
        <f>IF(Inventario!E529="","Non Terminato","Terminato")</f>
        <v>Terminato</v>
      </c>
      <c r="F529" s="16">
        <v>0</v>
      </c>
      <c r="G529" s="27">
        <v>15</v>
      </c>
      <c r="H529" s="28" t="str">
        <f>C529 &amp;"-"&amp;D529&amp;"-"&amp;F529</f>
        <v>ITA-zan VETRI-0</v>
      </c>
      <c r="I529" s="29">
        <f t="shared" si="8"/>
        <v>0</v>
      </c>
    </row>
    <row r="530" spans="1:9" x14ac:dyDescent="0.3">
      <c r="A530" s="16">
        <v>532</v>
      </c>
      <c r="B530" s="16" t="s">
        <v>281</v>
      </c>
      <c r="C530" s="16" t="s">
        <v>10</v>
      </c>
      <c r="D530" s="16" t="s">
        <v>38</v>
      </c>
      <c r="E530" s="10" t="str">
        <f>IF(Inventario!E530="","Non Terminato","Terminato")</f>
        <v>Non Terminato</v>
      </c>
      <c r="F530" s="16">
        <v>20</v>
      </c>
      <c r="G530" s="27">
        <v>13</v>
      </c>
      <c r="H530" s="28" t="str">
        <f>C530 &amp;"-"&amp;D530&amp;"-"&amp;F530</f>
        <v>ITA-zan VETRI-20</v>
      </c>
      <c r="I530" s="29">
        <f t="shared" si="8"/>
        <v>260</v>
      </c>
    </row>
    <row r="531" spans="1:9" x14ac:dyDescent="0.3">
      <c r="A531" s="16">
        <v>533</v>
      </c>
      <c r="B531" s="16" t="s">
        <v>281</v>
      </c>
      <c r="C531" s="16" t="s">
        <v>10</v>
      </c>
      <c r="D531" s="16" t="s">
        <v>38</v>
      </c>
      <c r="E531" s="10" t="str">
        <f>IF(Inventario!E531="","Non Terminato","Terminato")</f>
        <v>Non Terminato</v>
      </c>
      <c r="F531" s="16">
        <v>30</v>
      </c>
      <c r="G531" s="27">
        <v>13</v>
      </c>
      <c r="H531" s="28" t="str">
        <f>C531 &amp;"-"&amp;D531&amp;"-"&amp;F531</f>
        <v>ITA-zan VETRI-30</v>
      </c>
      <c r="I531" s="29">
        <f t="shared" si="8"/>
        <v>390</v>
      </c>
    </row>
    <row r="532" spans="1:9" x14ac:dyDescent="0.3">
      <c r="A532" s="16">
        <v>534</v>
      </c>
      <c r="B532" s="16" t="s">
        <v>281</v>
      </c>
      <c r="C532" s="16" t="s">
        <v>10</v>
      </c>
      <c r="D532" s="16" t="s">
        <v>38</v>
      </c>
      <c r="E532" s="10" t="str">
        <f>IF(Inventario!E532="","Non Terminato","Terminato")</f>
        <v>Terminato</v>
      </c>
      <c r="F532" s="16">
        <v>0</v>
      </c>
      <c r="G532" s="27">
        <v>18</v>
      </c>
      <c r="H532" s="28" t="str">
        <f>C532 &amp;"-"&amp;D532&amp;"-"&amp;F532</f>
        <v>ITA-zan VETRI-0</v>
      </c>
      <c r="I532" s="29">
        <f t="shared" si="8"/>
        <v>0</v>
      </c>
    </row>
    <row r="533" spans="1:9" x14ac:dyDescent="0.3">
      <c r="A533" s="16">
        <v>535</v>
      </c>
      <c r="B533" s="16" t="s">
        <v>281</v>
      </c>
      <c r="C533" s="16" t="s">
        <v>10</v>
      </c>
      <c r="D533" s="16" t="s">
        <v>38</v>
      </c>
      <c r="E533" s="10" t="str">
        <f>IF(Inventario!E533="","Non Terminato","Terminato")</f>
        <v>Non Terminato</v>
      </c>
      <c r="F533" s="16">
        <v>10</v>
      </c>
      <c r="G533" s="27">
        <v>25</v>
      </c>
      <c r="H533" s="28" t="str">
        <f>C533 &amp;"-"&amp;D533&amp;"-"&amp;F533</f>
        <v>ITA-zan VETRI-10</v>
      </c>
      <c r="I533" s="29">
        <f t="shared" si="8"/>
        <v>250</v>
      </c>
    </row>
    <row r="534" spans="1:9" x14ac:dyDescent="0.3">
      <c r="A534" s="16">
        <v>536</v>
      </c>
      <c r="B534" s="16" t="s">
        <v>282</v>
      </c>
      <c r="C534" s="16" t="s">
        <v>10</v>
      </c>
      <c r="D534" s="16" t="s">
        <v>11</v>
      </c>
      <c r="E534" s="10" t="str">
        <f>IF(Inventario!E534="","Non Terminato","Terminato")</f>
        <v>Non Terminato</v>
      </c>
      <c r="F534" s="16">
        <v>10</v>
      </c>
      <c r="G534" s="27">
        <v>17</v>
      </c>
      <c r="H534" s="28" t="str">
        <f>C534 &amp;"-"&amp;D534&amp;"-"&amp;F534</f>
        <v>ITA-SG-10</v>
      </c>
      <c r="I534" s="29">
        <f t="shared" si="8"/>
        <v>170</v>
      </c>
    </row>
    <row r="535" spans="1:9" x14ac:dyDescent="0.3">
      <c r="A535" s="16">
        <v>537</v>
      </c>
      <c r="B535" s="16" t="s">
        <v>282</v>
      </c>
      <c r="C535" s="16" t="s">
        <v>10</v>
      </c>
      <c r="D535" s="16" t="s">
        <v>11</v>
      </c>
      <c r="E535" s="10" t="str">
        <f>IF(Inventario!E535="","Non Terminato","Terminato")</f>
        <v>Non Terminato</v>
      </c>
      <c r="F535" s="16">
        <v>30</v>
      </c>
      <c r="G535" s="27">
        <v>26</v>
      </c>
      <c r="H535" s="28" t="str">
        <f>C535 &amp;"-"&amp;D535&amp;"-"&amp;F535</f>
        <v>ITA-SG-30</v>
      </c>
      <c r="I535" s="29">
        <f t="shared" si="8"/>
        <v>780</v>
      </c>
    </row>
    <row r="536" spans="1:9" x14ac:dyDescent="0.3">
      <c r="A536" s="16">
        <v>538</v>
      </c>
      <c r="B536" s="16" t="s">
        <v>282</v>
      </c>
      <c r="C536" s="16" t="s">
        <v>10</v>
      </c>
      <c r="D536" s="16" t="s">
        <v>11</v>
      </c>
      <c r="E536" s="10" t="str">
        <f>IF(Inventario!E536="","Non Terminato","Terminato")</f>
        <v>Terminato</v>
      </c>
      <c r="F536" s="16">
        <v>0</v>
      </c>
      <c r="G536" s="27">
        <v>33</v>
      </c>
      <c r="H536" s="28" t="str">
        <f>C536 &amp;"-"&amp;D536&amp;"-"&amp;F536</f>
        <v>ITA-SG-0</v>
      </c>
      <c r="I536" s="29">
        <f t="shared" si="8"/>
        <v>0</v>
      </c>
    </row>
    <row r="537" spans="1:9" x14ac:dyDescent="0.3">
      <c r="A537" s="16">
        <v>539</v>
      </c>
      <c r="B537" s="16" t="s">
        <v>283</v>
      </c>
      <c r="C537" s="16" t="s">
        <v>10</v>
      </c>
      <c r="D537" s="16" t="s">
        <v>38</v>
      </c>
      <c r="E537" s="10" t="str">
        <f>IF(Inventario!E537="","Non Terminato","Terminato")</f>
        <v>Terminato</v>
      </c>
      <c r="F537" s="16">
        <v>0</v>
      </c>
      <c r="G537" s="27">
        <v>40</v>
      </c>
      <c r="H537" s="28" t="str">
        <f>C537 &amp;"-"&amp;D537&amp;"-"&amp;F537</f>
        <v>ITA-zan VETRI-0</v>
      </c>
      <c r="I537" s="29">
        <f t="shared" si="8"/>
        <v>0</v>
      </c>
    </row>
    <row r="538" spans="1:9" x14ac:dyDescent="0.3">
      <c r="A538" s="16">
        <v>540</v>
      </c>
      <c r="B538" s="16" t="s">
        <v>283</v>
      </c>
      <c r="C538" s="16" t="s">
        <v>10</v>
      </c>
      <c r="D538" s="16" t="s">
        <v>38</v>
      </c>
      <c r="E538" s="10" t="str">
        <f>IF(Inventario!E538="","Non Terminato","Terminato")</f>
        <v>Non Terminato</v>
      </c>
      <c r="F538" s="16">
        <v>10</v>
      </c>
      <c r="G538" s="27">
        <v>40</v>
      </c>
      <c r="H538" s="28" t="str">
        <f>C538 &amp;"-"&amp;D538&amp;"-"&amp;F538</f>
        <v>ITA-zan VETRI-10</v>
      </c>
      <c r="I538" s="29">
        <f t="shared" si="8"/>
        <v>400</v>
      </c>
    </row>
    <row r="539" spans="1:9" x14ac:dyDescent="0.3">
      <c r="A539" s="16">
        <v>541</v>
      </c>
      <c r="B539" s="16" t="s">
        <v>284</v>
      </c>
      <c r="C539" s="16" t="s">
        <v>10</v>
      </c>
      <c r="D539" s="16" t="s">
        <v>99</v>
      </c>
      <c r="E539" s="10" t="str">
        <f>IF(Inventario!E539="","Non Terminato","Terminato")</f>
        <v>Non Terminato</v>
      </c>
      <c r="F539" s="16">
        <v>10</v>
      </c>
      <c r="G539" s="27">
        <v>27</v>
      </c>
      <c r="H539" s="28" t="str">
        <f>C539 &amp;"-"&amp;D539&amp;"-"&amp;F539</f>
        <v>ITA-zan SPA-10</v>
      </c>
      <c r="I539" s="29">
        <f t="shared" si="8"/>
        <v>270</v>
      </c>
    </row>
    <row r="540" spans="1:9" x14ac:dyDescent="0.3">
      <c r="A540" s="16">
        <v>542</v>
      </c>
      <c r="B540" s="16" t="s">
        <v>285</v>
      </c>
      <c r="C540" s="16" t="s">
        <v>10</v>
      </c>
      <c r="D540" s="16" t="s">
        <v>11</v>
      </c>
      <c r="E540" s="10" t="str">
        <f>IF(Inventario!E540="","Non Terminato","Terminato")</f>
        <v>Terminato</v>
      </c>
      <c r="F540" s="16">
        <v>0</v>
      </c>
      <c r="G540" s="27">
        <v>31</v>
      </c>
      <c r="H540" s="28" t="str">
        <f>C540 &amp;"-"&amp;D540&amp;"-"&amp;F540</f>
        <v>ITA-SG-0</v>
      </c>
      <c r="I540" s="29">
        <f t="shared" si="8"/>
        <v>0</v>
      </c>
    </row>
    <row r="541" spans="1:9" x14ac:dyDescent="0.3">
      <c r="A541" s="16">
        <v>543</v>
      </c>
      <c r="B541" s="16" t="s">
        <v>285</v>
      </c>
      <c r="C541" s="16" t="s">
        <v>10</v>
      </c>
      <c r="D541" s="16" t="s">
        <v>11</v>
      </c>
      <c r="E541" s="10" t="str">
        <f>IF(Inventario!E541="","Non Terminato","Terminato")</f>
        <v>Non Terminato</v>
      </c>
      <c r="F541" s="16">
        <v>30</v>
      </c>
      <c r="G541" s="27">
        <v>32</v>
      </c>
      <c r="H541" s="28" t="str">
        <f>C541 &amp;"-"&amp;D541&amp;"-"&amp;F541</f>
        <v>ITA-SG-30</v>
      </c>
      <c r="I541" s="29">
        <f t="shared" si="8"/>
        <v>960</v>
      </c>
    </row>
    <row r="542" spans="1:9" x14ac:dyDescent="0.3">
      <c r="A542" s="16">
        <v>544</v>
      </c>
      <c r="B542" s="16" t="s">
        <v>286</v>
      </c>
      <c r="C542" s="16" t="s">
        <v>10</v>
      </c>
      <c r="D542" s="16" t="s">
        <v>99</v>
      </c>
      <c r="E542" s="10" t="str">
        <f>IF(Inventario!E542="","Non Terminato","Terminato")</f>
        <v>Non Terminato</v>
      </c>
      <c r="F542" s="16">
        <v>30</v>
      </c>
      <c r="G542" s="27">
        <v>16</v>
      </c>
      <c r="H542" s="28" t="str">
        <f>C542 &amp;"-"&amp;D542&amp;"-"&amp;F542</f>
        <v>ITA-zan SPA-30</v>
      </c>
      <c r="I542" s="29">
        <f t="shared" si="8"/>
        <v>480</v>
      </c>
    </row>
    <row r="543" spans="1:9" x14ac:dyDescent="0.3">
      <c r="A543" s="16">
        <v>545</v>
      </c>
      <c r="B543" s="16" t="s">
        <v>286</v>
      </c>
      <c r="C543" s="16" t="s">
        <v>10</v>
      </c>
      <c r="D543" s="16" t="s">
        <v>99</v>
      </c>
      <c r="E543" s="10" t="str">
        <f>IF(Inventario!E543="","Non Terminato","Terminato")</f>
        <v>Terminato</v>
      </c>
      <c r="F543" s="16">
        <v>0</v>
      </c>
      <c r="G543" s="27">
        <v>15</v>
      </c>
      <c r="H543" s="28" t="str">
        <f>C543 &amp;"-"&amp;D543&amp;"-"&amp;F543</f>
        <v>ITA-zan SPA-0</v>
      </c>
      <c r="I543" s="29">
        <f t="shared" si="8"/>
        <v>0</v>
      </c>
    </row>
    <row r="544" spans="1:9" x14ac:dyDescent="0.3">
      <c r="A544" s="16">
        <v>546</v>
      </c>
      <c r="B544" s="16" t="s">
        <v>286</v>
      </c>
      <c r="C544" s="16" t="s">
        <v>10</v>
      </c>
      <c r="D544" s="16" t="s">
        <v>99</v>
      </c>
      <c r="E544" s="10" t="str">
        <f>IF(Inventario!E544="","Non Terminato","Terminato")</f>
        <v>Non Terminato</v>
      </c>
      <c r="F544" s="16">
        <v>20</v>
      </c>
      <c r="G544" s="27">
        <v>19</v>
      </c>
      <c r="H544" s="28" t="str">
        <f>C544 &amp;"-"&amp;D544&amp;"-"&amp;F544</f>
        <v>ITA-zan SPA-20</v>
      </c>
      <c r="I544" s="29">
        <f t="shared" si="8"/>
        <v>380</v>
      </c>
    </row>
    <row r="545" spans="1:9" x14ac:dyDescent="0.3">
      <c r="A545" s="16">
        <v>547</v>
      </c>
      <c r="B545" s="16" t="s">
        <v>286</v>
      </c>
      <c r="C545" s="16" t="s">
        <v>10</v>
      </c>
      <c r="D545" s="16" t="s">
        <v>99</v>
      </c>
      <c r="E545" s="10" t="str">
        <f>IF(Inventario!E545="","Non Terminato","Terminato")</f>
        <v>Non Terminato</v>
      </c>
      <c r="F545" s="16">
        <v>10</v>
      </c>
      <c r="G545" s="27">
        <v>22</v>
      </c>
      <c r="H545" s="28" t="str">
        <f>C545 &amp;"-"&amp;D545&amp;"-"&amp;F545</f>
        <v>ITA-zan SPA-10</v>
      </c>
      <c r="I545" s="29">
        <f t="shared" si="8"/>
        <v>220</v>
      </c>
    </row>
    <row r="546" spans="1:9" x14ac:dyDescent="0.3">
      <c r="A546" s="16">
        <v>548</v>
      </c>
      <c r="B546" s="16" t="s">
        <v>287</v>
      </c>
      <c r="C546" s="16" t="s">
        <v>10</v>
      </c>
      <c r="D546" s="16" t="s">
        <v>49</v>
      </c>
      <c r="E546" s="10" t="str">
        <f>IF(Inventario!E546="","Non Terminato","Terminato")</f>
        <v>Terminato</v>
      </c>
      <c r="F546" s="16">
        <v>0</v>
      </c>
      <c r="G546" s="27">
        <v>28</v>
      </c>
      <c r="H546" s="28" t="str">
        <f>C546 &amp;"-"&amp;D546&amp;"-"&amp;F546</f>
        <v>ITA-zan pin SPA-0</v>
      </c>
      <c r="I546" s="29">
        <f t="shared" si="8"/>
        <v>0</v>
      </c>
    </row>
    <row r="547" spans="1:9" x14ac:dyDescent="0.3">
      <c r="A547" s="16">
        <v>549</v>
      </c>
      <c r="B547" s="16" t="s">
        <v>288</v>
      </c>
      <c r="C547" s="16" t="s">
        <v>10</v>
      </c>
      <c r="D547" s="16" t="s">
        <v>49</v>
      </c>
      <c r="E547" s="10" t="str">
        <f>IF(Inventario!E547="","Non Terminato","Terminato")</f>
        <v>Terminato</v>
      </c>
      <c r="F547" s="16">
        <v>0</v>
      </c>
      <c r="G547" s="27">
        <v>35</v>
      </c>
      <c r="H547" s="28" t="str">
        <f>C547 &amp;"-"&amp;D547&amp;"-"&amp;F547</f>
        <v>ITA-zan pin SPA-0</v>
      </c>
      <c r="I547" s="29">
        <f t="shared" si="8"/>
        <v>0</v>
      </c>
    </row>
    <row r="548" spans="1:9" x14ac:dyDescent="0.3">
      <c r="A548" s="16">
        <v>550</v>
      </c>
      <c r="B548" s="16" t="s">
        <v>289</v>
      </c>
      <c r="C548" s="16" t="s">
        <v>10</v>
      </c>
      <c r="D548" s="16" t="s">
        <v>11</v>
      </c>
      <c r="E548" s="10" t="str">
        <f>IF(Inventario!E548="","Non Terminato","Terminato")</f>
        <v>Terminato</v>
      </c>
      <c r="F548" s="16">
        <v>0</v>
      </c>
      <c r="G548" s="27">
        <v>29</v>
      </c>
      <c r="H548" s="28" t="str">
        <f>C548 &amp;"-"&amp;D548&amp;"-"&amp;F548</f>
        <v>ITA-SG-0</v>
      </c>
      <c r="I548" s="29">
        <f t="shared" si="8"/>
        <v>0</v>
      </c>
    </row>
    <row r="549" spans="1:9" x14ac:dyDescent="0.3">
      <c r="A549" s="16">
        <v>551</v>
      </c>
      <c r="B549" s="16" t="s">
        <v>289</v>
      </c>
      <c r="C549" s="16" t="s">
        <v>10</v>
      </c>
      <c r="D549" s="16" t="s">
        <v>11</v>
      </c>
      <c r="E549" s="10" t="str">
        <f>IF(Inventario!E549="","Non Terminato","Terminato")</f>
        <v>Non Terminato</v>
      </c>
      <c r="F549" s="16">
        <v>10</v>
      </c>
      <c r="G549" s="27">
        <v>33</v>
      </c>
      <c r="H549" s="28" t="str">
        <f>C549 &amp;"-"&amp;D549&amp;"-"&amp;F549</f>
        <v>ITA-SG-10</v>
      </c>
      <c r="I549" s="29">
        <f t="shared" si="8"/>
        <v>330</v>
      </c>
    </row>
    <row r="550" spans="1:9" x14ac:dyDescent="0.3">
      <c r="A550" s="16">
        <v>552</v>
      </c>
      <c r="B550" s="16" t="s">
        <v>289</v>
      </c>
      <c r="C550" s="16" t="s">
        <v>10</v>
      </c>
      <c r="D550" s="16" t="s">
        <v>11</v>
      </c>
      <c r="E550" s="10" t="str">
        <f>IF(Inventario!E550="","Non Terminato","Terminato")</f>
        <v>Non Terminato</v>
      </c>
      <c r="F550" s="16">
        <v>30</v>
      </c>
      <c r="G550" s="27">
        <v>27</v>
      </c>
      <c r="H550" s="28" t="str">
        <f>C550 &amp;"-"&amp;D550&amp;"-"&amp;F550</f>
        <v>ITA-SG-30</v>
      </c>
      <c r="I550" s="29">
        <f t="shared" si="8"/>
        <v>810</v>
      </c>
    </row>
    <row r="551" spans="1:9" x14ac:dyDescent="0.3">
      <c r="A551" s="16">
        <v>553</v>
      </c>
      <c r="B551" s="16" t="s">
        <v>290</v>
      </c>
      <c r="C551" s="16" t="s">
        <v>10</v>
      </c>
      <c r="D551" s="16" t="s">
        <v>77</v>
      </c>
      <c r="E551" s="10" t="str">
        <f>IF(Inventario!E551="","Non Terminato","Terminato")</f>
        <v>Non Terminato</v>
      </c>
      <c r="F551" s="16">
        <v>10</v>
      </c>
      <c r="G551" s="27">
        <v>27</v>
      </c>
      <c r="H551" s="28" t="str">
        <f>C551 &amp;"-"&amp;D551&amp;"-"&amp;F551</f>
        <v>ITA-lollo SRL-10</v>
      </c>
      <c r="I551" s="29">
        <f t="shared" si="8"/>
        <v>270</v>
      </c>
    </row>
    <row r="552" spans="1:9" x14ac:dyDescent="0.3">
      <c r="A552" s="16">
        <v>554</v>
      </c>
      <c r="B552" s="16" t="s">
        <v>290</v>
      </c>
      <c r="C552" s="16" t="s">
        <v>10</v>
      </c>
      <c r="D552" s="16" t="s">
        <v>77</v>
      </c>
      <c r="E552" s="10" t="str">
        <f>IF(Inventario!E552="","Non Terminato","Terminato")</f>
        <v>Non Terminato</v>
      </c>
      <c r="F552" s="16">
        <v>30</v>
      </c>
      <c r="G552" s="27">
        <v>31</v>
      </c>
      <c r="H552" s="28" t="str">
        <f>C552 &amp;"-"&amp;D552&amp;"-"&amp;F552</f>
        <v>ITA-lollo SRL-30</v>
      </c>
      <c r="I552" s="29">
        <f t="shared" si="8"/>
        <v>930</v>
      </c>
    </row>
    <row r="553" spans="1:9" x14ac:dyDescent="0.3">
      <c r="A553" s="16">
        <v>555</v>
      </c>
      <c r="B553" s="16" t="s">
        <v>290</v>
      </c>
      <c r="C553" s="16" t="s">
        <v>10</v>
      </c>
      <c r="D553" s="16" t="s">
        <v>77</v>
      </c>
      <c r="E553" s="10" t="str">
        <f>IF(Inventario!E553="","Non Terminato","Terminato")</f>
        <v>Terminato</v>
      </c>
      <c r="F553" s="16">
        <v>0</v>
      </c>
      <c r="G553" s="27">
        <v>40</v>
      </c>
      <c r="H553" s="28" t="str">
        <f>C553 &amp;"-"&amp;D553&amp;"-"&amp;F553</f>
        <v>ITA-lollo SRL-0</v>
      </c>
      <c r="I553" s="29">
        <f t="shared" si="8"/>
        <v>0</v>
      </c>
    </row>
    <row r="554" spans="1:9" x14ac:dyDescent="0.3">
      <c r="A554" s="16">
        <v>556</v>
      </c>
      <c r="B554" s="16" t="s">
        <v>291</v>
      </c>
      <c r="C554" s="16" t="s">
        <v>10</v>
      </c>
      <c r="D554" s="16" t="s">
        <v>77</v>
      </c>
      <c r="E554" s="10" t="str">
        <f>IF(Inventario!E554="","Non Terminato","Terminato")</f>
        <v>Non Terminato</v>
      </c>
      <c r="F554" s="16">
        <v>30</v>
      </c>
      <c r="G554" s="27">
        <v>18</v>
      </c>
      <c r="H554" s="28" t="str">
        <f>C554 &amp;"-"&amp;D554&amp;"-"&amp;F554</f>
        <v>ITA-lollo SRL-30</v>
      </c>
      <c r="I554" s="29">
        <f t="shared" si="8"/>
        <v>540</v>
      </c>
    </row>
    <row r="555" spans="1:9" x14ac:dyDescent="0.3">
      <c r="A555" s="16">
        <v>557</v>
      </c>
      <c r="B555" s="16" t="s">
        <v>291</v>
      </c>
      <c r="C555" s="16" t="s">
        <v>10</v>
      </c>
      <c r="D555" s="16" t="s">
        <v>77</v>
      </c>
      <c r="E555" s="10" t="str">
        <f>IF(Inventario!E555="","Non Terminato","Terminato")</f>
        <v>Terminato</v>
      </c>
      <c r="F555" s="16">
        <v>0</v>
      </c>
      <c r="G555" s="27">
        <v>30</v>
      </c>
      <c r="H555" s="28" t="str">
        <f>C555 &amp;"-"&amp;D555&amp;"-"&amp;F555</f>
        <v>ITA-lollo SRL-0</v>
      </c>
      <c r="I555" s="29">
        <f t="shared" si="8"/>
        <v>0</v>
      </c>
    </row>
    <row r="556" spans="1:9" x14ac:dyDescent="0.3">
      <c r="A556" s="16">
        <v>558</v>
      </c>
      <c r="B556" s="16" t="s">
        <v>292</v>
      </c>
      <c r="C556" s="16" t="s">
        <v>10</v>
      </c>
      <c r="D556" s="16" t="s">
        <v>11</v>
      </c>
      <c r="E556" s="10" t="str">
        <f>IF(Inventario!E556="","Non Terminato","Terminato")</f>
        <v>Terminato</v>
      </c>
      <c r="F556" s="16">
        <v>0</v>
      </c>
      <c r="G556" s="27">
        <v>33</v>
      </c>
      <c r="H556" s="28" t="str">
        <f>C556 &amp;"-"&amp;D556&amp;"-"&amp;F556</f>
        <v>ITA-SG-0</v>
      </c>
      <c r="I556" s="29">
        <f t="shared" si="8"/>
        <v>0</v>
      </c>
    </row>
    <row r="557" spans="1:9" x14ac:dyDescent="0.3">
      <c r="A557" s="16">
        <v>559</v>
      </c>
      <c r="B557" s="16" t="s">
        <v>293</v>
      </c>
      <c r="C557" s="16" t="s">
        <v>10</v>
      </c>
      <c r="D557" s="16" t="s">
        <v>38</v>
      </c>
      <c r="E557" s="10" t="str">
        <f>IF(Inventario!E557="","Non Terminato","Terminato")</f>
        <v>Non Terminato</v>
      </c>
      <c r="F557" s="16">
        <v>10</v>
      </c>
      <c r="G557" s="27">
        <v>12</v>
      </c>
      <c r="H557" s="28" t="str">
        <f>C557 &amp;"-"&amp;D557&amp;"-"&amp;F557</f>
        <v>ITA-zan VETRI-10</v>
      </c>
      <c r="I557" s="29">
        <f t="shared" si="8"/>
        <v>120</v>
      </c>
    </row>
    <row r="558" spans="1:9" x14ac:dyDescent="0.3">
      <c r="A558" s="16">
        <v>560</v>
      </c>
      <c r="B558" s="16" t="s">
        <v>293</v>
      </c>
      <c r="C558" s="16" t="s">
        <v>10</v>
      </c>
      <c r="D558" s="16" t="s">
        <v>38</v>
      </c>
      <c r="E558" s="10" t="str">
        <f>IF(Inventario!E558="","Non Terminato","Terminato")</f>
        <v>Non Terminato</v>
      </c>
      <c r="F558" s="16">
        <v>30</v>
      </c>
      <c r="G558" s="27">
        <v>29</v>
      </c>
      <c r="H558" s="28" t="str">
        <f>C558 &amp;"-"&amp;D558&amp;"-"&amp;F558</f>
        <v>ITA-zan VETRI-30</v>
      </c>
      <c r="I558" s="29">
        <f t="shared" si="8"/>
        <v>870</v>
      </c>
    </row>
    <row r="559" spans="1:9" x14ac:dyDescent="0.3">
      <c r="A559" s="16">
        <v>561</v>
      </c>
      <c r="B559" s="16" t="s">
        <v>293</v>
      </c>
      <c r="C559" s="16" t="s">
        <v>10</v>
      </c>
      <c r="D559" s="16" t="s">
        <v>38</v>
      </c>
      <c r="E559" s="10" t="str">
        <f>IF(Inventario!E559="","Non Terminato","Terminato")</f>
        <v>Terminato</v>
      </c>
      <c r="F559" s="16">
        <v>0</v>
      </c>
      <c r="G559" s="27">
        <v>32</v>
      </c>
      <c r="H559" s="28" t="str">
        <f>C559 &amp;"-"&amp;D559&amp;"-"&amp;F559</f>
        <v>ITA-zan VETRI-0</v>
      </c>
      <c r="I559" s="29">
        <f t="shared" si="8"/>
        <v>0</v>
      </c>
    </row>
    <row r="560" spans="1:9" x14ac:dyDescent="0.3">
      <c r="A560" s="16">
        <v>562</v>
      </c>
      <c r="B560" s="16" t="s">
        <v>294</v>
      </c>
      <c r="C560" s="16" t="s">
        <v>10</v>
      </c>
      <c r="D560" s="16" t="s">
        <v>77</v>
      </c>
      <c r="E560" s="10" t="str">
        <f>IF(Inventario!E560="","Non Terminato","Terminato")</f>
        <v>Terminato</v>
      </c>
      <c r="F560" s="16">
        <v>0</v>
      </c>
      <c r="G560" s="27">
        <v>24</v>
      </c>
      <c r="H560" s="28" t="str">
        <f>C560 &amp;"-"&amp;D560&amp;"-"&amp;F560</f>
        <v>ITA-lollo SRL-0</v>
      </c>
      <c r="I560" s="29">
        <f t="shared" si="8"/>
        <v>0</v>
      </c>
    </row>
    <row r="561" spans="1:9" x14ac:dyDescent="0.3">
      <c r="A561" s="16">
        <v>563</v>
      </c>
      <c r="B561" s="16" t="s">
        <v>295</v>
      </c>
      <c r="C561" s="16" t="s">
        <v>10</v>
      </c>
      <c r="D561" s="16" t="s">
        <v>11</v>
      </c>
      <c r="E561" s="10" t="str">
        <f>IF(Inventario!E561="","Non Terminato","Terminato")</f>
        <v>Terminato</v>
      </c>
      <c r="F561" s="16">
        <v>0</v>
      </c>
      <c r="G561" s="27">
        <v>36</v>
      </c>
      <c r="H561" s="28" t="str">
        <f>C561 &amp;"-"&amp;D561&amp;"-"&amp;F561</f>
        <v>ITA-SG-0</v>
      </c>
      <c r="I561" s="29">
        <f t="shared" si="8"/>
        <v>0</v>
      </c>
    </row>
    <row r="562" spans="1:9" x14ac:dyDescent="0.3">
      <c r="A562" s="16">
        <v>564</v>
      </c>
      <c r="B562" s="16" t="s">
        <v>296</v>
      </c>
      <c r="C562" s="16" t="s">
        <v>10</v>
      </c>
      <c r="D562" s="16" t="s">
        <v>38</v>
      </c>
      <c r="E562" s="10" t="str">
        <f>IF(Inventario!E562="","Non Terminato","Terminato")</f>
        <v>Terminato</v>
      </c>
      <c r="F562" s="16">
        <v>0</v>
      </c>
      <c r="G562" s="27">
        <v>29</v>
      </c>
      <c r="H562" s="28" t="str">
        <f>C562 &amp;"-"&amp;D562&amp;"-"&amp;F562</f>
        <v>ITA-zan VETRI-0</v>
      </c>
      <c r="I562" s="29">
        <f t="shared" si="8"/>
        <v>0</v>
      </c>
    </row>
    <row r="563" spans="1:9" x14ac:dyDescent="0.3">
      <c r="A563" s="16">
        <v>565</v>
      </c>
      <c r="B563" s="16" t="s">
        <v>297</v>
      </c>
      <c r="C563" s="16" t="s">
        <v>10</v>
      </c>
      <c r="D563" s="16" t="s">
        <v>49</v>
      </c>
      <c r="E563" s="10" t="str">
        <f>IF(Inventario!E563="","Non Terminato","Terminato")</f>
        <v>Non Terminato</v>
      </c>
      <c r="F563" s="16">
        <v>10</v>
      </c>
      <c r="G563" s="27">
        <v>32</v>
      </c>
      <c r="H563" s="28" t="str">
        <f>C563 &amp;"-"&amp;D563&amp;"-"&amp;F563</f>
        <v>ITA-zan pin SPA-10</v>
      </c>
      <c r="I563" s="29">
        <f t="shared" si="8"/>
        <v>320</v>
      </c>
    </row>
    <row r="564" spans="1:9" x14ac:dyDescent="0.3">
      <c r="A564" s="16">
        <v>566</v>
      </c>
      <c r="B564" s="16" t="s">
        <v>298</v>
      </c>
      <c r="C564" s="16" t="s">
        <v>10</v>
      </c>
      <c r="D564" s="16" t="s">
        <v>11</v>
      </c>
      <c r="E564" s="10" t="str">
        <f>IF(Inventario!E564="","Non Terminato","Terminato")</f>
        <v>Non Terminato</v>
      </c>
      <c r="F564" s="16">
        <v>30</v>
      </c>
      <c r="G564" s="27">
        <v>14</v>
      </c>
      <c r="H564" s="28" t="str">
        <f>C564 &amp;"-"&amp;D564&amp;"-"&amp;F564</f>
        <v>ITA-SG-30</v>
      </c>
      <c r="I564" s="29">
        <f t="shared" si="8"/>
        <v>420</v>
      </c>
    </row>
    <row r="565" spans="1:9" x14ac:dyDescent="0.3">
      <c r="A565" s="16">
        <v>567</v>
      </c>
      <c r="B565" s="16" t="s">
        <v>298</v>
      </c>
      <c r="C565" s="16" t="s">
        <v>10</v>
      </c>
      <c r="D565" s="16" t="s">
        <v>11</v>
      </c>
      <c r="E565" s="10" t="str">
        <f>IF(Inventario!E565="","Non Terminato","Terminato")</f>
        <v>Terminato</v>
      </c>
      <c r="F565" s="16">
        <v>0</v>
      </c>
      <c r="G565" s="27">
        <v>20</v>
      </c>
      <c r="H565" s="28" t="str">
        <f>C565 &amp;"-"&amp;D565&amp;"-"&amp;F565</f>
        <v>ITA-SG-0</v>
      </c>
      <c r="I565" s="29">
        <f t="shared" si="8"/>
        <v>0</v>
      </c>
    </row>
    <row r="566" spans="1:9" x14ac:dyDescent="0.3">
      <c r="A566" s="16">
        <v>568</v>
      </c>
      <c r="B566" s="16" t="s">
        <v>298</v>
      </c>
      <c r="C566" s="16" t="s">
        <v>10</v>
      </c>
      <c r="D566" s="16" t="s">
        <v>11</v>
      </c>
      <c r="E566" s="10" t="str">
        <f>IF(Inventario!E566="","Non Terminato","Terminato")</f>
        <v>Non Terminato</v>
      </c>
      <c r="F566" s="16">
        <v>10</v>
      </c>
      <c r="G566" s="27">
        <v>10</v>
      </c>
      <c r="H566" s="28" t="str">
        <f>C566 &amp;"-"&amp;D566&amp;"-"&amp;F566</f>
        <v>ITA-SG-10</v>
      </c>
      <c r="I566" s="29">
        <f t="shared" si="8"/>
        <v>100</v>
      </c>
    </row>
    <row r="567" spans="1:9" x14ac:dyDescent="0.3">
      <c r="A567" s="16">
        <v>569</v>
      </c>
      <c r="B567" s="16" t="s">
        <v>299</v>
      </c>
      <c r="C567" s="16" t="s">
        <v>10</v>
      </c>
      <c r="D567" s="16" t="s">
        <v>49</v>
      </c>
      <c r="E567" s="10" t="str">
        <f>IF(Inventario!E567="","Non Terminato","Terminato")</f>
        <v>Terminato</v>
      </c>
      <c r="F567" s="16">
        <v>0</v>
      </c>
      <c r="G567" s="27">
        <v>40</v>
      </c>
      <c r="H567" s="28" t="str">
        <f>C567 &amp;"-"&amp;D567&amp;"-"&amp;F567</f>
        <v>ITA-zan pin SPA-0</v>
      </c>
      <c r="I567" s="29">
        <f t="shared" si="8"/>
        <v>0</v>
      </c>
    </row>
    <row r="568" spans="1:9" x14ac:dyDescent="0.3">
      <c r="A568" s="16">
        <v>570</v>
      </c>
      <c r="B568" s="16" t="s">
        <v>299</v>
      </c>
      <c r="C568" s="16" t="s">
        <v>10</v>
      </c>
      <c r="D568" s="16" t="s">
        <v>49</v>
      </c>
      <c r="E568" s="10" t="str">
        <f>IF(Inventario!E568="","Non Terminato","Terminato")</f>
        <v>Non Terminato</v>
      </c>
      <c r="F568" s="16">
        <v>30</v>
      </c>
      <c r="G568" s="27">
        <v>18</v>
      </c>
      <c r="H568" s="28" t="str">
        <f>C568 &amp;"-"&amp;D568&amp;"-"&amp;F568</f>
        <v>ITA-zan pin SPA-30</v>
      </c>
      <c r="I568" s="29">
        <f t="shared" si="8"/>
        <v>540</v>
      </c>
    </row>
    <row r="569" spans="1:9" x14ac:dyDescent="0.3">
      <c r="A569" s="16">
        <v>571</v>
      </c>
      <c r="B569" s="16" t="s">
        <v>300</v>
      </c>
      <c r="C569" s="16" t="s">
        <v>10</v>
      </c>
      <c r="D569" s="16" t="s">
        <v>38</v>
      </c>
      <c r="E569" s="10" t="str">
        <f>IF(Inventario!E569="","Non Terminato","Terminato")</f>
        <v>Non Terminato</v>
      </c>
      <c r="F569" s="16">
        <v>10</v>
      </c>
      <c r="G569" s="27">
        <v>18</v>
      </c>
      <c r="H569" s="28" t="str">
        <f>C569 &amp;"-"&amp;D569&amp;"-"&amp;F569</f>
        <v>ITA-zan VETRI-10</v>
      </c>
      <c r="I569" s="29">
        <f t="shared" si="8"/>
        <v>180</v>
      </c>
    </row>
    <row r="570" spans="1:9" x14ac:dyDescent="0.3">
      <c r="A570" s="16">
        <v>572</v>
      </c>
      <c r="B570" s="16" t="s">
        <v>300</v>
      </c>
      <c r="C570" s="16" t="s">
        <v>10</v>
      </c>
      <c r="D570" s="16" t="s">
        <v>38</v>
      </c>
      <c r="E570" s="10" t="str">
        <f>IF(Inventario!E570="","Non Terminato","Terminato")</f>
        <v>Terminato</v>
      </c>
      <c r="F570" s="16">
        <v>0</v>
      </c>
      <c r="G570" s="27">
        <v>21</v>
      </c>
      <c r="H570" s="28" t="str">
        <f>C570 &amp;"-"&amp;D570&amp;"-"&amp;F570</f>
        <v>ITA-zan VETRI-0</v>
      </c>
      <c r="I570" s="29">
        <f t="shared" si="8"/>
        <v>0</v>
      </c>
    </row>
    <row r="571" spans="1:9" x14ac:dyDescent="0.3">
      <c r="A571" s="16">
        <v>573</v>
      </c>
      <c r="B571" s="16" t="s">
        <v>300</v>
      </c>
      <c r="C571" s="16" t="s">
        <v>10</v>
      </c>
      <c r="D571" s="16" t="s">
        <v>38</v>
      </c>
      <c r="E571" s="10" t="str">
        <f>IF(Inventario!E571="","Non Terminato","Terminato")</f>
        <v>Non Terminato</v>
      </c>
      <c r="F571" s="16">
        <v>30</v>
      </c>
      <c r="G571" s="27">
        <v>39</v>
      </c>
      <c r="H571" s="28" t="str">
        <f>C571 &amp;"-"&amp;D571&amp;"-"&amp;F571</f>
        <v>ITA-zan VETRI-30</v>
      </c>
      <c r="I571" s="29">
        <f t="shared" si="8"/>
        <v>1170</v>
      </c>
    </row>
    <row r="572" spans="1:9" x14ac:dyDescent="0.3">
      <c r="A572" s="16">
        <v>574</v>
      </c>
      <c r="B572" s="16" t="s">
        <v>301</v>
      </c>
      <c r="C572" s="16" t="s">
        <v>10</v>
      </c>
      <c r="D572" s="16" t="s">
        <v>56</v>
      </c>
      <c r="E572" s="10" t="str">
        <f>IF(Inventario!E572="","Non Terminato","Terminato")</f>
        <v>Terminato</v>
      </c>
      <c r="F572" s="16">
        <v>0</v>
      </c>
      <c r="G572" s="27">
        <v>31</v>
      </c>
      <c r="H572" s="28" t="str">
        <f>C572 &amp;"-"&amp;D572&amp;"-"&amp;F572</f>
        <v>ITA-zan S.R.L.-0</v>
      </c>
      <c r="I572" s="29">
        <f t="shared" si="8"/>
        <v>0</v>
      </c>
    </row>
    <row r="573" spans="1:9" x14ac:dyDescent="0.3">
      <c r="A573" s="16">
        <v>575</v>
      </c>
      <c r="B573" s="16" t="s">
        <v>301</v>
      </c>
      <c r="C573" s="16" t="s">
        <v>10</v>
      </c>
      <c r="D573" s="16" t="s">
        <v>56</v>
      </c>
      <c r="E573" s="10" t="str">
        <f>IF(Inventario!E573="","Non Terminato","Terminato")</f>
        <v>Non Terminato</v>
      </c>
      <c r="F573" s="16">
        <v>30</v>
      </c>
      <c r="G573" s="27">
        <v>26</v>
      </c>
      <c r="H573" s="28" t="str">
        <f>C573 &amp;"-"&amp;D573&amp;"-"&amp;F573</f>
        <v>ITA-zan S.R.L.-30</v>
      </c>
      <c r="I573" s="29">
        <f t="shared" si="8"/>
        <v>780</v>
      </c>
    </row>
    <row r="574" spans="1:9" x14ac:dyDescent="0.3">
      <c r="A574" s="16">
        <v>576</v>
      </c>
      <c r="B574" s="16" t="s">
        <v>301</v>
      </c>
      <c r="C574" s="16" t="s">
        <v>10</v>
      </c>
      <c r="D574" s="16" t="s">
        <v>56</v>
      </c>
      <c r="E574" s="10" t="str">
        <f>IF(Inventario!E574="","Non Terminato","Terminato")</f>
        <v>Non Terminato</v>
      </c>
      <c r="F574" s="16">
        <v>10</v>
      </c>
      <c r="G574" s="27">
        <v>13</v>
      </c>
      <c r="H574" s="28" t="str">
        <f>C574 &amp;"-"&amp;D574&amp;"-"&amp;F574</f>
        <v>ITA-zan S.R.L.-10</v>
      </c>
      <c r="I574" s="29">
        <f t="shared" si="8"/>
        <v>130</v>
      </c>
    </row>
    <row r="575" spans="1:9" x14ac:dyDescent="0.3">
      <c r="A575" s="16">
        <v>577</v>
      </c>
      <c r="B575" s="16" t="s">
        <v>302</v>
      </c>
      <c r="C575" s="16" t="s">
        <v>10</v>
      </c>
      <c r="D575" s="16" t="s">
        <v>49</v>
      </c>
      <c r="E575" s="10" t="str">
        <f>IF(Inventario!E575="","Non Terminato","Terminato")</f>
        <v>Terminato</v>
      </c>
      <c r="F575" s="16">
        <v>0</v>
      </c>
      <c r="G575" s="27">
        <v>26</v>
      </c>
      <c r="H575" s="28" t="str">
        <f>C575 &amp;"-"&amp;D575&amp;"-"&amp;F575</f>
        <v>ITA-zan pin SPA-0</v>
      </c>
      <c r="I575" s="29">
        <f t="shared" si="8"/>
        <v>0</v>
      </c>
    </row>
    <row r="576" spans="1:9" x14ac:dyDescent="0.3">
      <c r="A576" s="16">
        <v>578</v>
      </c>
      <c r="B576" s="16" t="s">
        <v>303</v>
      </c>
      <c r="C576" s="16" t="s">
        <v>10</v>
      </c>
      <c r="D576" s="16" t="s">
        <v>67</v>
      </c>
      <c r="E576" s="10" t="str">
        <f>IF(Inventario!E576="","Non Terminato","Terminato")</f>
        <v>Terminato</v>
      </c>
      <c r="F576" s="16">
        <v>0</v>
      </c>
      <c r="G576" s="27">
        <v>21</v>
      </c>
      <c r="H576" s="28" t="str">
        <f>C576 &amp;"-"&amp;D576&amp;"-"&amp;F576</f>
        <v>ITA-zan PAM-0</v>
      </c>
      <c r="I576" s="29">
        <f t="shared" si="8"/>
        <v>0</v>
      </c>
    </row>
    <row r="577" spans="1:9" x14ac:dyDescent="0.3">
      <c r="A577" s="16">
        <v>579</v>
      </c>
      <c r="B577" s="16" t="s">
        <v>303</v>
      </c>
      <c r="C577" s="16" t="s">
        <v>10</v>
      </c>
      <c r="D577" s="16" t="s">
        <v>67</v>
      </c>
      <c r="E577" s="10" t="str">
        <f>IF(Inventario!E577="","Non Terminato","Terminato")</f>
        <v>Non Terminato</v>
      </c>
      <c r="F577" s="16">
        <v>10</v>
      </c>
      <c r="G577" s="27">
        <v>35</v>
      </c>
      <c r="H577" s="28" t="str">
        <f>C577 &amp;"-"&amp;D577&amp;"-"&amp;F577</f>
        <v>ITA-zan PAM-10</v>
      </c>
      <c r="I577" s="29">
        <f t="shared" si="8"/>
        <v>350</v>
      </c>
    </row>
    <row r="578" spans="1:9" x14ac:dyDescent="0.3">
      <c r="A578" s="16">
        <v>580</v>
      </c>
      <c r="B578" s="16" t="s">
        <v>304</v>
      </c>
      <c r="C578" s="16" t="s">
        <v>10</v>
      </c>
      <c r="D578" s="16" t="s">
        <v>38</v>
      </c>
      <c r="E578" s="10" t="str">
        <f>IF(Inventario!E578="","Non Terminato","Terminato")</f>
        <v>Non Terminato</v>
      </c>
      <c r="F578" s="16">
        <v>30</v>
      </c>
      <c r="G578" s="27">
        <v>29</v>
      </c>
      <c r="H578" s="28" t="str">
        <f>C578 &amp;"-"&amp;D578&amp;"-"&amp;F578</f>
        <v>ITA-zan VETRI-30</v>
      </c>
      <c r="I578" s="29">
        <f t="shared" si="8"/>
        <v>870</v>
      </c>
    </row>
    <row r="579" spans="1:9" x14ac:dyDescent="0.3">
      <c r="A579" s="16">
        <v>581</v>
      </c>
      <c r="B579" s="16" t="s">
        <v>304</v>
      </c>
      <c r="C579" s="16" t="s">
        <v>10</v>
      </c>
      <c r="D579" s="16" t="s">
        <v>38</v>
      </c>
      <c r="E579" s="10" t="str">
        <f>IF(Inventario!E579="","Non Terminato","Terminato")</f>
        <v>Non Terminato</v>
      </c>
      <c r="F579" s="16">
        <v>10</v>
      </c>
      <c r="G579" s="27">
        <v>18</v>
      </c>
      <c r="H579" s="28" t="str">
        <f>C579 &amp;"-"&amp;D579&amp;"-"&amp;F579</f>
        <v>ITA-zan VETRI-10</v>
      </c>
      <c r="I579" s="29">
        <f t="shared" ref="I579:I642" si="9">PRODUCT(F579*G579)</f>
        <v>180</v>
      </c>
    </row>
    <row r="580" spans="1:9" x14ac:dyDescent="0.3">
      <c r="A580" s="16">
        <v>582</v>
      </c>
      <c r="B580" s="16" t="s">
        <v>305</v>
      </c>
      <c r="C580" s="16" t="s">
        <v>10</v>
      </c>
      <c r="D580" s="16" t="s">
        <v>38</v>
      </c>
      <c r="E580" s="10" t="str">
        <f>IF(Inventario!E580="","Non Terminato","Terminato")</f>
        <v>Terminato</v>
      </c>
      <c r="F580" s="16">
        <v>0</v>
      </c>
      <c r="G580" s="27">
        <v>31</v>
      </c>
      <c r="H580" s="28" t="str">
        <f>C580 &amp;"-"&amp;D580&amp;"-"&amp;F580</f>
        <v>ITA-zan VETRI-0</v>
      </c>
      <c r="I580" s="29">
        <f t="shared" si="9"/>
        <v>0</v>
      </c>
    </row>
    <row r="581" spans="1:9" x14ac:dyDescent="0.3">
      <c r="A581" s="16">
        <v>583</v>
      </c>
      <c r="B581" s="16" t="s">
        <v>306</v>
      </c>
      <c r="C581" s="16" t="s">
        <v>10</v>
      </c>
      <c r="D581" s="16" t="s">
        <v>56</v>
      </c>
      <c r="E581" s="10" t="str">
        <f>IF(Inventario!E581="","Non Terminato","Terminato")</f>
        <v>Terminato</v>
      </c>
      <c r="F581" s="16">
        <v>0</v>
      </c>
      <c r="G581" s="27">
        <v>39</v>
      </c>
      <c r="H581" s="28" t="str">
        <f>C581 &amp;"-"&amp;D581&amp;"-"&amp;F581</f>
        <v>ITA-zan S.R.L.-0</v>
      </c>
      <c r="I581" s="29">
        <f t="shared" si="9"/>
        <v>0</v>
      </c>
    </row>
    <row r="582" spans="1:9" x14ac:dyDescent="0.3">
      <c r="A582" s="16">
        <v>584</v>
      </c>
      <c r="B582" s="16" t="s">
        <v>307</v>
      </c>
      <c r="C582" s="16" t="s">
        <v>10</v>
      </c>
      <c r="D582" s="16" t="s">
        <v>38</v>
      </c>
      <c r="E582" s="10" t="str">
        <f>IF(Inventario!E582="","Non Terminato","Terminato")</f>
        <v>Terminato</v>
      </c>
      <c r="F582" s="16">
        <v>0</v>
      </c>
      <c r="G582" s="27">
        <v>33</v>
      </c>
      <c r="H582" s="28" t="str">
        <f>C582 &amp;"-"&amp;D582&amp;"-"&amp;F582</f>
        <v>ITA-zan VETRI-0</v>
      </c>
      <c r="I582" s="29">
        <f t="shared" si="9"/>
        <v>0</v>
      </c>
    </row>
    <row r="583" spans="1:9" x14ac:dyDescent="0.3">
      <c r="A583" s="16">
        <v>585</v>
      </c>
      <c r="B583" s="16" t="s">
        <v>308</v>
      </c>
      <c r="C583" s="16" t="s">
        <v>10</v>
      </c>
      <c r="D583" s="16" t="s">
        <v>38</v>
      </c>
      <c r="E583" s="10" t="str">
        <f>IF(Inventario!E583="","Non Terminato","Terminato")</f>
        <v>Non Terminato</v>
      </c>
      <c r="F583" s="16">
        <v>30</v>
      </c>
      <c r="G583" s="27">
        <v>29</v>
      </c>
      <c r="H583" s="28" t="str">
        <f>C583 &amp;"-"&amp;D583&amp;"-"&amp;F583</f>
        <v>ITA-zan VETRI-30</v>
      </c>
      <c r="I583" s="29">
        <f t="shared" si="9"/>
        <v>870</v>
      </c>
    </row>
    <row r="584" spans="1:9" x14ac:dyDescent="0.3">
      <c r="A584" s="16">
        <v>586</v>
      </c>
      <c r="B584" s="16" t="s">
        <v>308</v>
      </c>
      <c r="C584" s="16" t="s">
        <v>10</v>
      </c>
      <c r="D584" s="16" t="s">
        <v>38</v>
      </c>
      <c r="E584" s="10" t="str">
        <f>IF(Inventario!E584="","Non Terminato","Terminato")</f>
        <v>Terminato</v>
      </c>
      <c r="F584" s="16">
        <v>0</v>
      </c>
      <c r="G584" s="27">
        <v>25</v>
      </c>
      <c r="H584" s="28" t="str">
        <f>C584 &amp;"-"&amp;D584&amp;"-"&amp;F584</f>
        <v>ITA-zan VETRI-0</v>
      </c>
      <c r="I584" s="29">
        <f t="shared" si="9"/>
        <v>0</v>
      </c>
    </row>
    <row r="585" spans="1:9" x14ac:dyDescent="0.3">
      <c r="A585" s="16">
        <v>587</v>
      </c>
      <c r="B585" s="16" t="s">
        <v>309</v>
      </c>
      <c r="C585" s="16" t="s">
        <v>10</v>
      </c>
      <c r="D585" s="16" t="s">
        <v>49</v>
      </c>
      <c r="E585" s="10" t="str">
        <f>IF(Inventario!E585="","Non Terminato","Terminato")</f>
        <v>Non Terminato</v>
      </c>
      <c r="F585" s="16">
        <v>30</v>
      </c>
      <c r="G585" s="27">
        <v>17</v>
      </c>
      <c r="H585" s="28" t="str">
        <f>C585 &amp;"-"&amp;D585&amp;"-"&amp;F585</f>
        <v>ITA-zan pin SPA-30</v>
      </c>
      <c r="I585" s="29">
        <f t="shared" si="9"/>
        <v>510</v>
      </c>
    </row>
    <row r="586" spans="1:9" x14ac:dyDescent="0.3">
      <c r="A586" s="16">
        <v>588</v>
      </c>
      <c r="B586" s="16" t="s">
        <v>309</v>
      </c>
      <c r="C586" s="16" t="s">
        <v>10</v>
      </c>
      <c r="D586" s="16" t="s">
        <v>49</v>
      </c>
      <c r="E586" s="10" t="str">
        <f>IF(Inventario!E586="","Non Terminato","Terminato")</f>
        <v>Terminato</v>
      </c>
      <c r="F586" s="16">
        <v>0</v>
      </c>
      <c r="G586" s="27">
        <v>30</v>
      </c>
      <c r="H586" s="28" t="str">
        <f>C586 &amp;"-"&amp;D586&amp;"-"&amp;F586</f>
        <v>ITA-zan pin SPA-0</v>
      </c>
      <c r="I586" s="29">
        <f t="shared" si="9"/>
        <v>0</v>
      </c>
    </row>
    <row r="587" spans="1:9" x14ac:dyDescent="0.3">
      <c r="A587" s="16">
        <v>589</v>
      </c>
      <c r="B587" s="16" t="s">
        <v>309</v>
      </c>
      <c r="C587" s="16" t="s">
        <v>10</v>
      </c>
      <c r="D587" s="16" t="s">
        <v>49</v>
      </c>
      <c r="E587" s="10" t="str">
        <f>IF(Inventario!E587="","Non Terminato","Terminato")</f>
        <v>Non Terminato</v>
      </c>
      <c r="F587" s="16">
        <v>10</v>
      </c>
      <c r="G587" s="27">
        <v>35</v>
      </c>
      <c r="H587" s="28" t="str">
        <f>C587 &amp;"-"&amp;D587&amp;"-"&amp;F587</f>
        <v>ITA-zan pin SPA-10</v>
      </c>
      <c r="I587" s="29">
        <f t="shared" si="9"/>
        <v>350</v>
      </c>
    </row>
    <row r="588" spans="1:9" x14ac:dyDescent="0.3">
      <c r="A588" s="16">
        <v>590</v>
      </c>
      <c r="B588" s="16" t="s">
        <v>310</v>
      </c>
      <c r="C588" s="16" t="s">
        <v>10</v>
      </c>
      <c r="D588" s="16" t="s">
        <v>56</v>
      </c>
      <c r="E588" s="10" t="str">
        <f>IF(Inventario!E588="","Non Terminato","Terminato")</f>
        <v>Terminato</v>
      </c>
      <c r="F588" s="16">
        <v>0</v>
      </c>
      <c r="G588" s="27">
        <v>35</v>
      </c>
      <c r="H588" s="28" t="str">
        <f>C588 &amp;"-"&amp;D588&amp;"-"&amp;F588</f>
        <v>ITA-zan S.R.L.-0</v>
      </c>
      <c r="I588" s="29">
        <f t="shared" si="9"/>
        <v>0</v>
      </c>
    </row>
    <row r="589" spans="1:9" x14ac:dyDescent="0.3">
      <c r="A589" s="16">
        <v>591</v>
      </c>
      <c r="B589" s="16" t="s">
        <v>310</v>
      </c>
      <c r="C589" s="16" t="s">
        <v>10</v>
      </c>
      <c r="D589" s="16" t="s">
        <v>56</v>
      </c>
      <c r="E589" s="10" t="str">
        <f>IF(Inventario!E589="","Non Terminato","Terminato")</f>
        <v>Non Terminato</v>
      </c>
      <c r="F589" s="16">
        <v>10</v>
      </c>
      <c r="G589" s="27">
        <v>32</v>
      </c>
      <c r="H589" s="28" t="str">
        <f>C589 &amp;"-"&amp;D589&amp;"-"&amp;F589</f>
        <v>ITA-zan S.R.L.-10</v>
      </c>
      <c r="I589" s="29">
        <f t="shared" si="9"/>
        <v>320</v>
      </c>
    </row>
    <row r="590" spans="1:9" x14ac:dyDescent="0.3">
      <c r="A590" s="16">
        <v>592</v>
      </c>
      <c r="B590" s="16" t="s">
        <v>310</v>
      </c>
      <c r="C590" s="16" t="s">
        <v>10</v>
      </c>
      <c r="D590" s="16" t="s">
        <v>56</v>
      </c>
      <c r="E590" s="10" t="str">
        <f>IF(Inventario!E590="","Non Terminato","Terminato")</f>
        <v>Non Terminato</v>
      </c>
      <c r="F590" s="16">
        <v>20</v>
      </c>
      <c r="G590" s="27">
        <v>11</v>
      </c>
      <c r="H590" s="28" t="str">
        <f>C590 &amp;"-"&amp;D590&amp;"-"&amp;F590</f>
        <v>ITA-zan S.R.L.-20</v>
      </c>
      <c r="I590" s="29">
        <f t="shared" si="9"/>
        <v>220</v>
      </c>
    </row>
    <row r="591" spans="1:9" x14ac:dyDescent="0.3">
      <c r="A591" s="16">
        <v>593</v>
      </c>
      <c r="B591" s="16" t="s">
        <v>310</v>
      </c>
      <c r="C591" s="16" t="s">
        <v>10</v>
      </c>
      <c r="D591" s="16" t="s">
        <v>56</v>
      </c>
      <c r="E591" s="10" t="str">
        <f>IF(Inventario!E591="","Non Terminato","Terminato")</f>
        <v>Non Terminato</v>
      </c>
      <c r="F591" s="16">
        <v>30</v>
      </c>
      <c r="G591" s="27">
        <v>25</v>
      </c>
      <c r="H591" s="28" t="str">
        <f>C591 &amp;"-"&amp;D591&amp;"-"&amp;F591</f>
        <v>ITA-zan S.R.L.-30</v>
      </c>
      <c r="I591" s="29">
        <f t="shared" si="9"/>
        <v>750</v>
      </c>
    </row>
    <row r="592" spans="1:9" x14ac:dyDescent="0.3">
      <c r="A592" s="16">
        <v>594</v>
      </c>
      <c r="B592" s="16" t="s">
        <v>311</v>
      </c>
      <c r="C592" s="16" t="s">
        <v>10</v>
      </c>
      <c r="D592" s="16" t="s">
        <v>11</v>
      </c>
      <c r="E592" s="10" t="str">
        <f>IF(Inventario!E592="","Non Terminato","Terminato")</f>
        <v>Non Terminato</v>
      </c>
      <c r="F592" s="16">
        <v>30</v>
      </c>
      <c r="G592" s="27">
        <v>13</v>
      </c>
      <c r="H592" s="28" t="str">
        <f>C592 &amp;"-"&amp;D592&amp;"-"&amp;F592</f>
        <v>ITA-SG-30</v>
      </c>
      <c r="I592" s="29">
        <f t="shared" si="9"/>
        <v>390</v>
      </c>
    </row>
    <row r="593" spans="1:9" x14ac:dyDescent="0.3">
      <c r="A593" s="16">
        <v>595</v>
      </c>
      <c r="B593" s="16" t="s">
        <v>311</v>
      </c>
      <c r="C593" s="16" t="s">
        <v>10</v>
      </c>
      <c r="D593" s="16" t="s">
        <v>11</v>
      </c>
      <c r="E593" s="10" t="str">
        <f>IF(Inventario!E593="","Non Terminato","Terminato")</f>
        <v>Non Terminato</v>
      </c>
      <c r="F593" s="16">
        <v>20</v>
      </c>
      <c r="G593" s="27">
        <v>29</v>
      </c>
      <c r="H593" s="28" t="str">
        <f>C593 &amp;"-"&amp;D593&amp;"-"&amp;F593</f>
        <v>ITA-SG-20</v>
      </c>
      <c r="I593" s="29">
        <f t="shared" si="9"/>
        <v>580</v>
      </c>
    </row>
    <row r="594" spans="1:9" x14ac:dyDescent="0.3">
      <c r="A594" s="16">
        <v>596</v>
      </c>
      <c r="B594" s="16" t="s">
        <v>311</v>
      </c>
      <c r="C594" s="16" t="s">
        <v>10</v>
      </c>
      <c r="D594" s="16" t="s">
        <v>11</v>
      </c>
      <c r="E594" s="10" t="str">
        <f>IF(Inventario!E594="","Non Terminato","Terminato")</f>
        <v>Terminato</v>
      </c>
      <c r="F594" s="16">
        <v>0</v>
      </c>
      <c r="G594" s="27">
        <v>39</v>
      </c>
      <c r="H594" s="28" t="str">
        <f>C594 &amp;"-"&amp;D594&amp;"-"&amp;F594</f>
        <v>ITA-SG-0</v>
      </c>
      <c r="I594" s="29">
        <f t="shared" si="9"/>
        <v>0</v>
      </c>
    </row>
    <row r="595" spans="1:9" x14ac:dyDescent="0.3">
      <c r="A595" s="16">
        <v>597</v>
      </c>
      <c r="B595" s="16" t="s">
        <v>312</v>
      </c>
      <c r="C595" s="16" t="s">
        <v>10</v>
      </c>
      <c r="D595" s="16" t="s">
        <v>11</v>
      </c>
      <c r="E595" s="10" t="str">
        <f>IF(Inventario!E595="","Non Terminato","Terminato")</f>
        <v>Terminato</v>
      </c>
      <c r="F595" s="16">
        <v>0</v>
      </c>
      <c r="G595" s="27">
        <v>29</v>
      </c>
      <c r="H595" s="28" t="str">
        <f>C595 &amp;"-"&amp;D595&amp;"-"&amp;F595</f>
        <v>ITA-SG-0</v>
      </c>
      <c r="I595" s="29">
        <f t="shared" si="9"/>
        <v>0</v>
      </c>
    </row>
    <row r="596" spans="1:9" x14ac:dyDescent="0.3">
      <c r="A596" s="16">
        <v>598</v>
      </c>
      <c r="B596" s="16" t="s">
        <v>312</v>
      </c>
      <c r="C596" s="16" t="s">
        <v>10</v>
      </c>
      <c r="D596" s="16" t="s">
        <v>11</v>
      </c>
      <c r="E596" s="10" t="str">
        <f>IF(Inventario!E596="","Non Terminato","Terminato")</f>
        <v>Non Terminato</v>
      </c>
      <c r="F596" s="16">
        <v>30</v>
      </c>
      <c r="G596" s="27">
        <v>34</v>
      </c>
      <c r="H596" s="28" t="str">
        <f>C596 &amp;"-"&amp;D596&amp;"-"&amp;F596</f>
        <v>ITA-SG-30</v>
      </c>
      <c r="I596" s="29">
        <f t="shared" si="9"/>
        <v>1020</v>
      </c>
    </row>
    <row r="597" spans="1:9" x14ac:dyDescent="0.3">
      <c r="A597" s="16">
        <v>599</v>
      </c>
      <c r="B597" s="16" t="s">
        <v>313</v>
      </c>
      <c r="C597" s="16" t="s">
        <v>10</v>
      </c>
      <c r="D597" s="16" t="s">
        <v>56</v>
      </c>
      <c r="E597" s="10" t="str">
        <f>IF(Inventario!E597="","Non Terminato","Terminato")</f>
        <v>Terminato</v>
      </c>
      <c r="F597" s="16">
        <v>0</v>
      </c>
      <c r="G597" s="27">
        <v>34</v>
      </c>
      <c r="H597" s="28" t="str">
        <f>C597 &amp;"-"&amp;D597&amp;"-"&amp;F597</f>
        <v>ITA-zan S.R.L.-0</v>
      </c>
      <c r="I597" s="29">
        <f t="shared" si="9"/>
        <v>0</v>
      </c>
    </row>
    <row r="598" spans="1:9" x14ac:dyDescent="0.3">
      <c r="A598" s="16">
        <v>600</v>
      </c>
      <c r="B598" s="16" t="s">
        <v>314</v>
      </c>
      <c r="C598" s="16" t="s">
        <v>10</v>
      </c>
      <c r="D598" s="16" t="s">
        <v>51</v>
      </c>
      <c r="E598" s="10" t="str">
        <f>IF(Inventario!E598="","Non Terminato","Terminato")</f>
        <v>Terminato</v>
      </c>
      <c r="F598" s="16">
        <v>0</v>
      </c>
      <c r="G598" s="27">
        <v>39</v>
      </c>
      <c r="H598" s="28" t="str">
        <f>C598 &amp;"-"&amp;D598&amp;"-"&amp;F598</f>
        <v>ITA-SICURpin SUD S.r.l-0</v>
      </c>
      <c r="I598" s="29">
        <f t="shared" si="9"/>
        <v>0</v>
      </c>
    </row>
    <row r="599" spans="1:9" x14ac:dyDescent="0.3">
      <c r="A599" s="16">
        <v>601</v>
      </c>
      <c r="B599" s="16" t="s">
        <v>314</v>
      </c>
      <c r="C599" s="16" t="s">
        <v>10</v>
      </c>
      <c r="D599" s="16" t="s">
        <v>51</v>
      </c>
      <c r="E599" s="10" t="str">
        <f>IF(Inventario!E599="","Non Terminato","Terminato")</f>
        <v>Non Terminato</v>
      </c>
      <c r="F599" s="16">
        <v>30</v>
      </c>
      <c r="G599" s="27">
        <v>28</v>
      </c>
      <c r="H599" s="28" t="str">
        <f>C599 &amp;"-"&amp;D599&amp;"-"&amp;F599</f>
        <v>ITA-SICURpin SUD S.r.l-30</v>
      </c>
      <c r="I599" s="29">
        <f t="shared" si="9"/>
        <v>840</v>
      </c>
    </row>
    <row r="600" spans="1:9" x14ac:dyDescent="0.3">
      <c r="A600" s="16">
        <v>602</v>
      </c>
      <c r="B600" s="16" t="s">
        <v>314</v>
      </c>
      <c r="C600" s="16" t="s">
        <v>10</v>
      </c>
      <c r="D600" s="16" t="s">
        <v>51</v>
      </c>
      <c r="E600" s="10" t="str">
        <f>IF(Inventario!E600="","Non Terminato","Terminato")</f>
        <v>Non Terminato</v>
      </c>
      <c r="F600" s="16">
        <v>20</v>
      </c>
      <c r="G600" s="27">
        <v>11</v>
      </c>
      <c r="H600" s="28" t="str">
        <f>C600 &amp;"-"&amp;D600&amp;"-"&amp;F600</f>
        <v>ITA-SICURpin SUD S.r.l-20</v>
      </c>
      <c r="I600" s="29">
        <f t="shared" si="9"/>
        <v>220</v>
      </c>
    </row>
    <row r="601" spans="1:9" x14ac:dyDescent="0.3">
      <c r="A601" s="16">
        <v>603</v>
      </c>
      <c r="B601" s="16" t="s">
        <v>314</v>
      </c>
      <c r="C601" s="16" t="s">
        <v>10</v>
      </c>
      <c r="D601" s="16" t="s">
        <v>51</v>
      </c>
      <c r="E601" s="10" t="str">
        <f>IF(Inventario!E601="","Non Terminato","Terminato")</f>
        <v>Non Terminato</v>
      </c>
      <c r="F601" s="16">
        <v>10</v>
      </c>
      <c r="G601" s="27">
        <v>26</v>
      </c>
      <c r="H601" s="28" t="str">
        <f>C601 &amp;"-"&amp;D601&amp;"-"&amp;F601</f>
        <v>ITA-SICURpin SUD S.r.l-10</v>
      </c>
      <c r="I601" s="29">
        <f t="shared" si="9"/>
        <v>260</v>
      </c>
    </row>
    <row r="602" spans="1:9" x14ac:dyDescent="0.3">
      <c r="A602" s="16">
        <v>604</v>
      </c>
      <c r="B602" s="16" t="s">
        <v>315</v>
      </c>
      <c r="C602" s="16" t="s">
        <v>10</v>
      </c>
      <c r="D602" s="16" t="s">
        <v>99</v>
      </c>
      <c r="E602" s="10" t="str">
        <f>IF(Inventario!E602="","Non Terminato","Terminato")</f>
        <v>Non Terminato</v>
      </c>
      <c r="F602" s="16">
        <v>30</v>
      </c>
      <c r="G602" s="27">
        <v>38</v>
      </c>
      <c r="H602" s="28" t="str">
        <f>C602 &amp;"-"&amp;D602&amp;"-"&amp;F602</f>
        <v>ITA-zan SPA-30</v>
      </c>
      <c r="I602" s="29">
        <f t="shared" si="9"/>
        <v>1140</v>
      </c>
    </row>
    <row r="603" spans="1:9" x14ac:dyDescent="0.3">
      <c r="A603" s="16">
        <v>605</v>
      </c>
      <c r="B603" s="16" t="s">
        <v>316</v>
      </c>
      <c r="C603" s="16" t="s">
        <v>10</v>
      </c>
      <c r="D603" s="16" t="s">
        <v>11</v>
      </c>
      <c r="E603" s="10" t="str">
        <f>IF(Inventario!E603="","Non Terminato","Terminato")</f>
        <v>Terminato</v>
      </c>
      <c r="F603" s="16">
        <v>0</v>
      </c>
      <c r="G603" s="27">
        <v>39</v>
      </c>
      <c r="H603" s="28" t="str">
        <f>C603 &amp;"-"&amp;D603&amp;"-"&amp;F603</f>
        <v>ITA-SG-0</v>
      </c>
      <c r="I603" s="29">
        <f t="shared" si="9"/>
        <v>0</v>
      </c>
    </row>
    <row r="604" spans="1:9" x14ac:dyDescent="0.3">
      <c r="A604" s="16">
        <v>606</v>
      </c>
      <c r="B604" s="16" t="s">
        <v>316</v>
      </c>
      <c r="C604" s="16" t="s">
        <v>10</v>
      </c>
      <c r="D604" s="16" t="s">
        <v>11</v>
      </c>
      <c r="E604" s="10" t="str">
        <f>IF(Inventario!E604="","Non Terminato","Terminato")</f>
        <v>Non Terminato</v>
      </c>
      <c r="F604" s="16">
        <v>10</v>
      </c>
      <c r="G604" s="27">
        <v>30</v>
      </c>
      <c r="H604" s="28" t="str">
        <f>C604 &amp;"-"&amp;D604&amp;"-"&amp;F604</f>
        <v>ITA-SG-10</v>
      </c>
      <c r="I604" s="29">
        <f t="shared" si="9"/>
        <v>300</v>
      </c>
    </row>
    <row r="605" spans="1:9" x14ac:dyDescent="0.3">
      <c r="A605" s="16">
        <v>607</v>
      </c>
      <c r="B605" s="16" t="s">
        <v>316</v>
      </c>
      <c r="C605" s="16" t="s">
        <v>10</v>
      </c>
      <c r="D605" s="16" t="s">
        <v>11</v>
      </c>
      <c r="E605" s="10" t="str">
        <f>IF(Inventario!E605="","Non Terminato","Terminato")</f>
        <v>Non Terminato</v>
      </c>
      <c r="F605" s="16">
        <v>30</v>
      </c>
      <c r="G605" s="27">
        <v>31</v>
      </c>
      <c r="H605" s="28" t="str">
        <f>C605 &amp;"-"&amp;D605&amp;"-"&amp;F605</f>
        <v>ITA-SG-30</v>
      </c>
      <c r="I605" s="29">
        <f t="shared" si="9"/>
        <v>930</v>
      </c>
    </row>
    <row r="606" spans="1:9" x14ac:dyDescent="0.3">
      <c r="A606" s="16">
        <v>608</v>
      </c>
      <c r="B606" s="16" t="s">
        <v>317</v>
      </c>
      <c r="C606" s="16" t="s">
        <v>10</v>
      </c>
      <c r="D606" s="16" t="s">
        <v>11</v>
      </c>
      <c r="E606" s="10" t="str">
        <f>IF(Inventario!E606="","Non Terminato","Terminato")</f>
        <v>Non Terminato</v>
      </c>
      <c r="F606" s="16">
        <v>30</v>
      </c>
      <c r="G606" s="27">
        <v>36</v>
      </c>
      <c r="H606" s="28" t="str">
        <f>C606 &amp;"-"&amp;D606&amp;"-"&amp;F606</f>
        <v>ITA-SG-30</v>
      </c>
      <c r="I606" s="29">
        <f t="shared" si="9"/>
        <v>1080</v>
      </c>
    </row>
    <row r="607" spans="1:9" x14ac:dyDescent="0.3">
      <c r="A607" s="16">
        <v>609</v>
      </c>
      <c r="B607" s="16" t="s">
        <v>317</v>
      </c>
      <c r="C607" s="16" t="s">
        <v>10</v>
      </c>
      <c r="D607" s="16" t="s">
        <v>11</v>
      </c>
      <c r="E607" s="10" t="str">
        <f>IF(Inventario!E607="","Non Terminato","Terminato")</f>
        <v>Terminato</v>
      </c>
      <c r="F607" s="16">
        <v>0</v>
      </c>
      <c r="G607" s="27">
        <v>35</v>
      </c>
      <c r="H607" s="28" t="str">
        <f>C607 &amp;"-"&amp;D607&amp;"-"&amp;F607</f>
        <v>ITA-SG-0</v>
      </c>
      <c r="I607" s="29">
        <f t="shared" si="9"/>
        <v>0</v>
      </c>
    </row>
    <row r="608" spans="1:9" x14ac:dyDescent="0.3">
      <c r="A608" s="16">
        <v>610</v>
      </c>
      <c r="B608" s="16" t="s">
        <v>318</v>
      </c>
      <c r="C608" s="16" t="s">
        <v>10</v>
      </c>
      <c r="D608" s="16" t="s">
        <v>38</v>
      </c>
      <c r="E608" s="10" t="str">
        <f>IF(Inventario!E608="","Non Terminato","Terminato")</f>
        <v>Non Terminato</v>
      </c>
      <c r="F608" s="16">
        <v>10</v>
      </c>
      <c r="G608" s="27">
        <v>19</v>
      </c>
      <c r="H608" s="28" t="str">
        <f>C608 &amp;"-"&amp;D608&amp;"-"&amp;F608</f>
        <v>ITA-zan VETRI-10</v>
      </c>
      <c r="I608" s="29">
        <f t="shared" si="9"/>
        <v>190</v>
      </c>
    </row>
    <row r="609" spans="1:9" x14ac:dyDescent="0.3">
      <c r="A609" s="16">
        <v>611</v>
      </c>
      <c r="B609" s="16" t="s">
        <v>318</v>
      </c>
      <c r="C609" s="16" t="s">
        <v>10</v>
      </c>
      <c r="D609" s="16" t="s">
        <v>38</v>
      </c>
      <c r="E609" s="10" t="str">
        <f>IF(Inventario!E609="","Non Terminato","Terminato")</f>
        <v>Non Terminato</v>
      </c>
      <c r="F609" s="16">
        <v>30</v>
      </c>
      <c r="G609" s="27">
        <v>32</v>
      </c>
      <c r="H609" s="28" t="str">
        <f>C609 &amp;"-"&amp;D609&amp;"-"&amp;F609</f>
        <v>ITA-zan VETRI-30</v>
      </c>
      <c r="I609" s="29">
        <f t="shared" si="9"/>
        <v>960</v>
      </c>
    </row>
    <row r="610" spans="1:9" x14ac:dyDescent="0.3">
      <c r="A610" s="16">
        <v>612</v>
      </c>
      <c r="B610" s="16" t="s">
        <v>318</v>
      </c>
      <c r="C610" s="16" t="s">
        <v>10</v>
      </c>
      <c r="D610" s="16" t="s">
        <v>38</v>
      </c>
      <c r="E610" s="10" t="str">
        <f>IF(Inventario!E610="","Non Terminato","Terminato")</f>
        <v>Terminato</v>
      </c>
      <c r="F610" s="16">
        <v>0</v>
      </c>
      <c r="G610" s="27">
        <v>18</v>
      </c>
      <c r="H610" s="28" t="str">
        <f>C610 &amp;"-"&amp;D610&amp;"-"&amp;F610</f>
        <v>ITA-zan VETRI-0</v>
      </c>
      <c r="I610" s="29">
        <f t="shared" si="9"/>
        <v>0</v>
      </c>
    </row>
    <row r="611" spans="1:9" x14ac:dyDescent="0.3">
      <c r="A611" s="16">
        <v>613</v>
      </c>
      <c r="B611" s="16" t="s">
        <v>318</v>
      </c>
      <c r="C611" s="16" t="s">
        <v>10</v>
      </c>
      <c r="D611" s="16" t="s">
        <v>38</v>
      </c>
      <c r="E611" s="10" t="str">
        <f>IF(Inventario!E611="","Non Terminato","Terminato")</f>
        <v>Non Terminato</v>
      </c>
      <c r="F611" s="16">
        <v>20</v>
      </c>
      <c r="G611" s="27">
        <v>35</v>
      </c>
      <c r="H611" s="28" t="str">
        <f>C611 &amp;"-"&amp;D611&amp;"-"&amp;F611</f>
        <v>ITA-zan VETRI-20</v>
      </c>
      <c r="I611" s="29">
        <f t="shared" si="9"/>
        <v>700</v>
      </c>
    </row>
    <row r="612" spans="1:9" x14ac:dyDescent="0.3">
      <c r="A612" s="16">
        <v>614</v>
      </c>
      <c r="B612" s="16" t="s">
        <v>319</v>
      </c>
      <c r="C612" s="16" t="s">
        <v>10</v>
      </c>
      <c r="D612" s="16" t="s">
        <v>11</v>
      </c>
      <c r="E612" s="10" t="str">
        <f>IF(Inventario!E612="","Non Terminato","Terminato")</f>
        <v>Non Terminato</v>
      </c>
      <c r="F612" s="16">
        <v>30</v>
      </c>
      <c r="G612" s="27">
        <v>11</v>
      </c>
      <c r="H612" s="28" t="str">
        <f>C612 &amp;"-"&amp;D612&amp;"-"&amp;F612</f>
        <v>ITA-SG-30</v>
      </c>
      <c r="I612" s="29">
        <f t="shared" si="9"/>
        <v>330</v>
      </c>
    </row>
    <row r="613" spans="1:9" x14ac:dyDescent="0.3">
      <c r="A613" s="16">
        <v>615</v>
      </c>
      <c r="B613" s="16" t="s">
        <v>319</v>
      </c>
      <c r="C613" s="16" t="s">
        <v>10</v>
      </c>
      <c r="D613" s="16" t="s">
        <v>11</v>
      </c>
      <c r="E613" s="10" t="str">
        <f>IF(Inventario!E613="","Non Terminato","Terminato")</f>
        <v>Non Terminato</v>
      </c>
      <c r="F613" s="16">
        <v>20</v>
      </c>
      <c r="G613" s="27">
        <v>38</v>
      </c>
      <c r="H613" s="28" t="str">
        <f>C613 &amp;"-"&amp;D613&amp;"-"&amp;F613</f>
        <v>ITA-SG-20</v>
      </c>
      <c r="I613" s="29">
        <f t="shared" si="9"/>
        <v>760</v>
      </c>
    </row>
    <row r="614" spans="1:9" x14ac:dyDescent="0.3">
      <c r="A614" s="16">
        <v>616</v>
      </c>
      <c r="B614" s="16" t="s">
        <v>319</v>
      </c>
      <c r="C614" s="16" t="s">
        <v>10</v>
      </c>
      <c r="D614" s="16" t="s">
        <v>11</v>
      </c>
      <c r="E614" s="10" t="str">
        <f>IF(Inventario!E614="","Non Terminato","Terminato")</f>
        <v>Terminato</v>
      </c>
      <c r="F614" s="16">
        <v>0</v>
      </c>
      <c r="G614" s="27">
        <v>31</v>
      </c>
      <c r="H614" s="28" t="str">
        <f>C614 &amp;"-"&amp;D614&amp;"-"&amp;F614</f>
        <v>ITA-SG-0</v>
      </c>
      <c r="I614" s="29">
        <f t="shared" si="9"/>
        <v>0</v>
      </c>
    </row>
    <row r="615" spans="1:9" x14ac:dyDescent="0.3">
      <c r="A615" s="16">
        <v>617</v>
      </c>
      <c r="B615" s="16" t="s">
        <v>319</v>
      </c>
      <c r="C615" s="16" t="s">
        <v>10</v>
      </c>
      <c r="D615" s="16" t="s">
        <v>11</v>
      </c>
      <c r="E615" s="10" t="str">
        <f>IF(Inventario!E615="","Non Terminato","Terminato")</f>
        <v>Non Terminato</v>
      </c>
      <c r="F615" s="16">
        <v>10</v>
      </c>
      <c r="G615" s="27">
        <v>31</v>
      </c>
      <c r="H615" s="28" t="str">
        <f>C615 &amp;"-"&amp;D615&amp;"-"&amp;F615</f>
        <v>ITA-SG-10</v>
      </c>
      <c r="I615" s="29">
        <f t="shared" si="9"/>
        <v>310</v>
      </c>
    </row>
    <row r="616" spans="1:9" x14ac:dyDescent="0.3">
      <c r="A616" s="16">
        <v>618</v>
      </c>
      <c r="B616" s="16" t="s">
        <v>320</v>
      </c>
      <c r="C616" s="16" t="s">
        <v>10</v>
      </c>
      <c r="D616" s="16" t="s">
        <v>99</v>
      </c>
      <c r="E616" s="10" t="str">
        <f>IF(Inventario!E616="","Non Terminato","Terminato")</f>
        <v>Non Terminato</v>
      </c>
      <c r="F616" s="16">
        <v>10</v>
      </c>
      <c r="G616" s="27">
        <v>14</v>
      </c>
      <c r="H616" s="28" t="str">
        <f>C616 &amp;"-"&amp;D616&amp;"-"&amp;F616</f>
        <v>ITA-zan SPA-10</v>
      </c>
      <c r="I616" s="29">
        <f t="shared" si="9"/>
        <v>140</v>
      </c>
    </row>
    <row r="617" spans="1:9" x14ac:dyDescent="0.3">
      <c r="A617" s="16">
        <v>619</v>
      </c>
      <c r="B617" s="16" t="s">
        <v>321</v>
      </c>
      <c r="C617" s="16" t="s">
        <v>10</v>
      </c>
      <c r="D617" s="16" t="s">
        <v>49</v>
      </c>
      <c r="E617" s="10" t="str">
        <f>IF(Inventario!E617="","Non Terminato","Terminato")</f>
        <v>Terminato</v>
      </c>
      <c r="F617" s="16">
        <v>0</v>
      </c>
      <c r="G617" s="27">
        <v>10</v>
      </c>
      <c r="H617" s="28" t="str">
        <f>C617 &amp;"-"&amp;D617&amp;"-"&amp;F617</f>
        <v>ITA-zan pin SPA-0</v>
      </c>
      <c r="I617" s="29">
        <f t="shared" si="9"/>
        <v>0</v>
      </c>
    </row>
    <row r="618" spans="1:9" x14ac:dyDescent="0.3">
      <c r="A618" s="16">
        <v>620</v>
      </c>
      <c r="B618" s="16" t="s">
        <v>322</v>
      </c>
      <c r="C618" s="16" t="s">
        <v>10</v>
      </c>
      <c r="D618" s="16" t="s">
        <v>11</v>
      </c>
      <c r="E618" s="10" t="str">
        <f>IF(Inventario!E618="","Non Terminato","Terminato")</f>
        <v>Non Terminato</v>
      </c>
      <c r="F618" s="16">
        <v>30</v>
      </c>
      <c r="G618" s="27">
        <v>27</v>
      </c>
      <c r="H618" s="28" t="str">
        <f>C618 &amp;"-"&amp;D618&amp;"-"&amp;F618</f>
        <v>ITA-SG-30</v>
      </c>
      <c r="I618" s="29">
        <f t="shared" si="9"/>
        <v>810</v>
      </c>
    </row>
    <row r="619" spans="1:9" x14ac:dyDescent="0.3">
      <c r="A619" s="16">
        <v>621</v>
      </c>
      <c r="B619" s="16" t="s">
        <v>322</v>
      </c>
      <c r="C619" s="16" t="s">
        <v>10</v>
      </c>
      <c r="D619" s="16" t="s">
        <v>11</v>
      </c>
      <c r="E619" s="10" t="str">
        <f>IF(Inventario!E619="","Non Terminato","Terminato")</f>
        <v>Terminato</v>
      </c>
      <c r="F619" s="16">
        <v>0</v>
      </c>
      <c r="G619" s="27">
        <v>17</v>
      </c>
      <c r="H619" s="28" t="str">
        <f>C619 &amp;"-"&amp;D619&amp;"-"&amp;F619</f>
        <v>ITA-SG-0</v>
      </c>
      <c r="I619" s="29">
        <f t="shared" si="9"/>
        <v>0</v>
      </c>
    </row>
    <row r="620" spans="1:9" x14ac:dyDescent="0.3">
      <c r="A620" s="16">
        <v>622</v>
      </c>
      <c r="B620" s="16" t="s">
        <v>323</v>
      </c>
      <c r="C620" s="16" t="s">
        <v>10</v>
      </c>
      <c r="D620" s="16" t="s">
        <v>11</v>
      </c>
      <c r="E620" s="10" t="str">
        <f>IF(Inventario!E620="","Non Terminato","Terminato")</f>
        <v>Non Terminato</v>
      </c>
      <c r="F620" s="16">
        <v>30</v>
      </c>
      <c r="G620" s="27">
        <v>27</v>
      </c>
      <c r="H620" s="28" t="str">
        <f>C620 &amp;"-"&amp;D620&amp;"-"&amp;F620</f>
        <v>ITA-SG-30</v>
      </c>
      <c r="I620" s="29">
        <f t="shared" si="9"/>
        <v>810</v>
      </c>
    </row>
    <row r="621" spans="1:9" x14ac:dyDescent="0.3">
      <c r="A621" s="16">
        <v>623</v>
      </c>
      <c r="B621" s="16" t="s">
        <v>323</v>
      </c>
      <c r="C621" s="16" t="s">
        <v>10</v>
      </c>
      <c r="D621" s="16" t="s">
        <v>11</v>
      </c>
      <c r="E621" s="10" t="str">
        <f>IF(Inventario!E621="","Non Terminato","Terminato")</f>
        <v>Terminato</v>
      </c>
      <c r="F621" s="16">
        <v>0</v>
      </c>
      <c r="G621" s="27">
        <v>32</v>
      </c>
      <c r="H621" s="28" t="str">
        <f>C621 &amp;"-"&amp;D621&amp;"-"&amp;F621</f>
        <v>ITA-SG-0</v>
      </c>
      <c r="I621" s="29">
        <f t="shared" si="9"/>
        <v>0</v>
      </c>
    </row>
    <row r="622" spans="1:9" x14ac:dyDescent="0.3">
      <c r="A622" s="16">
        <v>624</v>
      </c>
      <c r="B622" s="16" t="s">
        <v>324</v>
      </c>
      <c r="C622" s="16" t="s">
        <v>10</v>
      </c>
      <c r="D622" s="16" t="s">
        <v>11</v>
      </c>
      <c r="E622" s="10" t="str">
        <f>IF(Inventario!E622="","Non Terminato","Terminato")</f>
        <v>Non Terminato</v>
      </c>
      <c r="F622" s="16">
        <v>30</v>
      </c>
      <c r="G622" s="27">
        <v>24</v>
      </c>
      <c r="H622" s="28" t="str">
        <f>C622 &amp;"-"&amp;D622&amp;"-"&amp;F622</f>
        <v>ITA-SG-30</v>
      </c>
      <c r="I622" s="29">
        <f t="shared" si="9"/>
        <v>720</v>
      </c>
    </row>
    <row r="623" spans="1:9" x14ac:dyDescent="0.3">
      <c r="A623" s="16">
        <v>625</v>
      </c>
      <c r="B623" s="16" t="s">
        <v>324</v>
      </c>
      <c r="C623" s="16" t="s">
        <v>10</v>
      </c>
      <c r="D623" s="16" t="s">
        <v>11</v>
      </c>
      <c r="E623" s="10" t="str">
        <f>IF(Inventario!E623="","Non Terminato","Terminato")</f>
        <v>Terminato</v>
      </c>
      <c r="F623" s="16">
        <v>0</v>
      </c>
      <c r="G623" s="27">
        <v>29</v>
      </c>
      <c r="H623" s="28" t="str">
        <f>C623 &amp;"-"&amp;D623&amp;"-"&amp;F623</f>
        <v>ITA-SG-0</v>
      </c>
      <c r="I623" s="29">
        <f t="shared" si="9"/>
        <v>0</v>
      </c>
    </row>
    <row r="624" spans="1:9" x14ac:dyDescent="0.3">
      <c r="A624" s="16">
        <v>626</v>
      </c>
      <c r="B624" s="16" t="s">
        <v>325</v>
      </c>
      <c r="C624" s="16" t="s">
        <v>10</v>
      </c>
      <c r="D624" s="16" t="s">
        <v>11</v>
      </c>
      <c r="E624" s="10" t="str">
        <f>IF(Inventario!E624="","Non Terminato","Terminato")</f>
        <v>Terminato</v>
      </c>
      <c r="F624" s="16">
        <v>0</v>
      </c>
      <c r="G624" s="27">
        <v>26</v>
      </c>
      <c r="H624" s="28" t="str">
        <f>C624 &amp;"-"&amp;D624&amp;"-"&amp;F624</f>
        <v>ITA-SG-0</v>
      </c>
      <c r="I624" s="29">
        <f t="shared" si="9"/>
        <v>0</v>
      </c>
    </row>
    <row r="625" spans="1:9" x14ac:dyDescent="0.3">
      <c r="A625" s="16">
        <v>627</v>
      </c>
      <c r="B625" s="16" t="s">
        <v>326</v>
      </c>
      <c r="C625" s="16" t="s">
        <v>10</v>
      </c>
      <c r="D625" s="16" t="s">
        <v>99</v>
      </c>
      <c r="E625" s="10" t="str">
        <f>IF(Inventario!E625="","Non Terminato","Terminato")</f>
        <v>Terminato</v>
      </c>
      <c r="F625" s="16">
        <v>0</v>
      </c>
      <c r="G625" s="27">
        <v>20</v>
      </c>
      <c r="H625" s="28" t="str">
        <f>C625 &amp;"-"&amp;D625&amp;"-"&amp;F625</f>
        <v>ITA-zan SPA-0</v>
      </c>
      <c r="I625" s="29">
        <f t="shared" si="9"/>
        <v>0</v>
      </c>
    </row>
    <row r="626" spans="1:9" x14ac:dyDescent="0.3">
      <c r="A626" s="16">
        <v>628</v>
      </c>
      <c r="B626" s="16" t="s">
        <v>326</v>
      </c>
      <c r="C626" s="16" t="s">
        <v>10</v>
      </c>
      <c r="D626" s="16" t="s">
        <v>99</v>
      </c>
      <c r="E626" s="10" t="str">
        <f>IF(Inventario!E626="","Non Terminato","Terminato")</f>
        <v>Non Terminato</v>
      </c>
      <c r="F626" s="16">
        <v>10</v>
      </c>
      <c r="G626" s="27">
        <v>31</v>
      </c>
      <c r="H626" s="28" t="str">
        <f>C626 &amp;"-"&amp;D626&amp;"-"&amp;F626</f>
        <v>ITA-zan SPA-10</v>
      </c>
      <c r="I626" s="29">
        <f t="shared" si="9"/>
        <v>310</v>
      </c>
    </row>
    <row r="627" spans="1:9" x14ac:dyDescent="0.3">
      <c r="A627" s="16">
        <v>629</v>
      </c>
      <c r="B627" s="16" t="s">
        <v>326</v>
      </c>
      <c r="C627" s="16" t="s">
        <v>10</v>
      </c>
      <c r="D627" s="16" t="s">
        <v>99</v>
      </c>
      <c r="E627" s="10" t="str">
        <f>IF(Inventario!E627="","Non Terminato","Terminato")</f>
        <v>Non Terminato</v>
      </c>
      <c r="F627" s="16">
        <v>30</v>
      </c>
      <c r="G627" s="27">
        <v>28</v>
      </c>
      <c r="H627" s="28" t="str">
        <f>C627 &amp;"-"&amp;D627&amp;"-"&amp;F627</f>
        <v>ITA-zan SPA-30</v>
      </c>
      <c r="I627" s="29">
        <f t="shared" si="9"/>
        <v>840</v>
      </c>
    </row>
    <row r="628" spans="1:9" x14ac:dyDescent="0.3">
      <c r="A628" s="16">
        <v>630</v>
      </c>
      <c r="B628" s="16" t="s">
        <v>327</v>
      </c>
      <c r="C628" s="16" t="s">
        <v>10</v>
      </c>
      <c r="D628" s="16" t="s">
        <v>11</v>
      </c>
      <c r="E628" s="10" t="str">
        <f>IF(Inventario!E628="","Non Terminato","Terminato")</f>
        <v>Terminato</v>
      </c>
      <c r="F628" s="16">
        <v>0</v>
      </c>
      <c r="G628" s="27">
        <v>33</v>
      </c>
      <c r="H628" s="28" t="str">
        <f>C628 &amp;"-"&amp;D628&amp;"-"&amp;F628</f>
        <v>ITA-SG-0</v>
      </c>
      <c r="I628" s="29">
        <f t="shared" si="9"/>
        <v>0</v>
      </c>
    </row>
    <row r="629" spans="1:9" x14ac:dyDescent="0.3">
      <c r="A629" s="16">
        <v>631</v>
      </c>
      <c r="B629" s="16" t="s">
        <v>327</v>
      </c>
      <c r="C629" s="16" t="s">
        <v>10</v>
      </c>
      <c r="D629" s="16" t="s">
        <v>11</v>
      </c>
      <c r="E629" s="10" t="str">
        <f>IF(Inventario!E629="","Non Terminato","Terminato")</f>
        <v>Non Terminato</v>
      </c>
      <c r="F629" s="16">
        <v>30</v>
      </c>
      <c r="G629" s="27">
        <v>33</v>
      </c>
      <c r="H629" s="28" t="str">
        <f>C629 &amp;"-"&amp;D629&amp;"-"&amp;F629</f>
        <v>ITA-SG-30</v>
      </c>
      <c r="I629" s="29">
        <f t="shared" si="9"/>
        <v>990</v>
      </c>
    </row>
    <row r="630" spans="1:9" x14ac:dyDescent="0.3">
      <c r="A630" s="16">
        <v>632</v>
      </c>
      <c r="B630" s="16" t="s">
        <v>328</v>
      </c>
      <c r="C630" s="16" t="s">
        <v>10</v>
      </c>
      <c r="D630" s="16" t="s">
        <v>11</v>
      </c>
      <c r="E630" s="10" t="str">
        <f>IF(Inventario!E630="","Non Terminato","Terminato")</f>
        <v>Terminato</v>
      </c>
      <c r="F630" s="16">
        <v>0</v>
      </c>
      <c r="G630" s="27">
        <v>10</v>
      </c>
      <c r="H630" s="28" t="str">
        <f>C630 &amp;"-"&amp;D630&amp;"-"&amp;F630</f>
        <v>ITA-SG-0</v>
      </c>
      <c r="I630" s="29">
        <f t="shared" si="9"/>
        <v>0</v>
      </c>
    </row>
    <row r="631" spans="1:9" x14ac:dyDescent="0.3">
      <c r="A631" s="16">
        <v>633</v>
      </c>
      <c r="B631" s="16" t="s">
        <v>328</v>
      </c>
      <c r="C631" s="16" t="s">
        <v>10</v>
      </c>
      <c r="D631" s="16" t="s">
        <v>11</v>
      </c>
      <c r="E631" s="10" t="str">
        <f>IF(Inventario!E631="","Non Terminato","Terminato")</f>
        <v>Non Terminato</v>
      </c>
      <c r="F631" s="16">
        <v>30</v>
      </c>
      <c r="G631" s="27">
        <v>12</v>
      </c>
      <c r="H631" s="28" t="str">
        <f>C631 &amp;"-"&amp;D631&amp;"-"&amp;F631</f>
        <v>ITA-SG-30</v>
      </c>
      <c r="I631" s="29">
        <f t="shared" si="9"/>
        <v>360</v>
      </c>
    </row>
    <row r="632" spans="1:9" x14ac:dyDescent="0.3">
      <c r="A632" s="16">
        <v>634</v>
      </c>
      <c r="B632" s="16" t="s">
        <v>328</v>
      </c>
      <c r="C632" s="16" t="s">
        <v>10</v>
      </c>
      <c r="D632" s="16" t="s">
        <v>11</v>
      </c>
      <c r="E632" s="10" t="str">
        <f>IF(Inventario!E632="","Non Terminato","Terminato")</f>
        <v>Non Terminato</v>
      </c>
      <c r="F632" s="16">
        <v>10</v>
      </c>
      <c r="G632" s="27">
        <v>19</v>
      </c>
      <c r="H632" s="28" t="str">
        <f>C632 &amp;"-"&amp;D632&amp;"-"&amp;F632</f>
        <v>ITA-SG-10</v>
      </c>
      <c r="I632" s="29">
        <f t="shared" si="9"/>
        <v>190</v>
      </c>
    </row>
    <row r="633" spans="1:9" x14ac:dyDescent="0.3">
      <c r="A633" s="16">
        <v>635</v>
      </c>
      <c r="B633" s="16" t="s">
        <v>329</v>
      </c>
      <c r="C633" s="16" t="s">
        <v>10</v>
      </c>
      <c r="D633" s="16" t="s">
        <v>38</v>
      </c>
      <c r="E633" s="10" t="str">
        <f>IF(Inventario!E633="","Non Terminato","Terminato")</f>
        <v>Terminato</v>
      </c>
      <c r="F633" s="16">
        <v>0</v>
      </c>
      <c r="G633" s="27">
        <v>25</v>
      </c>
      <c r="H633" s="28" t="str">
        <f>C633 &amp;"-"&amp;D633&amp;"-"&amp;F633</f>
        <v>ITA-zan VETRI-0</v>
      </c>
      <c r="I633" s="29">
        <f t="shared" si="9"/>
        <v>0</v>
      </c>
    </row>
    <row r="634" spans="1:9" x14ac:dyDescent="0.3">
      <c r="A634" s="16">
        <v>636</v>
      </c>
      <c r="B634" s="16" t="s">
        <v>329</v>
      </c>
      <c r="C634" s="16" t="s">
        <v>10</v>
      </c>
      <c r="D634" s="16" t="s">
        <v>38</v>
      </c>
      <c r="E634" s="10" t="str">
        <f>IF(Inventario!E634="","Non Terminato","Terminato")</f>
        <v>Non Terminato</v>
      </c>
      <c r="F634" s="16">
        <v>30</v>
      </c>
      <c r="G634" s="27">
        <v>29</v>
      </c>
      <c r="H634" s="28" t="str">
        <f>C634 &amp;"-"&amp;D634&amp;"-"&amp;F634</f>
        <v>ITA-zan VETRI-30</v>
      </c>
      <c r="I634" s="29">
        <f t="shared" si="9"/>
        <v>870</v>
      </c>
    </row>
    <row r="635" spans="1:9" x14ac:dyDescent="0.3">
      <c r="A635" s="16">
        <v>637</v>
      </c>
      <c r="B635" s="16" t="s">
        <v>329</v>
      </c>
      <c r="C635" s="16" t="s">
        <v>10</v>
      </c>
      <c r="D635" s="16" t="s">
        <v>38</v>
      </c>
      <c r="E635" s="10" t="str">
        <f>IF(Inventario!E635="","Non Terminato","Terminato")</f>
        <v>Non Terminato</v>
      </c>
      <c r="F635" s="16">
        <v>10</v>
      </c>
      <c r="G635" s="27">
        <v>26</v>
      </c>
      <c r="H635" s="28" t="str">
        <f>C635 &amp;"-"&amp;D635&amp;"-"&amp;F635</f>
        <v>ITA-zan VETRI-10</v>
      </c>
      <c r="I635" s="29">
        <f t="shared" si="9"/>
        <v>260</v>
      </c>
    </row>
    <row r="636" spans="1:9" x14ac:dyDescent="0.3">
      <c r="A636" s="16">
        <v>638</v>
      </c>
      <c r="B636" s="16" t="s">
        <v>330</v>
      </c>
      <c r="C636" s="16" t="s">
        <v>10</v>
      </c>
      <c r="D636" s="16" t="s">
        <v>51</v>
      </c>
      <c r="E636" s="10" t="str">
        <f>IF(Inventario!E636="","Non Terminato","Terminato")</f>
        <v>Terminato</v>
      </c>
      <c r="F636" s="16">
        <v>0</v>
      </c>
      <c r="G636" s="27">
        <v>16</v>
      </c>
      <c r="H636" s="28" t="str">
        <f>C636 &amp;"-"&amp;D636&amp;"-"&amp;F636</f>
        <v>ITA-SICURpin SUD S.r.l-0</v>
      </c>
      <c r="I636" s="29">
        <f t="shared" si="9"/>
        <v>0</v>
      </c>
    </row>
    <row r="637" spans="1:9" x14ac:dyDescent="0.3">
      <c r="A637" s="16">
        <v>639</v>
      </c>
      <c r="B637" s="16" t="s">
        <v>330</v>
      </c>
      <c r="C637" s="16" t="s">
        <v>10</v>
      </c>
      <c r="D637" s="16" t="s">
        <v>51</v>
      </c>
      <c r="E637" s="10" t="str">
        <f>IF(Inventario!E637="","Non Terminato","Terminato")</f>
        <v>Non Terminato</v>
      </c>
      <c r="F637" s="16">
        <v>10</v>
      </c>
      <c r="G637" s="27">
        <v>22</v>
      </c>
      <c r="H637" s="28" t="str">
        <f>C637 &amp;"-"&amp;D637&amp;"-"&amp;F637</f>
        <v>ITA-SICURpin SUD S.r.l-10</v>
      </c>
      <c r="I637" s="29">
        <f t="shared" si="9"/>
        <v>220</v>
      </c>
    </row>
    <row r="638" spans="1:9" x14ac:dyDescent="0.3">
      <c r="A638" s="16">
        <v>640</v>
      </c>
      <c r="B638" s="16" t="s">
        <v>330</v>
      </c>
      <c r="C638" s="16" t="s">
        <v>10</v>
      </c>
      <c r="D638" s="16" t="s">
        <v>51</v>
      </c>
      <c r="E638" s="10" t="str">
        <f>IF(Inventario!E638="","Non Terminato","Terminato")</f>
        <v>Non Terminato</v>
      </c>
      <c r="F638" s="16">
        <v>20</v>
      </c>
      <c r="G638" s="27">
        <v>13</v>
      </c>
      <c r="H638" s="28" t="str">
        <f>C638 &amp;"-"&amp;D638&amp;"-"&amp;F638</f>
        <v>ITA-SICURpin SUD S.r.l-20</v>
      </c>
      <c r="I638" s="29">
        <f t="shared" si="9"/>
        <v>260</v>
      </c>
    </row>
    <row r="639" spans="1:9" x14ac:dyDescent="0.3">
      <c r="A639" s="16">
        <v>641</v>
      </c>
      <c r="B639" s="16" t="s">
        <v>330</v>
      </c>
      <c r="C639" s="16" t="s">
        <v>10</v>
      </c>
      <c r="D639" s="16" t="s">
        <v>51</v>
      </c>
      <c r="E639" s="10" t="str">
        <f>IF(Inventario!E639="","Non Terminato","Terminato")</f>
        <v>Non Terminato</v>
      </c>
      <c r="F639" s="16">
        <v>30</v>
      </c>
      <c r="G639" s="27">
        <v>28</v>
      </c>
      <c r="H639" s="28" t="str">
        <f>C639 &amp;"-"&amp;D639&amp;"-"&amp;F639</f>
        <v>ITA-SICURpin SUD S.r.l-30</v>
      </c>
      <c r="I639" s="29">
        <f t="shared" si="9"/>
        <v>840</v>
      </c>
    </row>
    <row r="640" spans="1:9" x14ac:dyDescent="0.3">
      <c r="A640" s="16">
        <v>642</v>
      </c>
      <c r="B640" s="16" t="s">
        <v>331</v>
      </c>
      <c r="C640" s="16" t="s">
        <v>10</v>
      </c>
      <c r="D640" s="16" t="s">
        <v>11</v>
      </c>
      <c r="E640" s="10" t="str">
        <f>IF(Inventario!E640="","Non Terminato","Terminato")</f>
        <v>Non Terminato</v>
      </c>
      <c r="F640" s="16">
        <v>10</v>
      </c>
      <c r="G640" s="27">
        <v>11</v>
      </c>
      <c r="H640" s="28" t="str">
        <f>C640 &amp;"-"&amp;D640&amp;"-"&amp;F640</f>
        <v>ITA-SG-10</v>
      </c>
      <c r="I640" s="29">
        <f t="shared" si="9"/>
        <v>110</v>
      </c>
    </row>
    <row r="641" spans="1:9" x14ac:dyDescent="0.3">
      <c r="A641" s="16">
        <v>643</v>
      </c>
      <c r="B641" s="16" t="s">
        <v>331</v>
      </c>
      <c r="C641" s="16" t="s">
        <v>10</v>
      </c>
      <c r="D641" s="16" t="s">
        <v>11</v>
      </c>
      <c r="E641" s="10" t="str">
        <f>IF(Inventario!E641="","Non Terminato","Terminato")</f>
        <v>Terminato</v>
      </c>
      <c r="F641" s="16">
        <v>0</v>
      </c>
      <c r="G641" s="27">
        <v>14</v>
      </c>
      <c r="H641" s="28" t="str">
        <f>C641 &amp;"-"&amp;D641&amp;"-"&amp;F641</f>
        <v>ITA-SG-0</v>
      </c>
      <c r="I641" s="29">
        <f t="shared" si="9"/>
        <v>0</v>
      </c>
    </row>
    <row r="642" spans="1:9" x14ac:dyDescent="0.3">
      <c r="A642" s="16">
        <v>644</v>
      </c>
      <c r="B642" s="16" t="s">
        <v>332</v>
      </c>
      <c r="C642" s="16" t="s">
        <v>10</v>
      </c>
      <c r="D642" s="16" t="s">
        <v>11</v>
      </c>
      <c r="E642" s="10" t="str">
        <f>IF(Inventario!E642="","Non Terminato","Terminato")</f>
        <v>Terminato</v>
      </c>
      <c r="F642" s="16">
        <v>0</v>
      </c>
      <c r="G642" s="27">
        <v>29</v>
      </c>
      <c r="H642" s="28" t="str">
        <f>C642 &amp;"-"&amp;D642&amp;"-"&amp;F642</f>
        <v>ITA-SG-0</v>
      </c>
      <c r="I642" s="29">
        <f t="shared" si="9"/>
        <v>0</v>
      </c>
    </row>
    <row r="643" spans="1:9" x14ac:dyDescent="0.3">
      <c r="A643" s="16">
        <v>645</v>
      </c>
      <c r="B643" s="16" t="s">
        <v>332</v>
      </c>
      <c r="C643" s="16" t="s">
        <v>10</v>
      </c>
      <c r="D643" s="16" t="s">
        <v>11</v>
      </c>
      <c r="E643" s="10" t="str">
        <f>IF(Inventario!E643="","Non Terminato","Terminato")</f>
        <v>Non Terminato</v>
      </c>
      <c r="F643" s="16">
        <v>20</v>
      </c>
      <c r="G643" s="27">
        <v>10</v>
      </c>
      <c r="H643" s="28" t="str">
        <f>C643 &amp;"-"&amp;D643&amp;"-"&amp;F643</f>
        <v>ITA-SG-20</v>
      </c>
      <c r="I643" s="29">
        <f t="shared" ref="I643:I706" si="10">PRODUCT(F643*G643)</f>
        <v>200</v>
      </c>
    </row>
    <row r="644" spans="1:9" x14ac:dyDescent="0.3">
      <c r="A644" s="16">
        <v>646</v>
      </c>
      <c r="B644" s="16" t="s">
        <v>332</v>
      </c>
      <c r="C644" s="16" t="s">
        <v>10</v>
      </c>
      <c r="D644" s="16" t="s">
        <v>11</v>
      </c>
      <c r="E644" s="10" t="str">
        <f>IF(Inventario!E644="","Non Terminato","Terminato")</f>
        <v>Non Terminato</v>
      </c>
      <c r="F644" s="16">
        <v>10</v>
      </c>
      <c r="G644" s="27">
        <v>20</v>
      </c>
      <c r="H644" s="28" t="str">
        <f>C644 &amp;"-"&amp;D644&amp;"-"&amp;F644</f>
        <v>ITA-SG-10</v>
      </c>
      <c r="I644" s="29">
        <f t="shared" si="10"/>
        <v>200</v>
      </c>
    </row>
    <row r="645" spans="1:9" x14ac:dyDescent="0.3">
      <c r="A645" s="16">
        <v>647</v>
      </c>
      <c r="B645" s="16" t="s">
        <v>332</v>
      </c>
      <c r="C645" s="16" t="s">
        <v>10</v>
      </c>
      <c r="D645" s="16" t="s">
        <v>11</v>
      </c>
      <c r="E645" s="10" t="str">
        <f>IF(Inventario!E645="","Non Terminato","Terminato")</f>
        <v>Non Terminato</v>
      </c>
      <c r="F645" s="16">
        <v>30</v>
      </c>
      <c r="G645" s="27">
        <v>33</v>
      </c>
      <c r="H645" s="28" t="str">
        <f>C645 &amp;"-"&amp;D645&amp;"-"&amp;F645</f>
        <v>ITA-SG-30</v>
      </c>
      <c r="I645" s="29">
        <f t="shared" si="10"/>
        <v>990</v>
      </c>
    </row>
    <row r="646" spans="1:9" x14ac:dyDescent="0.3">
      <c r="A646" s="16">
        <v>648</v>
      </c>
      <c r="B646" s="16" t="s">
        <v>333</v>
      </c>
      <c r="C646" s="16" t="s">
        <v>10</v>
      </c>
      <c r="D646" s="16" t="s">
        <v>77</v>
      </c>
      <c r="E646" s="10" t="str">
        <f>IF(Inventario!E646="","Non Terminato","Terminato")</f>
        <v>Terminato</v>
      </c>
      <c r="F646" s="16">
        <v>0</v>
      </c>
      <c r="G646" s="27">
        <v>29</v>
      </c>
      <c r="H646" s="28" t="str">
        <f>C646 &amp;"-"&amp;D646&amp;"-"&amp;F646</f>
        <v>ITA-lollo SRL-0</v>
      </c>
      <c r="I646" s="29">
        <f t="shared" si="10"/>
        <v>0</v>
      </c>
    </row>
    <row r="647" spans="1:9" x14ac:dyDescent="0.3">
      <c r="A647" s="16">
        <v>649</v>
      </c>
      <c r="B647" s="16" t="s">
        <v>334</v>
      </c>
      <c r="C647" s="16" t="s">
        <v>10</v>
      </c>
      <c r="D647" s="16" t="s">
        <v>99</v>
      </c>
      <c r="E647" s="10" t="str">
        <f>IF(Inventario!E647="","Non Terminato","Terminato")</f>
        <v>Non Terminato</v>
      </c>
      <c r="F647" s="16">
        <v>30</v>
      </c>
      <c r="G647" s="27">
        <v>18</v>
      </c>
      <c r="H647" s="28" t="str">
        <f>C647 &amp;"-"&amp;D647&amp;"-"&amp;F647</f>
        <v>ITA-zan SPA-30</v>
      </c>
      <c r="I647" s="29">
        <f t="shared" si="10"/>
        <v>540</v>
      </c>
    </row>
    <row r="648" spans="1:9" x14ac:dyDescent="0.3">
      <c r="A648" s="16">
        <v>650</v>
      </c>
      <c r="B648" s="16" t="s">
        <v>335</v>
      </c>
      <c r="C648" s="16" t="s">
        <v>10</v>
      </c>
      <c r="D648" s="16" t="s">
        <v>49</v>
      </c>
      <c r="E648" s="10" t="str">
        <f>IF(Inventario!E648="","Non Terminato","Terminato")</f>
        <v>Non Terminato</v>
      </c>
      <c r="F648" s="16">
        <v>30</v>
      </c>
      <c r="G648" s="27">
        <v>35</v>
      </c>
      <c r="H648" s="28" t="str">
        <f>C648 &amp;"-"&amp;D648&amp;"-"&amp;F648</f>
        <v>ITA-zan pin SPA-30</v>
      </c>
      <c r="I648" s="29">
        <f t="shared" si="10"/>
        <v>1050</v>
      </c>
    </row>
    <row r="649" spans="1:9" x14ac:dyDescent="0.3">
      <c r="A649" s="16">
        <v>651</v>
      </c>
      <c r="B649" s="16" t="s">
        <v>335</v>
      </c>
      <c r="C649" s="16" t="s">
        <v>10</v>
      </c>
      <c r="D649" s="16" t="s">
        <v>49</v>
      </c>
      <c r="E649" s="10" t="str">
        <f>IF(Inventario!E649="","Non Terminato","Terminato")</f>
        <v>Terminato</v>
      </c>
      <c r="F649" s="16">
        <v>0</v>
      </c>
      <c r="G649" s="27">
        <v>28</v>
      </c>
      <c r="H649" s="28" t="str">
        <f>C649 &amp;"-"&amp;D649&amp;"-"&amp;F649</f>
        <v>ITA-zan pin SPA-0</v>
      </c>
      <c r="I649" s="29">
        <f t="shared" si="10"/>
        <v>0</v>
      </c>
    </row>
    <row r="650" spans="1:9" x14ac:dyDescent="0.3">
      <c r="A650" s="16">
        <v>652</v>
      </c>
      <c r="B650" s="16" t="s">
        <v>336</v>
      </c>
      <c r="C650" s="16" t="s">
        <v>10</v>
      </c>
      <c r="D650" s="16" t="s">
        <v>38</v>
      </c>
      <c r="E650" s="10" t="str">
        <f>IF(Inventario!E650="","Non Terminato","Terminato")</f>
        <v>Terminato</v>
      </c>
      <c r="F650" s="16">
        <v>0</v>
      </c>
      <c r="G650" s="27">
        <v>19</v>
      </c>
      <c r="H650" s="28" t="str">
        <f>C650 &amp;"-"&amp;D650&amp;"-"&amp;F650</f>
        <v>ITA-zan VETRI-0</v>
      </c>
      <c r="I650" s="29">
        <f t="shared" si="10"/>
        <v>0</v>
      </c>
    </row>
    <row r="651" spans="1:9" x14ac:dyDescent="0.3">
      <c r="A651" s="16">
        <v>653</v>
      </c>
      <c r="B651" s="16" t="s">
        <v>336</v>
      </c>
      <c r="C651" s="16" t="s">
        <v>10</v>
      </c>
      <c r="D651" s="16" t="s">
        <v>38</v>
      </c>
      <c r="E651" s="10" t="str">
        <f>IF(Inventario!E651="","Non Terminato","Terminato")</f>
        <v>Non Terminato</v>
      </c>
      <c r="F651" s="16">
        <v>20</v>
      </c>
      <c r="G651" s="27">
        <v>10</v>
      </c>
      <c r="H651" s="28" t="str">
        <f>C651 &amp;"-"&amp;D651&amp;"-"&amp;F651</f>
        <v>ITA-zan VETRI-20</v>
      </c>
      <c r="I651" s="29">
        <f t="shared" si="10"/>
        <v>200</v>
      </c>
    </row>
    <row r="652" spans="1:9" x14ac:dyDescent="0.3">
      <c r="A652" s="16">
        <v>654</v>
      </c>
      <c r="B652" s="16" t="s">
        <v>336</v>
      </c>
      <c r="C652" s="16" t="s">
        <v>10</v>
      </c>
      <c r="D652" s="16" t="s">
        <v>38</v>
      </c>
      <c r="E652" s="10" t="str">
        <f>IF(Inventario!E652="","Non Terminato","Terminato")</f>
        <v>Non Terminato</v>
      </c>
      <c r="F652" s="16">
        <v>30</v>
      </c>
      <c r="G652" s="27">
        <v>11</v>
      </c>
      <c r="H652" s="28" t="str">
        <f>C652 &amp;"-"&amp;D652&amp;"-"&amp;F652</f>
        <v>ITA-zan VETRI-30</v>
      </c>
      <c r="I652" s="29">
        <f t="shared" si="10"/>
        <v>330</v>
      </c>
    </row>
    <row r="653" spans="1:9" x14ac:dyDescent="0.3">
      <c r="A653" s="16">
        <v>655</v>
      </c>
      <c r="B653" s="16" t="s">
        <v>337</v>
      </c>
      <c r="C653" s="16" t="s">
        <v>10</v>
      </c>
      <c r="D653" s="16" t="s">
        <v>11</v>
      </c>
      <c r="E653" s="10" t="str">
        <f>IF(Inventario!E653="","Non Terminato","Terminato")</f>
        <v>Non Terminato</v>
      </c>
      <c r="F653" s="16">
        <v>20</v>
      </c>
      <c r="G653" s="27">
        <v>10</v>
      </c>
      <c r="H653" s="28" t="str">
        <f>C653 &amp;"-"&amp;D653&amp;"-"&amp;F653</f>
        <v>ITA-SG-20</v>
      </c>
      <c r="I653" s="29">
        <f t="shared" si="10"/>
        <v>200</v>
      </c>
    </row>
    <row r="654" spans="1:9" x14ac:dyDescent="0.3">
      <c r="A654" s="16">
        <v>656</v>
      </c>
      <c r="B654" s="16" t="s">
        <v>337</v>
      </c>
      <c r="C654" s="16" t="s">
        <v>10</v>
      </c>
      <c r="D654" s="16" t="s">
        <v>11</v>
      </c>
      <c r="E654" s="10" t="str">
        <f>IF(Inventario!E654="","Non Terminato","Terminato")</f>
        <v>Terminato</v>
      </c>
      <c r="F654" s="16">
        <v>0</v>
      </c>
      <c r="G654" s="27">
        <v>31</v>
      </c>
      <c r="H654" s="28" t="str">
        <f>C654 &amp;"-"&amp;D654&amp;"-"&amp;F654</f>
        <v>ITA-SG-0</v>
      </c>
      <c r="I654" s="29">
        <f t="shared" si="10"/>
        <v>0</v>
      </c>
    </row>
    <row r="655" spans="1:9" x14ac:dyDescent="0.3">
      <c r="A655" s="16">
        <v>657</v>
      </c>
      <c r="B655" s="16" t="s">
        <v>338</v>
      </c>
      <c r="C655" s="16" t="s">
        <v>10</v>
      </c>
      <c r="D655" s="16" t="s">
        <v>11</v>
      </c>
      <c r="E655" s="10" t="str">
        <f>IF(Inventario!E655="","Non Terminato","Terminato")</f>
        <v>Terminato</v>
      </c>
      <c r="F655" s="16">
        <v>0</v>
      </c>
      <c r="G655" s="27">
        <v>23</v>
      </c>
      <c r="H655" s="28" t="str">
        <f>C655 &amp;"-"&amp;D655&amp;"-"&amp;F655</f>
        <v>ITA-SG-0</v>
      </c>
      <c r="I655" s="29">
        <f t="shared" si="10"/>
        <v>0</v>
      </c>
    </row>
    <row r="656" spans="1:9" x14ac:dyDescent="0.3">
      <c r="A656" s="16">
        <v>658</v>
      </c>
      <c r="B656" s="16" t="s">
        <v>338</v>
      </c>
      <c r="C656" s="16" t="s">
        <v>10</v>
      </c>
      <c r="D656" s="16" t="s">
        <v>11</v>
      </c>
      <c r="E656" s="10" t="str">
        <f>IF(Inventario!E656="","Non Terminato","Terminato")</f>
        <v>Non Terminato</v>
      </c>
      <c r="F656" s="16">
        <v>30</v>
      </c>
      <c r="G656" s="27">
        <v>37</v>
      </c>
      <c r="H656" s="28" t="str">
        <f>C656 &amp;"-"&amp;D656&amp;"-"&amp;F656</f>
        <v>ITA-SG-30</v>
      </c>
      <c r="I656" s="29">
        <f t="shared" si="10"/>
        <v>1110</v>
      </c>
    </row>
    <row r="657" spans="1:9" x14ac:dyDescent="0.3">
      <c r="A657" s="16">
        <v>659</v>
      </c>
      <c r="B657" s="16" t="s">
        <v>339</v>
      </c>
      <c r="C657" s="16" t="s">
        <v>10</v>
      </c>
      <c r="D657" s="16" t="s">
        <v>99</v>
      </c>
      <c r="E657" s="10" t="str">
        <f>IF(Inventario!E657="","Non Terminato","Terminato")</f>
        <v>Non Terminato</v>
      </c>
      <c r="F657" s="16">
        <v>20</v>
      </c>
      <c r="G657" s="27">
        <v>17</v>
      </c>
      <c r="H657" s="28" t="str">
        <f>C657 &amp;"-"&amp;D657&amp;"-"&amp;F657</f>
        <v>ITA-zan SPA-20</v>
      </c>
      <c r="I657" s="29">
        <f t="shared" si="10"/>
        <v>340</v>
      </c>
    </row>
    <row r="658" spans="1:9" x14ac:dyDescent="0.3">
      <c r="A658" s="16">
        <v>660</v>
      </c>
      <c r="B658" s="16" t="s">
        <v>339</v>
      </c>
      <c r="C658" s="16" t="s">
        <v>10</v>
      </c>
      <c r="D658" s="16" t="s">
        <v>99</v>
      </c>
      <c r="E658" s="10" t="str">
        <f>IF(Inventario!E658="","Non Terminato","Terminato")</f>
        <v>Terminato</v>
      </c>
      <c r="F658" s="16">
        <v>0</v>
      </c>
      <c r="G658" s="27">
        <v>35</v>
      </c>
      <c r="H658" s="28" t="str">
        <f>C658 &amp;"-"&amp;D658&amp;"-"&amp;F658</f>
        <v>ITA-zan SPA-0</v>
      </c>
      <c r="I658" s="29">
        <f t="shared" si="10"/>
        <v>0</v>
      </c>
    </row>
    <row r="659" spans="1:9" x14ac:dyDescent="0.3">
      <c r="A659" s="16">
        <v>661</v>
      </c>
      <c r="B659" s="16" t="s">
        <v>339</v>
      </c>
      <c r="C659" s="16" t="s">
        <v>10</v>
      </c>
      <c r="D659" s="16" t="s">
        <v>99</v>
      </c>
      <c r="E659" s="10" t="str">
        <f>IF(Inventario!E659="","Non Terminato","Terminato")</f>
        <v>Non Terminato</v>
      </c>
      <c r="F659" s="16">
        <v>30</v>
      </c>
      <c r="G659" s="27">
        <v>13</v>
      </c>
      <c r="H659" s="28" t="str">
        <f>C659 &amp;"-"&amp;D659&amp;"-"&amp;F659</f>
        <v>ITA-zan SPA-30</v>
      </c>
      <c r="I659" s="29">
        <f t="shared" si="10"/>
        <v>390</v>
      </c>
    </row>
    <row r="660" spans="1:9" x14ac:dyDescent="0.3">
      <c r="A660" s="16">
        <v>662</v>
      </c>
      <c r="B660" s="16" t="s">
        <v>340</v>
      </c>
      <c r="C660" s="16" t="s">
        <v>10</v>
      </c>
      <c r="D660" s="16" t="s">
        <v>11</v>
      </c>
      <c r="E660" s="10" t="str">
        <f>IF(Inventario!E660="","Non Terminato","Terminato")</f>
        <v>Terminato</v>
      </c>
      <c r="F660" s="16">
        <v>0</v>
      </c>
      <c r="G660" s="27">
        <v>18</v>
      </c>
      <c r="H660" s="28" t="str">
        <f>C660 &amp;"-"&amp;D660&amp;"-"&amp;F660</f>
        <v>ITA-SG-0</v>
      </c>
      <c r="I660" s="29">
        <f t="shared" si="10"/>
        <v>0</v>
      </c>
    </row>
    <row r="661" spans="1:9" x14ac:dyDescent="0.3">
      <c r="A661" s="16">
        <v>663</v>
      </c>
      <c r="B661" s="16" t="s">
        <v>341</v>
      </c>
      <c r="C661" s="16" t="s">
        <v>10</v>
      </c>
      <c r="D661" s="16" t="s">
        <v>11</v>
      </c>
      <c r="E661" s="10" t="str">
        <f>IF(Inventario!E661="","Non Terminato","Terminato")</f>
        <v>Non Terminato</v>
      </c>
      <c r="F661" s="16">
        <v>30</v>
      </c>
      <c r="G661" s="27">
        <v>38</v>
      </c>
      <c r="H661" s="28" t="str">
        <f>C661 &amp;"-"&amp;D661&amp;"-"&amp;F661</f>
        <v>ITA-SG-30</v>
      </c>
      <c r="I661" s="29">
        <f t="shared" si="10"/>
        <v>1140</v>
      </c>
    </row>
    <row r="662" spans="1:9" x14ac:dyDescent="0.3">
      <c r="A662" s="16">
        <v>664</v>
      </c>
      <c r="B662" s="16" t="s">
        <v>341</v>
      </c>
      <c r="C662" s="16" t="s">
        <v>10</v>
      </c>
      <c r="D662" s="16" t="s">
        <v>11</v>
      </c>
      <c r="E662" s="10" t="str">
        <f>IF(Inventario!E662="","Non Terminato","Terminato")</f>
        <v>Terminato</v>
      </c>
      <c r="F662" s="16">
        <v>0</v>
      </c>
      <c r="G662" s="27">
        <v>38</v>
      </c>
      <c r="H662" s="28" t="str">
        <f>C662 &amp;"-"&amp;D662&amp;"-"&amp;F662</f>
        <v>ITA-SG-0</v>
      </c>
      <c r="I662" s="29">
        <f t="shared" si="10"/>
        <v>0</v>
      </c>
    </row>
    <row r="663" spans="1:9" x14ac:dyDescent="0.3">
      <c r="A663" s="16">
        <v>665</v>
      </c>
      <c r="B663" s="16" t="s">
        <v>341</v>
      </c>
      <c r="C663" s="16" t="s">
        <v>10</v>
      </c>
      <c r="D663" s="16" t="s">
        <v>11</v>
      </c>
      <c r="E663" s="10" t="str">
        <f>IF(Inventario!E663="","Non Terminato","Terminato")</f>
        <v>Non Terminato</v>
      </c>
      <c r="F663" s="16">
        <v>20</v>
      </c>
      <c r="G663" s="27">
        <v>30</v>
      </c>
      <c r="H663" s="28" t="str">
        <f>C663 &amp;"-"&amp;D663&amp;"-"&amp;F663</f>
        <v>ITA-SG-20</v>
      </c>
      <c r="I663" s="29">
        <f t="shared" si="10"/>
        <v>600</v>
      </c>
    </row>
    <row r="664" spans="1:9" x14ac:dyDescent="0.3">
      <c r="A664" s="16">
        <v>666</v>
      </c>
      <c r="B664" s="16" t="s">
        <v>342</v>
      </c>
      <c r="C664" s="16" t="s">
        <v>10</v>
      </c>
      <c r="D664" s="16" t="s">
        <v>56</v>
      </c>
      <c r="E664" s="10" t="str">
        <f>IF(Inventario!E664="","Non Terminato","Terminato")</f>
        <v>Non Terminato</v>
      </c>
      <c r="F664" s="16">
        <v>20</v>
      </c>
      <c r="G664" s="27">
        <v>36</v>
      </c>
      <c r="H664" s="28" t="str">
        <f>C664 &amp;"-"&amp;D664&amp;"-"&amp;F664</f>
        <v>ITA-zan S.R.L.-20</v>
      </c>
      <c r="I664" s="29">
        <f t="shared" si="10"/>
        <v>720</v>
      </c>
    </row>
    <row r="665" spans="1:9" x14ac:dyDescent="0.3">
      <c r="A665" s="16">
        <v>667</v>
      </c>
      <c r="B665" s="16" t="s">
        <v>342</v>
      </c>
      <c r="C665" s="16" t="s">
        <v>10</v>
      </c>
      <c r="D665" s="16" t="s">
        <v>56</v>
      </c>
      <c r="E665" s="10" t="str">
        <f>IF(Inventario!E665="","Non Terminato","Terminato")</f>
        <v>Terminato</v>
      </c>
      <c r="F665" s="16">
        <v>0</v>
      </c>
      <c r="G665" s="27">
        <v>22</v>
      </c>
      <c r="H665" s="28" t="str">
        <f>C665 &amp;"-"&amp;D665&amp;"-"&amp;F665</f>
        <v>ITA-zan S.R.L.-0</v>
      </c>
      <c r="I665" s="29">
        <f t="shared" si="10"/>
        <v>0</v>
      </c>
    </row>
    <row r="666" spans="1:9" x14ac:dyDescent="0.3">
      <c r="A666" s="16">
        <v>668</v>
      </c>
      <c r="B666" s="16" t="s">
        <v>343</v>
      </c>
      <c r="C666" s="16" t="s">
        <v>10</v>
      </c>
      <c r="D666" s="16" t="s">
        <v>56</v>
      </c>
      <c r="E666" s="10" t="str">
        <f>IF(Inventario!E666="","Non Terminato","Terminato")</f>
        <v>Non Terminato</v>
      </c>
      <c r="F666" s="16">
        <v>20</v>
      </c>
      <c r="G666" s="27">
        <v>30</v>
      </c>
      <c r="H666" s="28" t="str">
        <f>C666 &amp;"-"&amp;D666&amp;"-"&amp;F666</f>
        <v>ITA-zan S.R.L.-20</v>
      </c>
      <c r="I666" s="29">
        <f t="shared" si="10"/>
        <v>600</v>
      </c>
    </row>
    <row r="667" spans="1:9" x14ac:dyDescent="0.3">
      <c r="A667" s="16">
        <v>669</v>
      </c>
      <c r="B667" s="16" t="s">
        <v>344</v>
      </c>
      <c r="C667" s="16" t="s">
        <v>10</v>
      </c>
      <c r="D667" s="16" t="s">
        <v>11</v>
      </c>
      <c r="E667" s="10" t="str">
        <f>IF(Inventario!E667="","Non Terminato","Terminato")</f>
        <v>Terminato</v>
      </c>
      <c r="F667" s="16">
        <v>0</v>
      </c>
      <c r="G667" s="27">
        <v>20</v>
      </c>
      <c r="H667" s="28" t="str">
        <f>C667 &amp;"-"&amp;D667&amp;"-"&amp;F667</f>
        <v>ITA-SG-0</v>
      </c>
      <c r="I667" s="29">
        <f t="shared" si="10"/>
        <v>0</v>
      </c>
    </row>
    <row r="668" spans="1:9" x14ac:dyDescent="0.3">
      <c r="A668" s="16">
        <v>670</v>
      </c>
      <c r="B668" s="16" t="s">
        <v>345</v>
      </c>
      <c r="C668" s="16" t="s">
        <v>10</v>
      </c>
      <c r="D668" s="16" t="s">
        <v>11</v>
      </c>
      <c r="E668" s="10" t="str">
        <f>IF(Inventario!E668="","Non Terminato","Terminato")</f>
        <v>Non Terminato</v>
      </c>
      <c r="F668" s="16">
        <v>30</v>
      </c>
      <c r="G668" s="27">
        <v>39</v>
      </c>
      <c r="H668" s="28" t="str">
        <f>C668 &amp;"-"&amp;D668&amp;"-"&amp;F668</f>
        <v>ITA-SG-30</v>
      </c>
      <c r="I668" s="29">
        <f t="shared" si="10"/>
        <v>1170</v>
      </c>
    </row>
    <row r="669" spans="1:9" x14ac:dyDescent="0.3">
      <c r="A669" s="16">
        <v>671</v>
      </c>
      <c r="B669" s="16" t="s">
        <v>345</v>
      </c>
      <c r="C669" s="16" t="s">
        <v>10</v>
      </c>
      <c r="D669" s="16" t="s">
        <v>11</v>
      </c>
      <c r="E669" s="10" t="str">
        <f>IF(Inventario!E669="","Non Terminato","Terminato")</f>
        <v>Non Terminato</v>
      </c>
      <c r="F669" s="16">
        <v>20</v>
      </c>
      <c r="G669" s="27">
        <v>38</v>
      </c>
      <c r="H669" s="28" t="str">
        <f>C669 &amp;"-"&amp;D669&amp;"-"&amp;F669</f>
        <v>ITA-SG-20</v>
      </c>
      <c r="I669" s="29">
        <f t="shared" si="10"/>
        <v>760</v>
      </c>
    </row>
    <row r="670" spans="1:9" x14ac:dyDescent="0.3">
      <c r="A670" s="16">
        <v>672</v>
      </c>
      <c r="B670" s="16" t="s">
        <v>345</v>
      </c>
      <c r="C670" s="16" t="s">
        <v>10</v>
      </c>
      <c r="D670" s="16" t="s">
        <v>11</v>
      </c>
      <c r="E670" s="10" t="str">
        <f>IF(Inventario!E670="","Non Terminato","Terminato")</f>
        <v>Non Terminato</v>
      </c>
      <c r="F670" s="16">
        <v>20</v>
      </c>
      <c r="G670" s="27">
        <v>15</v>
      </c>
      <c r="H670" s="28" t="str">
        <f>C670 &amp;"-"&amp;D670&amp;"-"&amp;F670</f>
        <v>ITA-SG-20</v>
      </c>
      <c r="I670" s="29">
        <f t="shared" si="10"/>
        <v>300</v>
      </c>
    </row>
    <row r="671" spans="1:9" x14ac:dyDescent="0.3">
      <c r="A671" s="16">
        <v>673</v>
      </c>
      <c r="B671" s="16" t="s">
        <v>345</v>
      </c>
      <c r="C671" s="16" t="s">
        <v>10</v>
      </c>
      <c r="D671" s="16" t="s">
        <v>11</v>
      </c>
      <c r="E671" s="10" t="str">
        <f>IF(Inventario!E671="","Non Terminato","Terminato")</f>
        <v>Terminato</v>
      </c>
      <c r="F671" s="16">
        <v>0</v>
      </c>
      <c r="G671" s="27">
        <v>34</v>
      </c>
      <c r="H671" s="28" t="str">
        <f>C671 &amp;"-"&amp;D671&amp;"-"&amp;F671</f>
        <v>ITA-SG-0</v>
      </c>
      <c r="I671" s="29">
        <f t="shared" si="10"/>
        <v>0</v>
      </c>
    </row>
    <row r="672" spans="1:9" x14ac:dyDescent="0.3">
      <c r="A672" s="16">
        <v>674</v>
      </c>
      <c r="B672" s="16" t="s">
        <v>346</v>
      </c>
      <c r="C672" s="16" t="s">
        <v>10</v>
      </c>
      <c r="D672" s="16" t="s">
        <v>49</v>
      </c>
      <c r="E672" s="10" t="str">
        <f>IF(Inventario!E672="","Non Terminato","Terminato")</f>
        <v>Terminato</v>
      </c>
      <c r="F672" s="16">
        <v>0</v>
      </c>
      <c r="G672" s="27">
        <v>13</v>
      </c>
      <c r="H672" s="28" t="str">
        <f>C672 &amp;"-"&amp;D672&amp;"-"&amp;F672</f>
        <v>ITA-zan pin SPA-0</v>
      </c>
      <c r="I672" s="29">
        <f t="shared" si="10"/>
        <v>0</v>
      </c>
    </row>
    <row r="673" spans="1:9" x14ac:dyDescent="0.3">
      <c r="A673" s="16">
        <v>675</v>
      </c>
      <c r="B673" s="16" t="s">
        <v>347</v>
      </c>
      <c r="C673" s="16" t="s">
        <v>10</v>
      </c>
      <c r="D673" s="16" t="s">
        <v>49</v>
      </c>
      <c r="E673" s="10" t="str">
        <f>IF(Inventario!E673="","Non Terminato","Terminato")</f>
        <v>Terminato</v>
      </c>
      <c r="F673" s="16">
        <v>0</v>
      </c>
      <c r="G673" s="27">
        <v>17</v>
      </c>
      <c r="H673" s="28" t="str">
        <f>C673 &amp;"-"&amp;D673&amp;"-"&amp;F673</f>
        <v>ITA-zan pin SPA-0</v>
      </c>
      <c r="I673" s="29">
        <f t="shared" si="10"/>
        <v>0</v>
      </c>
    </row>
    <row r="674" spans="1:9" x14ac:dyDescent="0.3">
      <c r="A674" s="16">
        <v>676</v>
      </c>
      <c r="B674" s="16" t="s">
        <v>347</v>
      </c>
      <c r="C674" s="16" t="s">
        <v>10</v>
      </c>
      <c r="D674" s="16" t="s">
        <v>49</v>
      </c>
      <c r="E674" s="10" t="str">
        <f>IF(Inventario!E674="","Non Terminato","Terminato")</f>
        <v>Non Terminato</v>
      </c>
      <c r="F674" s="16">
        <v>20</v>
      </c>
      <c r="G674" s="27">
        <v>21</v>
      </c>
      <c r="H674" s="28" t="str">
        <f>C674 &amp;"-"&amp;D674&amp;"-"&amp;F674</f>
        <v>ITA-zan pin SPA-20</v>
      </c>
      <c r="I674" s="29">
        <f t="shared" si="10"/>
        <v>420</v>
      </c>
    </row>
    <row r="675" spans="1:9" x14ac:dyDescent="0.3">
      <c r="A675" s="16">
        <v>677</v>
      </c>
      <c r="B675" s="16" t="s">
        <v>348</v>
      </c>
      <c r="C675" s="16" t="s">
        <v>10</v>
      </c>
      <c r="D675" s="16" t="s">
        <v>99</v>
      </c>
      <c r="E675" s="10" t="str">
        <f>IF(Inventario!E675="","Non Terminato","Terminato")</f>
        <v>Non Terminato</v>
      </c>
      <c r="F675" s="16">
        <v>20</v>
      </c>
      <c r="G675" s="27">
        <v>16</v>
      </c>
      <c r="H675" s="28" t="str">
        <f>C675 &amp;"-"&amp;D675&amp;"-"&amp;F675</f>
        <v>ITA-zan SPA-20</v>
      </c>
      <c r="I675" s="29">
        <f t="shared" si="10"/>
        <v>320</v>
      </c>
    </row>
    <row r="676" spans="1:9" x14ac:dyDescent="0.3">
      <c r="A676" s="16">
        <v>678</v>
      </c>
      <c r="B676" s="16" t="s">
        <v>348</v>
      </c>
      <c r="C676" s="16" t="s">
        <v>10</v>
      </c>
      <c r="D676" s="16" t="s">
        <v>99</v>
      </c>
      <c r="E676" s="10" t="str">
        <f>IF(Inventario!E676="","Non Terminato","Terminato")</f>
        <v>Non Terminato</v>
      </c>
      <c r="F676" s="16">
        <v>20</v>
      </c>
      <c r="G676" s="27">
        <v>18</v>
      </c>
      <c r="H676" s="28" t="str">
        <f>C676 &amp;"-"&amp;D676&amp;"-"&amp;F676</f>
        <v>ITA-zan SPA-20</v>
      </c>
      <c r="I676" s="29">
        <f t="shared" si="10"/>
        <v>360</v>
      </c>
    </row>
    <row r="677" spans="1:9" x14ac:dyDescent="0.3">
      <c r="A677" s="16">
        <v>679</v>
      </c>
      <c r="B677" s="16" t="s">
        <v>348</v>
      </c>
      <c r="C677" s="16" t="s">
        <v>10</v>
      </c>
      <c r="D677" s="16" t="s">
        <v>99</v>
      </c>
      <c r="E677" s="10" t="str">
        <f>IF(Inventario!E677="","Non Terminato","Terminato")</f>
        <v>Terminato</v>
      </c>
      <c r="F677" s="16">
        <v>0</v>
      </c>
      <c r="G677" s="27">
        <v>31</v>
      </c>
      <c r="H677" s="28" t="str">
        <f>C677 &amp;"-"&amp;D677&amp;"-"&amp;F677</f>
        <v>ITA-zan SPA-0</v>
      </c>
      <c r="I677" s="29">
        <f t="shared" si="10"/>
        <v>0</v>
      </c>
    </row>
    <row r="678" spans="1:9" x14ac:dyDescent="0.3">
      <c r="A678" s="16">
        <v>680</v>
      </c>
      <c r="B678" s="16" t="s">
        <v>348</v>
      </c>
      <c r="C678" s="16" t="s">
        <v>10</v>
      </c>
      <c r="D678" s="16" t="s">
        <v>99</v>
      </c>
      <c r="E678" s="10" t="str">
        <f>IF(Inventario!E678="","Non Terminato","Terminato")</f>
        <v>Non Terminato</v>
      </c>
      <c r="F678" s="16">
        <v>30</v>
      </c>
      <c r="G678" s="27">
        <v>33</v>
      </c>
      <c r="H678" s="28" t="str">
        <f>C678 &amp;"-"&amp;D678&amp;"-"&amp;F678</f>
        <v>ITA-zan SPA-30</v>
      </c>
      <c r="I678" s="29">
        <f t="shared" si="10"/>
        <v>990</v>
      </c>
    </row>
    <row r="679" spans="1:9" x14ac:dyDescent="0.3">
      <c r="A679" s="16">
        <v>681</v>
      </c>
      <c r="B679" s="16" t="s">
        <v>349</v>
      </c>
      <c r="C679" s="16" t="s">
        <v>10</v>
      </c>
      <c r="D679" s="16" t="s">
        <v>11</v>
      </c>
      <c r="E679" s="10" t="str">
        <f>IF(Inventario!E679="","Non Terminato","Terminato")</f>
        <v>Terminato</v>
      </c>
      <c r="F679" s="16">
        <v>0</v>
      </c>
      <c r="G679" s="27">
        <v>29</v>
      </c>
      <c r="H679" s="28" t="str">
        <f>C679 &amp;"-"&amp;D679&amp;"-"&amp;F679</f>
        <v>ITA-SG-0</v>
      </c>
      <c r="I679" s="29">
        <f t="shared" si="10"/>
        <v>0</v>
      </c>
    </row>
    <row r="680" spans="1:9" x14ac:dyDescent="0.3">
      <c r="A680" s="16">
        <v>682</v>
      </c>
      <c r="B680" s="16" t="s">
        <v>350</v>
      </c>
      <c r="C680" s="16" t="s">
        <v>10</v>
      </c>
      <c r="D680" s="16" t="s">
        <v>11</v>
      </c>
      <c r="E680" s="10" t="str">
        <f>IF(Inventario!E680="","Non Terminato","Terminato")</f>
        <v>Terminato</v>
      </c>
      <c r="F680" s="16">
        <v>0</v>
      </c>
      <c r="G680" s="27">
        <v>33</v>
      </c>
      <c r="H680" s="28" t="str">
        <f>C680 &amp;"-"&amp;D680&amp;"-"&amp;F680</f>
        <v>ITA-SG-0</v>
      </c>
      <c r="I680" s="29">
        <f t="shared" si="10"/>
        <v>0</v>
      </c>
    </row>
    <row r="681" spans="1:9" x14ac:dyDescent="0.3">
      <c r="A681" s="16">
        <v>683</v>
      </c>
      <c r="B681" s="16" t="s">
        <v>351</v>
      </c>
      <c r="C681" s="16" t="s">
        <v>10</v>
      </c>
      <c r="D681" s="16" t="s">
        <v>77</v>
      </c>
      <c r="E681" s="10" t="str">
        <f>IF(Inventario!E681="","Non Terminato","Terminato")</f>
        <v>Terminato</v>
      </c>
      <c r="F681" s="16">
        <v>0</v>
      </c>
      <c r="G681" s="27">
        <v>38</v>
      </c>
      <c r="H681" s="28" t="str">
        <f>C681 &amp;"-"&amp;D681&amp;"-"&amp;F681</f>
        <v>ITA-lollo SRL-0</v>
      </c>
      <c r="I681" s="29">
        <f t="shared" si="10"/>
        <v>0</v>
      </c>
    </row>
    <row r="682" spans="1:9" x14ac:dyDescent="0.3">
      <c r="A682" s="16">
        <v>684</v>
      </c>
      <c r="B682" s="16" t="s">
        <v>352</v>
      </c>
      <c r="C682" s="16" t="s">
        <v>10</v>
      </c>
      <c r="D682" s="16" t="s">
        <v>38</v>
      </c>
      <c r="E682" s="10" t="str">
        <f>IF(Inventario!E682="","Non Terminato","Terminato")</f>
        <v>Terminato</v>
      </c>
      <c r="F682" s="16">
        <v>0</v>
      </c>
      <c r="G682" s="27">
        <v>26</v>
      </c>
      <c r="H682" s="28" t="str">
        <f>C682 &amp;"-"&amp;D682&amp;"-"&amp;F682</f>
        <v>ITA-zan VETRI-0</v>
      </c>
      <c r="I682" s="29">
        <f t="shared" si="10"/>
        <v>0</v>
      </c>
    </row>
    <row r="683" spans="1:9" x14ac:dyDescent="0.3">
      <c r="A683" s="16">
        <v>685</v>
      </c>
      <c r="B683" s="16" t="s">
        <v>353</v>
      </c>
      <c r="C683" s="16" t="s">
        <v>10</v>
      </c>
      <c r="D683" s="16" t="s">
        <v>11</v>
      </c>
      <c r="E683" s="10" t="str">
        <f>IF(Inventario!E683="","Non Terminato","Terminato")</f>
        <v>Non Terminato</v>
      </c>
      <c r="F683" s="16">
        <v>20</v>
      </c>
      <c r="G683" s="27">
        <v>15</v>
      </c>
      <c r="H683" s="28" t="str">
        <f>C683 &amp;"-"&amp;D683&amp;"-"&amp;F683</f>
        <v>ITA-SG-20</v>
      </c>
      <c r="I683" s="29">
        <f t="shared" si="10"/>
        <v>300</v>
      </c>
    </row>
    <row r="684" spans="1:9" x14ac:dyDescent="0.3">
      <c r="A684" s="16">
        <v>686</v>
      </c>
      <c r="B684" s="16" t="s">
        <v>353</v>
      </c>
      <c r="C684" s="16" t="s">
        <v>10</v>
      </c>
      <c r="D684" s="16" t="s">
        <v>11</v>
      </c>
      <c r="E684" s="10" t="str">
        <f>IF(Inventario!E684="","Non Terminato","Terminato")</f>
        <v>Non Terminato</v>
      </c>
      <c r="F684" s="16">
        <v>20</v>
      </c>
      <c r="G684" s="27">
        <v>33</v>
      </c>
      <c r="H684" s="28" t="str">
        <f>C684 &amp;"-"&amp;D684&amp;"-"&amp;F684</f>
        <v>ITA-SG-20</v>
      </c>
      <c r="I684" s="29">
        <f t="shared" si="10"/>
        <v>660</v>
      </c>
    </row>
    <row r="685" spans="1:9" x14ac:dyDescent="0.3">
      <c r="A685" s="16">
        <v>687</v>
      </c>
      <c r="B685" s="16" t="s">
        <v>353</v>
      </c>
      <c r="C685" s="16" t="s">
        <v>10</v>
      </c>
      <c r="D685" s="16" t="s">
        <v>11</v>
      </c>
      <c r="E685" s="10" t="str">
        <f>IF(Inventario!E685="","Non Terminato","Terminato")</f>
        <v>Terminato</v>
      </c>
      <c r="F685" s="16">
        <v>0</v>
      </c>
      <c r="G685" s="27">
        <v>11</v>
      </c>
      <c r="H685" s="28" t="str">
        <f>C685 &amp;"-"&amp;D685&amp;"-"&amp;F685</f>
        <v>ITA-SG-0</v>
      </c>
      <c r="I685" s="29">
        <f t="shared" si="10"/>
        <v>0</v>
      </c>
    </row>
    <row r="686" spans="1:9" x14ac:dyDescent="0.3">
      <c r="A686" s="16">
        <v>688</v>
      </c>
      <c r="B686" s="16" t="s">
        <v>353</v>
      </c>
      <c r="C686" s="16" t="s">
        <v>10</v>
      </c>
      <c r="D686" s="16" t="s">
        <v>11</v>
      </c>
      <c r="E686" s="10" t="str">
        <f>IF(Inventario!E686="","Non Terminato","Terminato")</f>
        <v>Non Terminato</v>
      </c>
      <c r="F686" s="16">
        <v>30</v>
      </c>
      <c r="G686" s="27">
        <v>23</v>
      </c>
      <c r="H686" s="28" t="str">
        <f>C686 &amp;"-"&amp;D686&amp;"-"&amp;F686</f>
        <v>ITA-SG-30</v>
      </c>
      <c r="I686" s="29">
        <f t="shared" si="10"/>
        <v>690</v>
      </c>
    </row>
    <row r="687" spans="1:9" x14ac:dyDescent="0.3">
      <c r="A687" s="16">
        <v>689</v>
      </c>
      <c r="B687" s="16" t="s">
        <v>354</v>
      </c>
      <c r="C687" s="16" t="s">
        <v>10</v>
      </c>
      <c r="D687" s="16" t="s">
        <v>56</v>
      </c>
      <c r="E687" s="10" t="str">
        <f>IF(Inventario!E687="","Non Terminato","Terminato")</f>
        <v>Non Terminato</v>
      </c>
      <c r="F687" s="16">
        <v>30</v>
      </c>
      <c r="G687" s="27">
        <v>39</v>
      </c>
      <c r="H687" s="28" t="str">
        <f>C687 &amp;"-"&amp;D687&amp;"-"&amp;F687</f>
        <v>ITA-zan S.R.L.-30</v>
      </c>
      <c r="I687" s="29">
        <f t="shared" si="10"/>
        <v>1170</v>
      </c>
    </row>
    <row r="688" spans="1:9" x14ac:dyDescent="0.3">
      <c r="A688" s="16">
        <v>690</v>
      </c>
      <c r="B688" s="16" t="s">
        <v>355</v>
      </c>
      <c r="C688" s="16" t="s">
        <v>10</v>
      </c>
      <c r="D688" s="16" t="s">
        <v>49</v>
      </c>
      <c r="E688" s="10" t="str">
        <f>IF(Inventario!E688="","Non Terminato","Terminato")</f>
        <v>Terminato</v>
      </c>
      <c r="F688" s="16">
        <v>0</v>
      </c>
      <c r="G688" s="27">
        <v>19</v>
      </c>
      <c r="H688" s="28" t="str">
        <f>C688 &amp;"-"&amp;D688&amp;"-"&amp;F688</f>
        <v>ITA-zan pin SPA-0</v>
      </c>
      <c r="I688" s="29">
        <f t="shared" si="10"/>
        <v>0</v>
      </c>
    </row>
    <row r="689" spans="1:9" x14ac:dyDescent="0.3">
      <c r="A689" s="16">
        <v>691</v>
      </c>
      <c r="B689" s="16" t="s">
        <v>356</v>
      </c>
      <c r="C689" s="16" t="s">
        <v>10</v>
      </c>
      <c r="D689" s="16" t="s">
        <v>77</v>
      </c>
      <c r="E689" s="10" t="str">
        <f>IF(Inventario!E689="","Non Terminato","Terminato")</f>
        <v>Terminato</v>
      </c>
      <c r="F689" s="16">
        <v>0</v>
      </c>
      <c r="G689" s="27">
        <v>38</v>
      </c>
      <c r="H689" s="28" t="str">
        <f>C689 &amp;"-"&amp;D689&amp;"-"&amp;F689</f>
        <v>ITA-lollo SRL-0</v>
      </c>
      <c r="I689" s="29">
        <f t="shared" si="10"/>
        <v>0</v>
      </c>
    </row>
    <row r="690" spans="1:9" x14ac:dyDescent="0.3">
      <c r="A690" s="16">
        <v>692</v>
      </c>
      <c r="B690" s="16" t="s">
        <v>357</v>
      </c>
      <c r="C690" s="16" t="s">
        <v>10</v>
      </c>
      <c r="D690" s="16" t="s">
        <v>49</v>
      </c>
      <c r="E690" s="10" t="str">
        <f>IF(Inventario!E690="","Non Terminato","Terminato")</f>
        <v>Terminato</v>
      </c>
      <c r="F690" s="16">
        <v>0</v>
      </c>
      <c r="G690" s="27">
        <v>31</v>
      </c>
      <c r="H690" s="28" t="str">
        <f>C690 &amp;"-"&amp;D690&amp;"-"&amp;F690</f>
        <v>ITA-zan pin SPA-0</v>
      </c>
      <c r="I690" s="29">
        <f t="shared" si="10"/>
        <v>0</v>
      </c>
    </row>
    <row r="691" spans="1:9" x14ac:dyDescent="0.3">
      <c r="A691" s="16">
        <v>693</v>
      </c>
      <c r="B691" s="16" t="s">
        <v>358</v>
      </c>
      <c r="C691" s="16" t="s">
        <v>10</v>
      </c>
      <c r="D691" s="16" t="s">
        <v>11</v>
      </c>
      <c r="E691" s="10" t="str">
        <f>IF(Inventario!E691="","Non Terminato","Terminato")</f>
        <v>Terminato</v>
      </c>
      <c r="F691" s="16">
        <v>0</v>
      </c>
      <c r="G691" s="27">
        <v>16</v>
      </c>
      <c r="H691" s="28" t="str">
        <f>C691 &amp;"-"&amp;D691&amp;"-"&amp;F691</f>
        <v>ITA-SG-0</v>
      </c>
      <c r="I691" s="29">
        <f t="shared" si="10"/>
        <v>0</v>
      </c>
    </row>
    <row r="692" spans="1:9" x14ac:dyDescent="0.3">
      <c r="A692" s="16">
        <v>694</v>
      </c>
      <c r="B692" s="16" t="s">
        <v>358</v>
      </c>
      <c r="C692" s="16" t="s">
        <v>10</v>
      </c>
      <c r="D692" s="16" t="s">
        <v>11</v>
      </c>
      <c r="E692" s="10" t="str">
        <f>IF(Inventario!E692="","Non Terminato","Terminato")</f>
        <v>Non Terminato</v>
      </c>
      <c r="F692" s="16">
        <v>30</v>
      </c>
      <c r="G692" s="27">
        <v>21</v>
      </c>
      <c r="H692" s="28" t="str">
        <f>C692 &amp;"-"&amp;D692&amp;"-"&amp;F692</f>
        <v>ITA-SG-30</v>
      </c>
      <c r="I692" s="29">
        <f t="shared" si="10"/>
        <v>630</v>
      </c>
    </row>
    <row r="693" spans="1:9" x14ac:dyDescent="0.3">
      <c r="A693" s="16">
        <v>695</v>
      </c>
      <c r="B693" s="16" t="s">
        <v>358</v>
      </c>
      <c r="C693" s="16" t="s">
        <v>10</v>
      </c>
      <c r="D693" s="16" t="s">
        <v>11</v>
      </c>
      <c r="E693" s="10" t="str">
        <f>IF(Inventario!E693="","Non Terminato","Terminato")</f>
        <v>Non Terminato</v>
      </c>
      <c r="F693" s="16">
        <v>20</v>
      </c>
      <c r="G693" s="27">
        <v>14</v>
      </c>
      <c r="H693" s="28" t="str">
        <f>C693 &amp;"-"&amp;D693&amp;"-"&amp;F693</f>
        <v>ITA-SG-20</v>
      </c>
      <c r="I693" s="29">
        <f t="shared" si="10"/>
        <v>280</v>
      </c>
    </row>
    <row r="694" spans="1:9" x14ac:dyDescent="0.3">
      <c r="A694" s="16">
        <v>696</v>
      </c>
      <c r="B694" s="16" t="s">
        <v>359</v>
      </c>
      <c r="C694" s="16" t="s">
        <v>10</v>
      </c>
      <c r="D694" s="16" t="s">
        <v>11</v>
      </c>
      <c r="E694" s="10" t="str">
        <f>IF(Inventario!E694="","Non Terminato","Terminato")</f>
        <v>Terminato</v>
      </c>
      <c r="F694" s="16">
        <v>0</v>
      </c>
      <c r="G694" s="27">
        <v>23</v>
      </c>
      <c r="H694" s="28" t="str">
        <f>C694 &amp;"-"&amp;D694&amp;"-"&amp;F694</f>
        <v>ITA-SG-0</v>
      </c>
      <c r="I694" s="29">
        <f t="shared" si="10"/>
        <v>0</v>
      </c>
    </row>
    <row r="695" spans="1:9" x14ac:dyDescent="0.3">
      <c r="A695" s="16">
        <v>697</v>
      </c>
      <c r="B695" s="16" t="s">
        <v>360</v>
      </c>
      <c r="C695" s="16" t="s">
        <v>10</v>
      </c>
      <c r="D695" s="16" t="s">
        <v>99</v>
      </c>
      <c r="E695" s="10" t="str">
        <f>IF(Inventario!E695="","Non Terminato","Terminato")</f>
        <v>Non Terminato</v>
      </c>
      <c r="F695" s="16">
        <v>30</v>
      </c>
      <c r="G695" s="27">
        <v>28</v>
      </c>
      <c r="H695" s="28" t="str">
        <f>C695 &amp;"-"&amp;D695&amp;"-"&amp;F695</f>
        <v>ITA-zan SPA-30</v>
      </c>
      <c r="I695" s="29">
        <f t="shared" si="10"/>
        <v>840</v>
      </c>
    </row>
    <row r="696" spans="1:9" x14ac:dyDescent="0.3">
      <c r="A696" s="16">
        <v>698</v>
      </c>
      <c r="B696" s="16" t="s">
        <v>360</v>
      </c>
      <c r="C696" s="16" t="s">
        <v>10</v>
      </c>
      <c r="D696" s="16" t="s">
        <v>99</v>
      </c>
      <c r="E696" s="10" t="str">
        <f>IF(Inventario!E696="","Non Terminato","Terminato")</f>
        <v>Non Terminato</v>
      </c>
      <c r="F696" s="16">
        <v>20</v>
      </c>
      <c r="G696" s="27">
        <v>32</v>
      </c>
      <c r="H696" s="28" t="str">
        <f>C696 &amp;"-"&amp;D696&amp;"-"&amp;F696</f>
        <v>ITA-zan SPA-20</v>
      </c>
      <c r="I696" s="29">
        <f t="shared" si="10"/>
        <v>640</v>
      </c>
    </row>
    <row r="697" spans="1:9" x14ac:dyDescent="0.3">
      <c r="A697" s="16">
        <v>699</v>
      </c>
      <c r="B697" s="16" t="s">
        <v>360</v>
      </c>
      <c r="C697" s="16" t="s">
        <v>10</v>
      </c>
      <c r="D697" s="16" t="s">
        <v>99</v>
      </c>
      <c r="E697" s="10" t="str">
        <f>IF(Inventario!E697="","Non Terminato","Terminato")</f>
        <v>Terminato</v>
      </c>
      <c r="F697" s="16">
        <v>0</v>
      </c>
      <c r="G697" s="27">
        <v>30</v>
      </c>
      <c r="H697" s="28" t="str">
        <f>C697 &amp;"-"&amp;D697&amp;"-"&amp;F697</f>
        <v>ITA-zan SPA-0</v>
      </c>
      <c r="I697" s="29">
        <f t="shared" si="10"/>
        <v>0</v>
      </c>
    </row>
    <row r="698" spans="1:9" x14ac:dyDescent="0.3">
      <c r="A698" s="16">
        <v>700</v>
      </c>
      <c r="B698" s="16" t="s">
        <v>361</v>
      </c>
      <c r="C698" s="16" t="s">
        <v>10</v>
      </c>
      <c r="D698" s="16" t="s">
        <v>11</v>
      </c>
      <c r="E698" s="10" t="str">
        <f>IF(Inventario!E698="","Non Terminato","Terminato")</f>
        <v>Non Terminato</v>
      </c>
      <c r="F698" s="16">
        <v>30</v>
      </c>
      <c r="G698" s="27">
        <v>28</v>
      </c>
      <c r="H698" s="28" t="str">
        <f>C698 &amp;"-"&amp;D698&amp;"-"&amp;F698</f>
        <v>ITA-SG-30</v>
      </c>
      <c r="I698" s="29">
        <f t="shared" si="10"/>
        <v>840</v>
      </c>
    </row>
    <row r="699" spans="1:9" x14ac:dyDescent="0.3">
      <c r="A699" s="16">
        <v>701</v>
      </c>
      <c r="B699" s="16" t="s">
        <v>361</v>
      </c>
      <c r="C699" s="16" t="s">
        <v>10</v>
      </c>
      <c r="D699" s="16" t="s">
        <v>11</v>
      </c>
      <c r="E699" s="10" t="str">
        <f>IF(Inventario!E699="","Non Terminato","Terminato")</f>
        <v>Terminato</v>
      </c>
      <c r="F699" s="16">
        <v>0</v>
      </c>
      <c r="G699" s="27">
        <v>36</v>
      </c>
      <c r="H699" s="28" t="str">
        <f>C699 &amp;"-"&amp;D699&amp;"-"&amp;F699</f>
        <v>ITA-SG-0</v>
      </c>
      <c r="I699" s="29">
        <f t="shared" si="10"/>
        <v>0</v>
      </c>
    </row>
    <row r="700" spans="1:9" x14ac:dyDescent="0.3">
      <c r="A700" s="16">
        <v>702</v>
      </c>
      <c r="B700" s="16" t="s">
        <v>361</v>
      </c>
      <c r="C700" s="16" t="s">
        <v>10</v>
      </c>
      <c r="D700" s="16" t="s">
        <v>11</v>
      </c>
      <c r="E700" s="10" t="str">
        <f>IF(Inventario!E700="","Non Terminato","Terminato")</f>
        <v>Non Terminato</v>
      </c>
      <c r="F700" s="16">
        <v>20</v>
      </c>
      <c r="G700" s="27">
        <v>15</v>
      </c>
      <c r="H700" s="28" t="str">
        <f>C700 &amp;"-"&amp;D700&amp;"-"&amp;F700</f>
        <v>ITA-SG-20</v>
      </c>
      <c r="I700" s="29">
        <f t="shared" si="10"/>
        <v>300</v>
      </c>
    </row>
    <row r="701" spans="1:9" x14ac:dyDescent="0.3">
      <c r="A701" s="16">
        <v>703</v>
      </c>
      <c r="B701" s="16" t="s">
        <v>362</v>
      </c>
      <c r="C701" s="16" t="s">
        <v>10</v>
      </c>
      <c r="D701" s="16" t="s">
        <v>11</v>
      </c>
      <c r="E701" s="10" t="str">
        <f>IF(Inventario!E701="","Non Terminato","Terminato")</f>
        <v>Terminato</v>
      </c>
      <c r="F701" s="16">
        <v>0</v>
      </c>
      <c r="G701" s="27">
        <v>11</v>
      </c>
      <c r="H701" s="28" t="str">
        <f>C701 &amp;"-"&amp;D701&amp;"-"&amp;F701</f>
        <v>ITA-SG-0</v>
      </c>
      <c r="I701" s="29">
        <f t="shared" si="10"/>
        <v>0</v>
      </c>
    </row>
    <row r="702" spans="1:9" x14ac:dyDescent="0.3">
      <c r="A702" s="16">
        <v>704</v>
      </c>
      <c r="B702" s="16" t="s">
        <v>362</v>
      </c>
      <c r="C702" s="16" t="s">
        <v>10</v>
      </c>
      <c r="D702" s="16" t="s">
        <v>11</v>
      </c>
      <c r="E702" s="10" t="str">
        <f>IF(Inventario!E702="","Non Terminato","Terminato")</f>
        <v>Non Terminato</v>
      </c>
      <c r="F702" s="16">
        <v>30</v>
      </c>
      <c r="G702" s="27">
        <v>29</v>
      </c>
      <c r="H702" s="28" t="str">
        <f>C702 &amp;"-"&amp;D702&amp;"-"&amp;F702</f>
        <v>ITA-SG-30</v>
      </c>
      <c r="I702" s="29">
        <f t="shared" si="10"/>
        <v>870</v>
      </c>
    </row>
    <row r="703" spans="1:9" x14ac:dyDescent="0.3">
      <c r="A703" s="16">
        <v>705</v>
      </c>
      <c r="B703" s="16" t="s">
        <v>363</v>
      </c>
      <c r="C703" s="16" t="s">
        <v>10</v>
      </c>
      <c r="D703" s="16" t="s">
        <v>99</v>
      </c>
      <c r="E703" s="10" t="str">
        <f>IF(Inventario!E703="","Non Terminato","Terminato")</f>
        <v>Terminato</v>
      </c>
      <c r="F703" s="16">
        <v>0</v>
      </c>
      <c r="G703" s="27">
        <v>19</v>
      </c>
      <c r="H703" s="28" t="str">
        <f>C703 &amp;"-"&amp;D703&amp;"-"&amp;F703</f>
        <v>ITA-zan SPA-0</v>
      </c>
      <c r="I703" s="29">
        <f t="shared" si="10"/>
        <v>0</v>
      </c>
    </row>
    <row r="704" spans="1:9" x14ac:dyDescent="0.3">
      <c r="A704" s="16">
        <v>706</v>
      </c>
      <c r="B704" s="16" t="s">
        <v>363</v>
      </c>
      <c r="C704" s="16" t="s">
        <v>10</v>
      </c>
      <c r="D704" s="16" t="s">
        <v>99</v>
      </c>
      <c r="E704" s="10" t="str">
        <f>IF(Inventario!E704="","Non Terminato","Terminato")</f>
        <v>Non Terminato</v>
      </c>
      <c r="F704" s="16">
        <v>20</v>
      </c>
      <c r="G704" s="27">
        <v>32</v>
      </c>
      <c r="H704" s="28" t="str">
        <f>C704 &amp;"-"&amp;D704&amp;"-"&amp;F704</f>
        <v>ITA-zan SPA-20</v>
      </c>
      <c r="I704" s="29">
        <f t="shared" si="10"/>
        <v>640</v>
      </c>
    </row>
    <row r="705" spans="1:9" x14ac:dyDescent="0.3">
      <c r="A705" s="16">
        <v>707</v>
      </c>
      <c r="B705" s="16" t="s">
        <v>363</v>
      </c>
      <c r="C705" s="16" t="s">
        <v>10</v>
      </c>
      <c r="D705" s="16" t="s">
        <v>99</v>
      </c>
      <c r="E705" s="10" t="str">
        <f>IF(Inventario!E705="","Non Terminato","Terminato")</f>
        <v>Non Terminato</v>
      </c>
      <c r="F705" s="16">
        <v>30</v>
      </c>
      <c r="G705" s="27">
        <v>32</v>
      </c>
      <c r="H705" s="28" t="str">
        <f>C705 &amp;"-"&amp;D705&amp;"-"&amp;F705</f>
        <v>ITA-zan SPA-30</v>
      </c>
      <c r="I705" s="29">
        <f t="shared" si="10"/>
        <v>960</v>
      </c>
    </row>
    <row r="706" spans="1:9" x14ac:dyDescent="0.3">
      <c r="A706" s="16">
        <v>708</v>
      </c>
      <c r="B706" s="16" t="s">
        <v>364</v>
      </c>
      <c r="C706" s="16" t="s">
        <v>10</v>
      </c>
      <c r="D706" s="16" t="s">
        <v>38</v>
      </c>
      <c r="E706" s="10" t="str">
        <f>IF(Inventario!E706="","Non Terminato","Terminato")</f>
        <v>Non Terminato</v>
      </c>
      <c r="F706" s="16">
        <v>20</v>
      </c>
      <c r="G706" s="27">
        <v>26</v>
      </c>
      <c r="H706" s="28" t="str">
        <f>C706 &amp;"-"&amp;D706&amp;"-"&amp;F706</f>
        <v>ITA-zan VETRI-20</v>
      </c>
      <c r="I706" s="29">
        <f t="shared" si="10"/>
        <v>520</v>
      </c>
    </row>
    <row r="707" spans="1:9" x14ac:dyDescent="0.3">
      <c r="A707" s="16">
        <v>709</v>
      </c>
      <c r="B707" s="16" t="s">
        <v>364</v>
      </c>
      <c r="C707" s="16" t="s">
        <v>10</v>
      </c>
      <c r="D707" s="16" t="s">
        <v>38</v>
      </c>
      <c r="E707" s="10" t="str">
        <f>IF(Inventario!E707="","Non Terminato","Terminato")</f>
        <v>Non Terminato</v>
      </c>
      <c r="F707" s="16">
        <v>30</v>
      </c>
      <c r="G707" s="27">
        <v>28</v>
      </c>
      <c r="H707" s="28" t="str">
        <f>C707 &amp;"-"&amp;D707&amp;"-"&amp;F707</f>
        <v>ITA-zan VETRI-30</v>
      </c>
      <c r="I707" s="29">
        <f t="shared" ref="I707:I770" si="11">PRODUCT(F707*G707)</f>
        <v>840</v>
      </c>
    </row>
    <row r="708" spans="1:9" x14ac:dyDescent="0.3">
      <c r="A708" s="16">
        <v>710</v>
      </c>
      <c r="B708" s="16" t="s">
        <v>364</v>
      </c>
      <c r="C708" s="16" t="s">
        <v>10</v>
      </c>
      <c r="D708" s="16" t="s">
        <v>38</v>
      </c>
      <c r="E708" s="10" t="str">
        <f>IF(Inventario!E708="","Non Terminato","Terminato")</f>
        <v>Terminato</v>
      </c>
      <c r="F708" s="16">
        <v>0</v>
      </c>
      <c r="G708" s="27">
        <v>39</v>
      </c>
      <c r="H708" s="28" t="str">
        <f>C708 &amp;"-"&amp;D708&amp;"-"&amp;F708</f>
        <v>ITA-zan VETRI-0</v>
      </c>
      <c r="I708" s="29">
        <f t="shared" si="11"/>
        <v>0</v>
      </c>
    </row>
    <row r="709" spans="1:9" x14ac:dyDescent="0.3">
      <c r="A709" s="16">
        <v>711</v>
      </c>
      <c r="B709" s="16" t="s">
        <v>365</v>
      </c>
      <c r="C709" s="16" t="s">
        <v>10</v>
      </c>
      <c r="D709" s="16" t="s">
        <v>11</v>
      </c>
      <c r="E709" s="10" t="str">
        <f>IF(Inventario!E709="","Non Terminato","Terminato")</f>
        <v>Terminato</v>
      </c>
      <c r="F709" s="16">
        <v>0</v>
      </c>
      <c r="G709" s="27">
        <v>15</v>
      </c>
      <c r="H709" s="28" t="str">
        <f>C709 &amp;"-"&amp;D709&amp;"-"&amp;F709</f>
        <v>ITA-SG-0</v>
      </c>
      <c r="I709" s="29">
        <f t="shared" si="11"/>
        <v>0</v>
      </c>
    </row>
    <row r="710" spans="1:9" x14ac:dyDescent="0.3">
      <c r="A710" s="16">
        <v>712</v>
      </c>
      <c r="B710" s="16" t="s">
        <v>365</v>
      </c>
      <c r="C710" s="16" t="s">
        <v>10</v>
      </c>
      <c r="D710" s="16" t="s">
        <v>11</v>
      </c>
      <c r="E710" s="10" t="str">
        <f>IF(Inventario!E710="","Non Terminato","Terminato")</f>
        <v>Non Terminato</v>
      </c>
      <c r="F710" s="16">
        <v>30</v>
      </c>
      <c r="G710" s="27">
        <v>27</v>
      </c>
      <c r="H710" s="28" t="str">
        <f>C710 &amp;"-"&amp;D710&amp;"-"&amp;F710</f>
        <v>ITA-SG-30</v>
      </c>
      <c r="I710" s="29">
        <f t="shared" si="11"/>
        <v>810</v>
      </c>
    </row>
    <row r="711" spans="1:9" x14ac:dyDescent="0.3">
      <c r="A711" s="16">
        <v>713</v>
      </c>
      <c r="B711" s="16" t="s">
        <v>366</v>
      </c>
      <c r="C711" s="16" t="s">
        <v>10</v>
      </c>
      <c r="D711" s="16" t="s">
        <v>49</v>
      </c>
      <c r="E711" s="10" t="str">
        <f>IF(Inventario!E711="","Non Terminato","Terminato")</f>
        <v>Non Terminato</v>
      </c>
      <c r="F711" s="16">
        <v>20</v>
      </c>
      <c r="G711" s="27">
        <v>20</v>
      </c>
      <c r="H711" s="28" t="str">
        <f>C711 &amp;"-"&amp;D711&amp;"-"&amp;F711</f>
        <v>ITA-zan pin SPA-20</v>
      </c>
      <c r="I711" s="29">
        <f t="shared" si="11"/>
        <v>400</v>
      </c>
    </row>
    <row r="712" spans="1:9" x14ac:dyDescent="0.3">
      <c r="A712" s="16">
        <v>714</v>
      </c>
      <c r="B712" s="16" t="s">
        <v>366</v>
      </c>
      <c r="C712" s="16" t="s">
        <v>10</v>
      </c>
      <c r="D712" s="16" t="s">
        <v>49</v>
      </c>
      <c r="E712" s="10" t="str">
        <f>IF(Inventario!E712="","Non Terminato","Terminato")</f>
        <v>Non Terminato</v>
      </c>
      <c r="F712" s="16">
        <v>30</v>
      </c>
      <c r="G712" s="27">
        <v>31</v>
      </c>
      <c r="H712" s="28" t="str">
        <f>C712 &amp;"-"&amp;D712&amp;"-"&amp;F712</f>
        <v>ITA-zan pin SPA-30</v>
      </c>
      <c r="I712" s="29">
        <f t="shared" si="11"/>
        <v>930</v>
      </c>
    </row>
    <row r="713" spans="1:9" x14ac:dyDescent="0.3">
      <c r="A713" s="16">
        <v>715</v>
      </c>
      <c r="B713" s="16" t="s">
        <v>366</v>
      </c>
      <c r="C713" s="16" t="s">
        <v>10</v>
      </c>
      <c r="D713" s="16" t="s">
        <v>49</v>
      </c>
      <c r="E713" s="10" t="str">
        <f>IF(Inventario!E713="","Non Terminato","Terminato")</f>
        <v>Terminato</v>
      </c>
      <c r="F713" s="16">
        <v>0</v>
      </c>
      <c r="G713" s="27">
        <v>31</v>
      </c>
      <c r="H713" s="28" t="str">
        <f>C713 &amp;"-"&amp;D713&amp;"-"&amp;F713</f>
        <v>ITA-zan pin SPA-0</v>
      </c>
      <c r="I713" s="29">
        <f t="shared" si="11"/>
        <v>0</v>
      </c>
    </row>
    <row r="714" spans="1:9" x14ac:dyDescent="0.3">
      <c r="A714" s="16">
        <v>716</v>
      </c>
      <c r="B714" s="16" t="s">
        <v>367</v>
      </c>
      <c r="C714" s="16" t="s">
        <v>10</v>
      </c>
      <c r="D714" s="16" t="s">
        <v>11</v>
      </c>
      <c r="E714" s="10" t="str">
        <f>IF(Inventario!E714="","Non Terminato","Terminato")</f>
        <v>Non Terminato</v>
      </c>
      <c r="F714" s="16">
        <v>20</v>
      </c>
      <c r="G714" s="27">
        <v>16</v>
      </c>
      <c r="H714" s="28" t="str">
        <f>C714 &amp;"-"&amp;D714&amp;"-"&amp;F714</f>
        <v>ITA-SG-20</v>
      </c>
      <c r="I714" s="29">
        <f t="shared" si="11"/>
        <v>320</v>
      </c>
    </row>
    <row r="715" spans="1:9" x14ac:dyDescent="0.3">
      <c r="A715" s="16">
        <v>717</v>
      </c>
      <c r="B715" s="16" t="s">
        <v>367</v>
      </c>
      <c r="C715" s="16" t="s">
        <v>10</v>
      </c>
      <c r="D715" s="16" t="s">
        <v>11</v>
      </c>
      <c r="E715" s="10" t="str">
        <f>IF(Inventario!E715="","Non Terminato","Terminato")</f>
        <v>Terminato</v>
      </c>
      <c r="F715" s="16">
        <v>0</v>
      </c>
      <c r="G715" s="27">
        <v>40</v>
      </c>
      <c r="H715" s="28" t="str">
        <f>C715 &amp;"-"&amp;D715&amp;"-"&amp;F715</f>
        <v>ITA-SG-0</v>
      </c>
      <c r="I715" s="29">
        <f t="shared" si="11"/>
        <v>0</v>
      </c>
    </row>
    <row r="716" spans="1:9" x14ac:dyDescent="0.3">
      <c r="A716" s="16">
        <v>718</v>
      </c>
      <c r="B716" s="16" t="s">
        <v>367</v>
      </c>
      <c r="C716" s="16" t="s">
        <v>10</v>
      </c>
      <c r="D716" s="16" t="s">
        <v>11</v>
      </c>
      <c r="E716" s="10" t="str">
        <f>IF(Inventario!E716="","Non Terminato","Terminato")</f>
        <v>Non Terminato</v>
      </c>
      <c r="F716" s="16">
        <v>30</v>
      </c>
      <c r="G716" s="27">
        <v>21</v>
      </c>
      <c r="H716" s="28" t="str">
        <f>C716 &amp;"-"&amp;D716&amp;"-"&amp;F716</f>
        <v>ITA-SG-30</v>
      </c>
      <c r="I716" s="29">
        <f t="shared" si="11"/>
        <v>630</v>
      </c>
    </row>
    <row r="717" spans="1:9" x14ac:dyDescent="0.3">
      <c r="A717" s="16">
        <v>719</v>
      </c>
      <c r="B717" s="16" t="s">
        <v>368</v>
      </c>
      <c r="C717" s="16" t="s">
        <v>10</v>
      </c>
      <c r="D717" s="16" t="s">
        <v>49</v>
      </c>
      <c r="E717" s="10" t="str">
        <f>IF(Inventario!E717="","Non Terminato","Terminato")</f>
        <v>Non Terminato</v>
      </c>
      <c r="F717" s="16">
        <v>20</v>
      </c>
      <c r="G717" s="27">
        <v>30</v>
      </c>
      <c r="H717" s="28" t="str">
        <f>C717 &amp;"-"&amp;D717&amp;"-"&amp;F717</f>
        <v>ITA-zan pin SPA-20</v>
      </c>
      <c r="I717" s="29">
        <f t="shared" si="11"/>
        <v>600</v>
      </c>
    </row>
    <row r="718" spans="1:9" x14ac:dyDescent="0.3">
      <c r="A718" s="16">
        <v>720</v>
      </c>
      <c r="B718" s="16" t="s">
        <v>368</v>
      </c>
      <c r="C718" s="16" t="s">
        <v>10</v>
      </c>
      <c r="D718" s="16" t="s">
        <v>49</v>
      </c>
      <c r="E718" s="10" t="str">
        <f>IF(Inventario!E718="","Non Terminato","Terminato")</f>
        <v>Non Terminato</v>
      </c>
      <c r="F718" s="16">
        <v>30</v>
      </c>
      <c r="G718" s="27">
        <v>39</v>
      </c>
      <c r="H718" s="28" t="str">
        <f>C718 &amp;"-"&amp;D718&amp;"-"&amp;F718</f>
        <v>ITA-zan pin SPA-30</v>
      </c>
      <c r="I718" s="29">
        <f t="shared" si="11"/>
        <v>1170</v>
      </c>
    </row>
    <row r="719" spans="1:9" x14ac:dyDescent="0.3">
      <c r="A719" s="16">
        <v>721</v>
      </c>
      <c r="B719" s="16" t="s">
        <v>368</v>
      </c>
      <c r="C719" s="16" t="s">
        <v>10</v>
      </c>
      <c r="D719" s="16" t="s">
        <v>49</v>
      </c>
      <c r="E719" s="10" t="str">
        <f>IF(Inventario!E719="","Non Terminato","Terminato")</f>
        <v>Terminato</v>
      </c>
      <c r="F719" s="16">
        <v>0</v>
      </c>
      <c r="G719" s="27">
        <v>20</v>
      </c>
      <c r="H719" s="28" t="str">
        <f>C719 &amp;"-"&amp;D719&amp;"-"&amp;F719</f>
        <v>ITA-zan pin SPA-0</v>
      </c>
      <c r="I719" s="29">
        <f t="shared" si="11"/>
        <v>0</v>
      </c>
    </row>
    <row r="720" spans="1:9" x14ac:dyDescent="0.3">
      <c r="A720" s="16">
        <v>722</v>
      </c>
      <c r="B720" s="16" t="s">
        <v>369</v>
      </c>
      <c r="C720" s="16" t="s">
        <v>10</v>
      </c>
      <c r="D720" s="16" t="s">
        <v>11</v>
      </c>
      <c r="E720" s="10" t="str">
        <f>IF(Inventario!E720="","Non Terminato","Terminato")</f>
        <v>Non Terminato</v>
      </c>
      <c r="F720" s="16">
        <v>30</v>
      </c>
      <c r="G720" s="27">
        <v>36</v>
      </c>
      <c r="H720" s="28" t="str">
        <f>C720 &amp;"-"&amp;D720&amp;"-"&amp;F720</f>
        <v>ITA-SG-30</v>
      </c>
      <c r="I720" s="29">
        <f t="shared" si="11"/>
        <v>1080</v>
      </c>
    </row>
    <row r="721" spans="1:9" x14ac:dyDescent="0.3">
      <c r="A721" s="16">
        <v>723</v>
      </c>
      <c r="B721" s="16" t="s">
        <v>369</v>
      </c>
      <c r="C721" s="16" t="s">
        <v>10</v>
      </c>
      <c r="D721" s="16" t="s">
        <v>11</v>
      </c>
      <c r="E721" s="10" t="str">
        <f>IF(Inventario!E721="","Non Terminato","Terminato")</f>
        <v>Terminato</v>
      </c>
      <c r="F721" s="16">
        <v>0</v>
      </c>
      <c r="G721" s="27">
        <v>38</v>
      </c>
      <c r="H721" s="28" t="str">
        <f>C721 &amp;"-"&amp;D721&amp;"-"&amp;F721</f>
        <v>ITA-SG-0</v>
      </c>
      <c r="I721" s="29">
        <f t="shared" si="11"/>
        <v>0</v>
      </c>
    </row>
    <row r="722" spans="1:9" x14ac:dyDescent="0.3">
      <c r="A722" s="16">
        <v>724</v>
      </c>
      <c r="B722" s="16" t="s">
        <v>369</v>
      </c>
      <c r="C722" s="16" t="s">
        <v>10</v>
      </c>
      <c r="D722" s="16" t="s">
        <v>11</v>
      </c>
      <c r="E722" s="10" t="str">
        <f>IF(Inventario!E722="","Non Terminato","Terminato")</f>
        <v>Non Terminato</v>
      </c>
      <c r="F722" s="16">
        <v>20</v>
      </c>
      <c r="G722" s="27">
        <v>18</v>
      </c>
      <c r="H722" s="28" t="str">
        <f>C722 &amp;"-"&amp;D722&amp;"-"&amp;F722</f>
        <v>ITA-SG-20</v>
      </c>
      <c r="I722" s="29">
        <f t="shared" si="11"/>
        <v>360</v>
      </c>
    </row>
    <row r="723" spans="1:9" x14ac:dyDescent="0.3">
      <c r="A723" s="16">
        <v>725</v>
      </c>
      <c r="B723" s="16" t="s">
        <v>370</v>
      </c>
      <c r="C723" s="16" t="s">
        <v>10</v>
      </c>
      <c r="D723" s="16" t="s">
        <v>56</v>
      </c>
      <c r="E723" s="10" t="str">
        <f>IF(Inventario!E723="","Non Terminato","Terminato")</f>
        <v>Non Terminato</v>
      </c>
      <c r="F723" s="16">
        <v>20</v>
      </c>
      <c r="G723" s="27">
        <v>26</v>
      </c>
      <c r="H723" s="28" t="str">
        <f>C723 &amp;"-"&amp;D723&amp;"-"&amp;F723</f>
        <v>ITA-zan S.R.L.-20</v>
      </c>
      <c r="I723" s="29">
        <f t="shared" si="11"/>
        <v>520</v>
      </c>
    </row>
    <row r="724" spans="1:9" x14ac:dyDescent="0.3">
      <c r="A724" s="16">
        <v>726</v>
      </c>
      <c r="B724" s="16" t="s">
        <v>370</v>
      </c>
      <c r="C724" s="16" t="s">
        <v>10</v>
      </c>
      <c r="D724" s="16" t="s">
        <v>56</v>
      </c>
      <c r="E724" s="10" t="str">
        <f>IF(Inventario!E724="","Non Terminato","Terminato")</f>
        <v>Non Terminato</v>
      </c>
      <c r="F724" s="16">
        <v>30</v>
      </c>
      <c r="G724" s="27">
        <v>27</v>
      </c>
      <c r="H724" s="28" t="str">
        <f>C724 &amp;"-"&amp;D724&amp;"-"&amp;F724</f>
        <v>ITA-zan S.R.L.-30</v>
      </c>
      <c r="I724" s="29">
        <f t="shared" si="11"/>
        <v>810</v>
      </c>
    </row>
    <row r="725" spans="1:9" x14ac:dyDescent="0.3">
      <c r="A725" s="16">
        <v>727</v>
      </c>
      <c r="B725" s="16" t="s">
        <v>371</v>
      </c>
      <c r="C725" s="16" t="s">
        <v>10</v>
      </c>
      <c r="D725" s="16" t="s">
        <v>11</v>
      </c>
      <c r="E725" s="10" t="str">
        <f>IF(Inventario!E725="","Non Terminato","Terminato")</f>
        <v>Non Terminato</v>
      </c>
      <c r="F725" s="16">
        <v>30</v>
      </c>
      <c r="G725" s="27">
        <v>15</v>
      </c>
      <c r="H725" s="28" t="str">
        <f>C725 &amp;"-"&amp;D725&amp;"-"&amp;F725</f>
        <v>ITA-SG-30</v>
      </c>
      <c r="I725" s="29">
        <f t="shared" si="11"/>
        <v>450</v>
      </c>
    </row>
    <row r="726" spans="1:9" x14ac:dyDescent="0.3">
      <c r="A726" s="16">
        <v>728</v>
      </c>
      <c r="B726" s="16" t="s">
        <v>371</v>
      </c>
      <c r="C726" s="16" t="s">
        <v>10</v>
      </c>
      <c r="D726" s="16" t="s">
        <v>11</v>
      </c>
      <c r="E726" s="10" t="str">
        <f>IF(Inventario!E726="","Non Terminato","Terminato")</f>
        <v>Terminato</v>
      </c>
      <c r="F726" s="16">
        <v>0</v>
      </c>
      <c r="G726" s="27">
        <v>22</v>
      </c>
      <c r="H726" s="28" t="str">
        <f>C726 &amp;"-"&amp;D726&amp;"-"&amp;F726</f>
        <v>ITA-SG-0</v>
      </c>
      <c r="I726" s="29">
        <f t="shared" si="11"/>
        <v>0</v>
      </c>
    </row>
    <row r="727" spans="1:9" x14ac:dyDescent="0.3">
      <c r="A727" s="16">
        <v>729</v>
      </c>
      <c r="B727" s="16" t="s">
        <v>372</v>
      </c>
      <c r="C727" s="16" t="s">
        <v>10</v>
      </c>
      <c r="D727" s="16" t="s">
        <v>11</v>
      </c>
      <c r="E727" s="10" t="str">
        <f>IF(Inventario!E727="","Non Terminato","Terminato")</f>
        <v>Terminato</v>
      </c>
      <c r="F727" s="16">
        <v>0</v>
      </c>
      <c r="G727" s="27">
        <v>22</v>
      </c>
      <c r="H727" s="28" t="str">
        <f>C727 &amp;"-"&amp;D727&amp;"-"&amp;F727</f>
        <v>ITA-SG-0</v>
      </c>
      <c r="I727" s="29">
        <f t="shared" si="11"/>
        <v>0</v>
      </c>
    </row>
    <row r="728" spans="1:9" x14ac:dyDescent="0.3">
      <c r="A728" s="16">
        <v>730</v>
      </c>
      <c r="B728" s="16" t="s">
        <v>372</v>
      </c>
      <c r="C728" s="16" t="s">
        <v>10</v>
      </c>
      <c r="D728" s="16" t="s">
        <v>11</v>
      </c>
      <c r="E728" s="10" t="str">
        <f>IF(Inventario!E728="","Non Terminato","Terminato")</f>
        <v>Non Terminato</v>
      </c>
      <c r="F728" s="16">
        <v>30</v>
      </c>
      <c r="G728" s="27">
        <v>17</v>
      </c>
      <c r="H728" s="28" t="str">
        <f>C728 &amp;"-"&amp;D728&amp;"-"&amp;F728</f>
        <v>ITA-SG-30</v>
      </c>
      <c r="I728" s="29">
        <f t="shared" si="11"/>
        <v>510</v>
      </c>
    </row>
    <row r="729" spans="1:9" x14ac:dyDescent="0.3">
      <c r="A729" s="16">
        <v>731</v>
      </c>
      <c r="B729" s="16" t="s">
        <v>372</v>
      </c>
      <c r="C729" s="16" t="s">
        <v>10</v>
      </c>
      <c r="D729" s="16" t="s">
        <v>11</v>
      </c>
      <c r="E729" s="10" t="str">
        <f>IF(Inventario!E729="","Non Terminato","Terminato")</f>
        <v>Non Terminato</v>
      </c>
      <c r="F729" s="16">
        <v>20</v>
      </c>
      <c r="G729" s="27">
        <v>28</v>
      </c>
      <c r="H729" s="28" t="str">
        <f>C729 &amp;"-"&amp;D729&amp;"-"&amp;F729</f>
        <v>ITA-SG-20</v>
      </c>
      <c r="I729" s="29">
        <f t="shared" si="11"/>
        <v>560</v>
      </c>
    </row>
    <row r="730" spans="1:9" x14ac:dyDescent="0.3">
      <c r="A730" s="16">
        <v>732</v>
      </c>
      <c r="B730" s="16" t="s">
        <v>373</v>
      </c>
      <c r="C730" s="16" t="s">
        <v>10</v>
      </c>
      <c r="D730" s="16" t="s">
        <v>56</v>
      </c>
      <c r="E730" s="10" t="str">
        <f>IF(Inventario!E730="","Non Terminato","Terminato")</f>
        <v>Non Terminato</v>
      </c>
      <c r="F730" s="16">
        <v>20</v>
      </c>
      <c r="G730" s="27">
        <v>21</v>
      </c>
      <c r="H730" s="28" t="str">
        <f>C730 &amp;"-"&amp;D730&amp;"-"&amp;F730</f>
        <v>ITA-zan S.R.L.-20</v>
      </c>
      <c r="I730" s="29">
        <f t="shared" si="11"/>
        <v>420</v>
      </c>
    </row>
    <row r="731" spans="1:9" x14ac:dyDescent="0.3">
      <c r="A731" s="16">
        <v>733</v>
      </c>
      <c r="B731" s="16" t="s">
        <v>373</v>
      </c>
      <c r="C731" s="16" t="s">
        <v>10</v>
      </c>
      <c r="D731" s="16" t="s">
        <v>56</v>
      </c>
      <c r="E731" s="10" t="str">
        <f>IF(Inventario!E731="","Non Terminato","Terminato")</f>
        <v>Non Terminato</v>
      </c>
      <c r="F731" s="16">
        <v>30</v>
      </c>
      <c r="G731" s="27">
        <v>40</v>
      </c>
      <c r="H731" s="28" t="str">
        <f>C731 &amp;"-"&amp;D731&amp;"-"&amp;F731</f>
        <v>ITA-zan S.R.L.-30</v>
      </c>
      <c r="I731" s="29">
        <f t="shared" si="11"/>
        <v>1200</v>
      </c>
    </row>
    <row r="732" spans="1:9" x14ac:dyDescent="0.3">
      <c r="A732" s="16">
        <v>734</v>
      </c>
      <c r="B732" s="16" t="s">
        <v>374</v>
      </c>
      <c r="C732" s="16" t="s">
        <v>10</v>
      </c>
      <c r="D732" s="16" t="s">
        <v>11</v>
      </c>
      <c r="E732" s="10" t="str">
        <f>IF(Inventario!E732="","Non Terminato","Terminato")</f>
        <v>Terminato</v>
      </c>
      <c r="F732" s="16">
        <v>0</v>
      </c>
      <c r="G732" s="27">
        <v>38</v>
      </c>
      <c r="H732" s="28" t="str">
        <f>C732 &amp;"-"&amp;D732&amp;"-"&amp;F732</f>
        <v>ITA-SG-0</v>
      </c>
      <c r="I732" s="29">
        <f t="shared" si="11"/>
        <v>0</v>
      </c>
    </row>
    <row r="733" spans="1:9" x14ac:dyDescent="0.3">
      <c r="A733" s="16">
        <v>735</v>
      </c>
      <c r="B733" s="16" t="s">
        <v>374</v>
      </c>
      <c r="C733" s="16" t="s">
        <v>10</v>
      </c>
      <c r="D733" s="16" t="s">
        <v>11</v>
      </c>
      <c r="E733" s="10" t="str">
        <f>IF(Inventario!E733="","Non Terminato","Terminato")</f>
        <v>Non Terminato</v>
      </c>
      <c r="F733" s="16">
        <v>30</v>
      </c>
      <c r="G733" s="27">
        <v>34</v>
      </c>
      <c r="H733" s="28" t="str">
        <f>C733 &amp;"-"&amp;D733&amp;"-"&amp;F733</f>
        <v>ITA-SG-30</v>
      </c>
      <c r="I733" s="29">
        <f t="shared" si="11"/>
        <v>1020</v>
      </c>
    </row>
    <row r="734" spans="1:9" x14ac:dyDescent="0.3">
      <c r="A734" s="16">
        <v>736</v>
      </c>
      <c r="B734" s="16" t="s">
        <v>375</v>
      </c>
      <c r="C734" s="16" t="s">
        <v>10</v>
      </c>
      <c r="D734" s="16" t="s">
        <v>38</v>
      </c>
      <c r="E734" s="10" t="str">
        <f>IF(Inventario!E734="","Non Terminato","Terminato")</f>
        <v>Terminato</v>
      </c>
      <c r="F734" s="16">
        <v>0</v>
      </c>
      <c r="G734" s="27">
        <v>25</v>
      </c>
      <c r="H734" s="28" t="str">
        <f>C734 &amp;"-"&amp;D734&amp;"-"&amp;F734</f>
        <v>ITA-zan VETRI-0</v>
      </c>
      <c r="I734" s="29">
        <f t="shared" si="11"/>
        <v>0</v>
      </c>
    </row>
    <row r="735" spans="1:9" x14ac:dyDescent="0.3">
      <c r="A735" s="16">
        <v>737</v>
      </c>
      <c r="B735" s="16" t="s">
        <v>376</v>
      </c>
      <c r="C735" s="16" t="s">
        <v>10</v>
      </c>
      <c r="D735" s="16" t="s">
        <v>51</v>
      </c>
      <c r="E735" s="10" t="str">
        <f>IF(Inventario!E735="","Non Terminato","Terminato")</f>
        <v>Non Terminato</v>
      </c>
      <c r="F735" s="16">
        <v>30</v>
      </c>
      <c r="G735" s="27">
        <v>10</v>
      </c>
      <c r="H735" s="28" t="str">
        <f>C735 &amp;"-"&amp;D735&amp;"-"&amp;F735</f>
        <v>ITA-SICURpin SUD S.r.l-30</v>
      </c>
      <c r="I735" s="29">
        <f t="shared" si="11"/>
        <v>300</v>
      </c>
    </row>
    <row r="736" spans="1:9" x14ac:dyDescent="0.3">
      <c r="A736" s="16">
        <v>738</v>
      </c>
      <c r="B736" s="16" t="s">
        <v>376</v>
      </c>
      <c r="C736" s="16" t="s">
        <v>10</v>
      </c>
      <c r="D736" s="16" t="s">
        <v>51</v>
      </c>
      <c r="E736" s="10" t="str">
        <f>IF(Inventario!E736="","Non Terminato","Terminato")</f>
        <v>Terminato</v>
      </c>
      <c r="F736" s="16">
        <v>0</v>
      </c>
      <c r="G736" s="27">
        <v>12</v>
      </c>
      <c r="H736" s="28" t="str">
        <f>C736 &amp;"-"&amp;D736&amp;"-"&amp;F736</f>
        <v>ITA-SICURpin SUD S.r.l-0</v>
      </c>
      <c r="I736" s="29">
        <f t="shared" si="11"/>
        <v>0</v>
      </c>
    </row>
    <row r="737" spans="1:9" x14ac:dyDescent="0.3">
      <c r="A737" s="16">
        <v>739</v>
      </c>
      <c r="B737" s="16" t="s">
        <v>377</v>
      </c>
      <c r="C737" s="16" t="s">
        <v>10</v>
      </c>
      <c r="D737" s="16" t="s">
        <v>77</v>
      </c>
      <c r="E737" s="10" t="str">
        <f>IF(Inventario!E737="","Non Terminato","Terminato")</f>
        <v>Terminato</v>
      </c>
      <c r="F737" s="16">
        <v>0</v>
      </c>
      <c r="G737" s="27">
        <v>24</v>
      </c>
      <c r="H737" s="28" t="str">
        <f>C737 &amp;"-"&amp;D737&amp;"-"&amp;F737</f>
        <v>ITA-lollo SRL-0</v>
      </c>
      <c r="I737" s="29">
        <f t="shared" si="11"/>
        <v>0</v>
      </c>
    </row>
    <row r="738" spans="1:9" x14ac:dyDescent="0.3">
      <c r="A738" s="16">
        <v>740</v>
      </c>
      <c r="B738" s="16" t="s">
        <v>378</v>
      </c>
      <c r="C738" s="16" t="s">
        <v>10</v>
      </c>
      <c r="D738" s="16" t="s">
        <v>77</v>
      </c>
      <c r="E738" s="10" t="str">
        <f>IF(Inventario!E738="","Non Terminato","Terminato")</f>
        <v>Terminato</v>
      </c>
      <c r="F738" s="16">
        <v>0</v>
      </c>
      <c r="G738" s="27">
        <v>31</v>
      </c>
      <c r="H738" s="28" t="str">
        <f>C738 &amp;"-"&amp;D738&amp;"-"&amp;F738</f>
        <v>ITA-lollo SRL-0</v>
      </c>
      <c r="I738" s="29">
        <f t="shared" si="11"/>
        <v>0</v>
      </c>
    </row>
    <row r="739" spans="1:9" x14ac:dyDescent="0.3">
      <c r="A739" s="16">
        <v>741</v>
      </c>
      <c r="B739" s="16" t="s">
        <v>379</v>
      </c>
      <c r="C739" s="16" t="s">
        <v>10</v>
      </c>
      <c r="D739" s="16" t="s">
        <v>11</v>
      </c>
      <c r="E739" s="10" t="str">
        <f>IF(Inventario!E739="","Non Terminato","Terminato")</f>
        <v>Terminato</v>
      </c>
      <c r="F739" s="16">
        <v>0</v>
      </c>
      <c r="G739" s="27">
        <v>34</v>
      </c>
      <c r="H739" s="28" t="str">
        <f>C739 &amp;"-"&amp;D739&amp;"-"&amp;F739</f>
        <v>ITA-SG-0</v>
      </c>
      <c r="I739" s="29">
        <f t="shared" si="11"/>
        <v>0</v>
      </c>
    </row>
    <row r="740" spans="1:9" x14ac:dyDescent="0.3">
      <c r="A740" s="16">
        <v>742</v>
      </c>
      <c r="B740" s="16" t="s">
        <v>379</v>
      </c>
      <c r="C740" s="16" t="s">
        <v>10</v>
      </c>
      <c r="D740" s="16" t="s">
        <v>11</v>
      </c>
      <c r="E740" s="10" t="str">
        <f>IF(Inventario!E740="","Non Terminato","Terminato")</f>
        <v>Non Terminato</v>
      </c>
      <c r="F740" s="16">
        <v>30</v>
      </c>
      <c r="G740" s="27">
        <v>28</v>
      </c>
      <c r="H740" s="28" t="str">
        <f>C740 &amp;"-"&amp;D740&amp;"-"&amp;F740</f>
        <v>ITA-SG-30</v>
      </c>
      <c r="I740" s="29">
        <f t="shared" si="11"/>
        <v>840</v>
      </c>
    </row>
    <row r="741" spans="1:9" x14ac:dyDescent="0.3">
      <c r="A741" s="16">
        <v>743</v>
      </c>
      <c r="B741" s="16" t="s">
        <v>380</v>
      </c>
      <c r="C741" s="16" t="s">
        <v>10</v>
      </c>
      <c r="D741" s="16" t="s">
        <v>11</v>
      </c>
      <c r="E741" s="10" t="str">
        <f>IF(Inventario!E741="","Non Terminato","Terminato")</f>
        <v>Non Terminato</v>
      </c>
      <c r="F741" s="16">
        <v>30</v>
      </c>
      <c r="G741" s="27">
        <v>20</v>
      </c>
      <c r="H741" s="28" t="str">
        <f>C741 &amp;"-"&amp;D741&amp;"-"&amp;F741</f>
        <v>ITA-SG-30</v>
      </c>
      <c r="I741" s="29">
        <f t="shared" si="11"/>
        <v>600</v>
      </c>
    </row>
    <row r="742" spans="1:9" x14ac:dyDescent="0.3">
      <c r="A742" s="16">
        <v>744</v>
      </c>
      <c r="B742" s="16" t="s">
        <v>380</v>
      </c>
      <c r="C742" s="16" t="s">
        <v>10</v>
      </c>
      <c r="D742" s="16" t="s">
        <v>11</v>
      </c>
      <c r="E742" s="10" t="str">
        <f>IF(Inventario!E742="","Non Terminato","Terminato")</f>
        <v>Terminato</v>
      </c>
      <c r="F742" s="16">
        <v>0</v>
      </c>
      <c r="G742" s="27">
        <v>14</v>
      </c>
      <c r="H742" s="28" t="str">
        <f>C742 &amp;"-"&amp;D742&amp;"-"&amp;F742</f>
        <v>ITA-SG-0</v>
      </c>
      <c r="I742" s="29">
        <f t="shared" si="11"/>
        <v>0</v>
      </c>
    </row>
    <row r="743" spans="1:9" x14ac:dyDescent="0.3">
      <c r="A743" s="16">
        <v>745</v>
      </c>
      <c r="B743" s="16" t="s">
        <v>380</v>
      </c>
      <c r="C743" s="16" t="s">
        <v>10</v>
      </c>
      <c r="D743" s="16" t="s">
        <v>11</v>
      </c>
      <c r="E743" s="10" t="str">
        <f>IF(Inventario!E743="","Non Terminato","Terminato")</f>
        <v>Non Terminato</v>
      </c>
      <c r="F743" s="16">
        <v>20</v>
      </c>
      <c r="G743" s="27">
        <v>30</v>
      </c>
      <c r="H743" s="28" t="str">
        <f>C743 &amp;"-"&amp;D743&amp;"-"&amp;F743</f>
        <v>ITA-SG-20</v>
      </c>
      <c r="I743" s="29">
        <f t="shared" si="11"/>
        <v>600</v>
      </c>
    </row>
    <row r="744" spans="1:9" x14ac:dyDescent="0.3">
      <c r="A744" s="16">
        <v>746</v>
      </c>
      <c r="B744" s="16" t="s">
        <v>380</v>
      </c>
      <c r="C744" s="16" t="s">
        <v>10</v>
      </c>
      <c r="D744" s="16" t="s">
        <v>11</v>
      </c>
      <c r="E744" s="10" t="str">
        <f>IF(Inventario!E744="","Non Terminato","Terminato")</f>
        <v>Non Terminato</v>
      </c>
      <c r="F744" s="16">
        <v>20</v>
      </c>
      <c r="G744" s="27">
        <v>13</v>
      </c>
      <c r="H744" s="28" t="str">
        <f>C744 &amp;"-"&amp;D744&amp;"-"&amp;F744</f>
        <v>ITA-SG-20</v>
      </c>
      <c r="I744" s="29">
        <f t="shared" si="11"/>
        <v>260</v>
      </c>
    </row>
    <row r="745" spans="1:9" x14ac:dyDescent="0.3">
      <c r="A745" s="16">
        <v>747</v>
      </c>
      <c r="B745" s="16" t="s">
        <v>381</v>
      </c>
      <c r="C745" s="16" t="s">
        <v>10</v>
      </c>
      <c r="D745" s="16" t="s">
        <v>11</v>
      </c>
      <c r="E745" s="10" t="str">
        <f>IF(Inventario!E745="","Non Terminato","Terminato")</f>
        <v>Non Terminato</v>
      </c>
      <c r="F745" s="16">
        <v>30</v>
      </c>
      <c r="G745" s="27">
        <v>23</v>
      </c>
      <c r="H745" s="28" t="str">
        <f>C745 &amp;"-"&amp;D745&amp;"-"&amp;F745</f>
        <v>ITA-SG-30</v>
      </c>
      <c r="I745" s="29">
        <f t="shared" si="11"/>
        <v>690</v>
      </c>
    </row>
    <row r="746" spans="1:9" x14ac:dyDescent="0.3">
      <c r="A746" s="16">
        <v>748</v>
      </c>
      <c r="B746" s="16" t="s">
        <v>381</v>
      </c>
      <c r="C746" s="16" t="s">
        <v>10</v>
      </c>
      <c r="D746" s="16" t="s">
        <v>11</v>
      </c>
      <c r="E746" s="10" t="str">
        <f>IF(Inventario!E746="","Non Terminato","Terminato")</f>
        <v>Terminato</v>
      </c>
      <c r="F746" s="16">
        <v>0</v>
      </c>
      <c r="G746" s="27">
        <v>34</v>
      </c>
      <c r="H746" s="28" t="str">
        <f>C746 &amp;"-"&amp;D746&amp;"-"&amp;F746</f>
        <v>ITA-SG-0</v>
      </c>
      <c r="I746" s="29">
        <f t="shared" si="11"/>
        <v>0</v>
      </c>
    </row>
    <row r="747" spans="1:9" x14ac:dyDescent="0.3">
      <c r="A747" s="16">
        <v>749</v>
      </c>
      <c r="B747" s="16" t="s">
        <v>382</v>
      </c>
      <c r="C747" s="16" t="s">
        <v>10</v>
      </c>
      <c r="D747" s="16" t="s">
        <v>67</v>
      </c>
      <c r="E747" s="10" t="str">
        <f>IF(Inventario!E747="","Non Terminato","Terminato")</f>
        <v>Non Terminato</v>
      </c>
      <c r="F747" s="16">
        <v>30</v>
      </c>
      <c r="G747" s="27">
        <v>12</v>
      </c>
      <c r="H747" s="28" t="str">
        <f>C747 &amp;"-"&amp;D747&amp;"-"&amp;F747</f>
        <v>ITA-zan PAM-30</v>
      </c>
      <c r="I747" s="29">
        <f t="shared" si="11"/>
        <v>360</v>
      </c>
    </row>
    <row r="748" spans="1:9" x14ac:dyDescent="0.3">
      <c r="A748" s="16">
        <v>750</v>
      </c>
      <c r="B748" s="16" t="s">
        <v>382</v>
      </c>
      <c r="C748" s="16" t="s">
        <v>10</v>
      </c>
      <c r="D748" s="16" t="s">
        <v>67</v>
      </c>
      <c r="E748" s="10" t="str">
        <f>IF(Inventario!E748="","Non Terminato","Terminato")</f>
        <v>Non Terminato</v>
      </c>
      <c r="F748" s="16">
        <v>20</v>
      </c>
      <c r="G748" s="27">
        <v>29</v>
      </c>
      <c r="H748" s="28" t="str">
        <f>C748 &amp;"-"&amp;D748&amp;"-"&amp;F748</f>
        <v>ITA-zan PAM-20</v>
      </c>
      <c r="I748" s="29">
        <f t="shared" si="11"/>
        <v>580</v>
      </c>
    </row>
    <row r="749" spans="1:9" x14ac:dyDescent="0.3">
      <c r="A749" s="16">
        <v>751</v>
      </c>
      <c r="B749" s="16" t="s">
        <v>382</v>
      </c>
      <c r="C749" s="16" t="s">
        <v>10</v>
      </c>
      <c r="D749" s="16" t="s">
        <v>67</v>
      </c>
      <c r="E749" s="10" t="str">
        <f>IF(Inventario!E749="","Non Terminato","Terminato")</f>
        <v>Terminato</v>
      </c>
      <c r="F749" s="16">
        <v>0</v>
      </c>
      <c r="G749" s="27">
        <v>15</v>
      </c>
      <c r="H749" s="28" t="str">
        <f>C749 &amp;"-"&amp;D749&amp;"-"&amp;F749</f>
        <v>ITA-zan PAM-0</v>
      </c>
      <c r="I749" s="29">
        <f t="shared" si="11"/>
        <v>0</v>
      </c>
    </row>
    <row r="750" spans="1:9" x14ac:dyDescent="0.3">
      <c r="A750" s="16">
        <v>752</v>
      </c>
      <c r="B750" s="16" t="s">
        <v>383</v>
      </c>
      <c r="C750" s="16" t="s">
        <v>16</v>
      </c>
      <c r="D750" s="16" t="s">
        <v>25</v>
      </c>
      <c r="E750" s="10" t="str">
        <f>IF(Inventario!E750="","Non Terminato","Terminato")</f>
        <v>Terminato</v>
      </c>
      <c r="F750" s="16">
        <v>0</v>
      </c>
      <c r="G750" s="27">
        <v>28</v>
      </c>
      <c r="H750" s="28" t="str">
        <f>C750 &amp;"-"&amp;D750&amp;"-"&amp;F750</f>
        <v>EGY-zan pin assuf S.A.E.-0</v>
      </c>
      <c r="I750" s="29">
        <f t="shared" si="11"/>
        <v>0</v>
      </c>
    </row>
    <row r="751" spans="1:9" x14ac:dyDescent="0.3">
      <c r="A751" s="16">
        <v>753</v>
      </c>
      <c r="B751" s="16" t="s">
        <v>383</v>
      </c>
      <c r="C751" s="16" t="s">
        <v>16</v>
      </c>
      <c r="D751" s="16" t="s">
        <v>25</v>
      </c>
      <c r="E751" s="10" t="str">
        <f>IF(Inventario!E751="","Non Terminato","Terminato")</f>
        <v>Non Terminato</v>
      </c>
      <c r="F751" s="16">
        <v>30</v>
      </c>
      <c r="G751" s="27">
        <v>26</v>
      </c>
      <c r="H751" s="28" t="str">
        <f>C751 &amp;"-"&amp;D751&amp;"-"&amp;F751</f>
        <v>EGY-zan pin assuf S.A.E.-30</v>
      </c>
      <c r="I751" s="29">
        <f t="shared" si="11"/>
        <v>780</v>
      </c>
    </row>
    <row r="752" spans="1:9" x14ac:dyDescent="0.3">
      <c r="A752" s="16">
        <v>754</v>
      </c>
      <c r="B752" s="16" t="s">
        <v>383</v>
      </c>
      <c r="C752" s="16" t="s">
        <v>16</v>
      </c>
      <c r="D752" s="16" t="s">
        <v>25</v>
      </c>
      <c r="E752" s="10" t="str">
        <f>IF(Inventario!E752="","Non Terminato","Terminato")</f>
        <v>Non Terminato</v>
      </c>
      <c r="F752" s="16">
        <v>20</v>
      </c>
      <c r="G752" s="27">
        <v>35</v>
      </c>
      <c r="H752" s="28" t="str">
        <f>C752 &amp;"-"&amp;D752&amp;"-"&amp;F752</f>
        <v>EGY-zan pin assuf S.A.E.-20</v>
      </c>
      <c r="I752" s="29">
        <f t="shared" si="11"/>
        <v>700</v>
      </c>
    </row>
    <row r="753" spans="1:9" ht="26.4" x14ac:dyDescent="0.3">
      <c r="A753" s="16">
        <v>755</v>
      </c>
      <c r="B753" s="16" t="s">
        <v>384</v>
      </c>
      <c r="C753" s="16" t="s">
        <v>32</v>
      </c>
      <c r="D753" s="16" t="s">
        <v>18</v>
      </c>
      <c r="E753" s="10" t="str">
        <f>IF(Inventario!E753="","Non Terminato","Terminato")</f>
        <v>Terminato</v>
      </c>
      <c r="F753" s="16">
        <v>0</v>
      </c>
      <c r="G753" s="27">
        <v>19</v>
      </c>
      <c r="H753" s="28" t="str">
        <f>C753 &amp;"-"&amp;D753&amp;"-"&amp;F753</f>
        <v>NON PRESENTE-EGYPTIAN SAE-0</v>
      </c>
      <c r="I753" s="29">
        <f t="shared" si="11"/>
        <v>0</v>
      </c>
    </row>
    <row r="754" spans="1:9" x14ac:dyDescent="0.3">
      <c r="A754" s="16">
        <v>756</v>
      </c>
      <c r="B754" s="16" t="s">
        <v>385</v>
      </c>
      <c r="C754" s="16" t="s">
        <v>10</v>
      </c>
      <c r="D754" s="16" t="s">
        <v>49</v>
      </c>
      <c r="E754" s="10" t="str">
        <f>IF(Inventario!E754="","Non Terminato","Terminato")</f>
        <v>Terminato</v>
      </c>
      <c r="F754" s="16">
        <v>0</v>
      </c>
      <c r="G754" s="27">
        <v>19</v>
      </c>
      <c r="H754" s="28" t="str">
        <f>C754 &amp;"-"&amp;D754&amp;"-"&amp;F754</f>
        <v>ITA-zan pin SPA-0</v>
      </c>
      <c r="I754" s="29">
        <f t="shared" si="11"/>
        <v>0</v>
      </c>
    </row>
    <row r="755" spans="1:9" x14ac:dyDescent="0.3">
      <c r="A755" s="16">
        <v>757</v>
      </c>
      <c r="B755" s="16" t="s">
        <v>386</v>
      </c>
      <c r="C755" s="16" t="s">
        <v>10</v>
      </c>
      <c r="D755" s="16" t="s">
        <v>38</v>
      </c>
      <c r="E755" s="10" t="str">
        <f>IF(Inventario!E755="","Non Terminato","Terminato")</f>
        <v>Terminato</v>
      </c>
      <c r="F755" s="16">
        <v>0</v>
      </c>
      <c r="G755" s="27">
        <v>15</v>
      </c>
      <c r="H755" s="28" t="str">
        <f>C755 &amp;"-"&amp;D755&amp;"-"&amp;F755</f>
        <v>ITA-zan VETRI-0</v>
      </c>
      <c r="I755" s="29">
        <f t="shared" si="11"/>
        <v>0</v>
      </c>
    </row>
    <row r="756" spans="1:9" x14ac:dyDescent="0.3">
      <c r="A756" s="16">
        <v>758</v>
      </c>
      <c r="B756" s="16" t="s">
        <v>387</v>
      </c>
      <c r="C756" s="16" t="s">
        <v>10</v>
      </c>
      <c r="D756" s="16" t="s">
        <v>38</v>
      </c>
      <c r="E756" s="10" t="str">
        <f>IF(Inventario!E756="","Non Terminato","Terminato")</f>
        <v>Terminato</v>
      </c>
      <c r="F756" s="16">
        <v>0</v>
      </c>
      <c r="G756" s="27">
        <v>16</v>
      </c>
      <c r="H756" s="28" t="str">
        <f>C756 &amp;"-"&amp;D756&amp;"-"&amp;F756</f>
        <v>ITA-zan VETRI-0</v>
      </c>
      <c r="I756" s="29">
        <f t="shared" si="11"/>
        <v>0</v>
      </c>
    </row>
    <row r="757" spans="1:9" x14ac:dyDescent="0.3">
      <c r="A757" s="16">
        <v>759</v>
      </c>
      <c r="B757" s="16" t="s">
        <v>388</v>
      </c>
      <c r="C757" s="16" t="s">
        <v>10</v>
      </c>
      <c r="D757" s="16" t="s">
        <v>38</v>
      </c>
      <c r="E757" s="10" t="str">
        <f>IF(Inventario!E757="","Non Terminato","Terminato")</f>
        <v>Non Terminato</v>
      </c>
      <c r="F757" s="16">
        <v>20</v>
      </c>
      <c r="G757" s="27">
        <v>37</v>
      </c>
      <c r="H757" s="28" t="str">
        <f>C757 &amp;"-"&amp;D757&amp;"-"&amp;F757</f>
        <v>ITA-zan VETRI-20</v>
      </c>
      <c r="I757" s="29">
        <f t="shared" si="11"/>
        <v>740</v>
      </c>
    </row>
    <row r="758" spans="1:9" x14ac:dyDescent="0.3">
      <c r="A758" s="16">
        <v>760</v>
      </c>
      <c r="B758" s="16" t="s">
        <v>388</v>
      </c>
      <c r="C758" s="16" t="s">
        <v>10</v>
      </c>
      <c r="D758" s="16" t="s">
        <v>38</v>
      </c>
      <c r="E758" s="10" t="str">
        <f>IF(Inventario!E758="","Non Terminato","Terminato")</f>
        <v>Non Terminato</v>
      </c>
      <c r="F758" s="16">
        <v>30</v>
      </c>
      <c r="G758" s="27">
        <v>26</v>
      </c>
      <c r="H758" s="28" t="str">
        <f>C758 &amp;"-"&amp;D758&amp;"-"&amp;F758</f>
        <v>ITA-zan VETRI-30</v>
      </c>
      <c r="I758" s="29">
        <f t="shared" si="11"/>
        <v>780</v>
      </c>
    </row>
    <row r="759" spans="1:9" x14ac:dyDescent="0.3">
      <c r="A759" s="16">
        <v>761</v>
      </c>
      <c r="B759" s="16" t="s">
        <v>388</v>
      </c>
      <c r="C759" s="16" t="s">
        <v>10</v>
      </c>
      <c r="D759" s="16" t="s">
        <v>38</v>
      </c>
      <c r="E759" s="10" t="str">
        <f>IF(Inventario!E759="","Non Terminato","Terminato")</f>
        <v>Terminato</v>
      </c>
      <c r="F759" s="16">
        <v>0</v>
      </c>
      <c r="G759" s="27">
        <v>37</v>
      </c>
      <c r="H759" s="28" t="str">
        <f>C759 &amp;"-"&amp;D759&amp;"-"&amp;F759</f>
        <v>ITA-zan VETRI-0</v>
      </c>
      <c r="I759" s="29">
        <f t="shared" si="11"/>
        <v>0</v>
      </c>
    </row>
    <row r="760" spans="1:9" x14ac:dyDescent="0.3">
      <c r="A760" s="16">
        <v>762</v>
      </c>
      <c r="B760" s="16" t="s">
        <v>389</v>
      </c>
      <c r="C760" s="16" t="s">
        <v>10</v>
      </c>
      <c r="D760" s="16" t="s">
        <v>49</v>
      </c>
      <c r="E760" s="10" t="str">
        <f>IF(Inventario!E760="","Non Terminato","Terminato")</f>
        <v>Terminato</v>
      </c>
      <c r="F760" s="16">
        <v>0</v>
      </c>
      <c r="G760" s="27">
        <v>15</v>
      </c>
      <c r="H760" s="28" t="str">
        <f>C760 &amp;"-"&amp;D760&amp;"-"&amp;F760</f>
        <v>ITA-zan pin SPA-0</v>
      </c>
      <c r="I760" s="29">
        <f t="shared" si="11"/>
        <v>0</v>
      </c>
    </row>
    <row r="761" spans="1:9" x14ac:dyDescent="0.3">
      <c r="A761" s="16">
        <v>763</v>
      </c>
      <c r="B761" s="16" t="s">
        <v>390</v>
      </c>
      <c r="C761" s="16" t="s">
        <v>10</v>
      </c>
      <c r="D761" s="16" t="s">
        <v>56</v>
      </c>
      <c r="E761" s="10" t="str">
        <f>IF(Inventario!E761="","Non Terminato","Terminato")</f>
        <v>Non Terminato</v>
      </c>
      <c r="F761" s="16">
        <v>30</v>
      </c>
      <c r="G761" s="27">
        <v>39</v>
      </c>
      <c r="H761" s="28" t="str">
        <f>C761 &amp;"-"&amp;D761&amp;"-"&amp;F761</f>
        <v>ITA-zan S.R.L.-30</v>
      </c>
      <c r="I761" s="29">
        <f t="shared" si="11"/>
        <v>1170</v>
      </c>
    </row>
    <row r="762" spans="1:9" x14ac:dyDescent="0.3">
      <c r="A762" s="16">
        <v>764</v>
      </c>
      <c r="B762" s="16" t="s">
        <v>390</v>
      </c>
      <c r="C762" s="16" t="s">
        <v>10</v>
      </c>
      <c r="D762" s="16" t="s">
        <v>56</v>
      </c>
      <c r="E762" s="10" t="str">
        <f>IF(Inventario!E762="","Non Terminato","Terminato")</f>
        <v>Non Terminato</v>
      </c>
      <c r="F762" s="16">
        <v>20</v>
      </c>
      <c r="G762" s="27">
        <v>37</v>
      </c>
      <c r="H762" s="28" t="str">
        <f>C762 &amp;"-"&amp;D762&amp;"-"&amp;F762</f>
        <v>ITA-zan S.R.L.-20</v>
      </c>
      <c r="I762" s="29">
        <f t="shared" si="11"/>
        <v>740</v>
      </c>
    </row>
    <row r="763" spans="1:9" x14ac:dyDescent="0.3">
      <c r="A763" s="16">
        <v>765</v>
      </c>
      <c r="B763" s="16" t="s">
        <v>390</v>
      </c>
      <c r="C763" s="16" t="s">
        <v>10</v>
      </c>
      <c r="D763" s="16" t="s">
        <v>56</v>
      </c>
      <c r="E763" s="10" t="str">
        <f>IF(Inventario!E763="","Non Terminato","Terminato")</f>
        <v>Terminato</v>
      </c>
      <c r="F763" s="16">
        <v>0</v>
      </c>
      <c r="G763" s="27">
        <v>30</v>
      </c>
      <c r="H763" s="28" t="str">
        <f>C763 &amp;"-"&amp;D763&amp;"-"&amp;F763</f>
        <v>ITA-zan S.R.L.-0</v>
      </c>
      <c r="I763" s="29">
        <f t="shared" si="11"/>
        <v>0</v>
      </c>
    </row>
    <row r="764" spans="1:9" x14ac:dyDescent="0.3">
      <c r="A764" s="16">
        <v>766</v>
      </c>
      <c r="B764" s="16" t="s">
        <v>391</v>
      </c>
      <c r="C764" s="16" t="s">
        <v>10</v>
      </c>
      <c r="D764" s="16" t="s">
        <v>56</v>
      </c>
      <c r="E764" s="10" t="str">
        <f>IF(Inventario!E764="","Non Terminato","Terminato")</f>
        <v>Non Terminato</v>
      </c>
      <c r="F764" s="16">
        <v>20</v>
      </c>
      <c r="G764" s="27">
        <v>22</v>
      </c>
      <c r="H764" s="28" t="str">
        <f>C764 &amp;"-"&amp;D764&amp;"-"&amp;F764</f>
        <v>ITA-zan S.R.L.-20</v>
      </c>
      <c r="I764" s="29">
        <f t="shared" si="11"/>
        <v>440</v>
      </c>
    </row>
    <row r="765" spans="1:9" x14ac:dyDescent="0.3">
      <c r="A765" s="16">
        <v>767</v>
      </c>
      <c r="B765" s="16" t="s">
        <v>392</v>
      </c>
      <c r="C765" s="16" t="s">
        <v>10</v>
      </c>
      <c r="D765" s="16" t="s">
        <v>67</v>
      </c>
      <c r="E765" s="10" t="str">
        <f>IF(Inventario!E765="","Non Terminato","Terminato")</f>
        <v>Non Terminato</v>
      </c>
      <c r="F765" s="16">
        <v>20</v>
      </c>
      <c r="G765" s="27">
        <v>30</v>
      </c>
      <c r="H765" s="28" t="str">
        <f>C765 &amp;"-"&amp;D765&amp;"-"&amp;F765</f>
        <v>ITA-zan PAM-20</v>
      </c>
      <c r="I765" s="29">
        <f t="shared" si="11"/>
        <v>600</v>
      </c>
    </row>
    <row r="766" spans="1:9" x14ac:dyDescent="0.3">
      <c r="A766" s="16">
        <v>768</v>
      </c>
      <c r="B766" s="16" t="s">
        <v>392</v>
      </c>
      <c r="C766" s="16" t="s">
        <v>10</v>
      </c>
      <c r="D766" s="16" t="s">
        <v>67</v>
      </c>
      <c r="E766" s="10" t="str">
        <f>IF(Inventario!E766="","Non Terminato","Terminato")</f>
        <v>Non Terminato</v>
      </c>
      <c r="F766" s="16">
        <v>30</v>
      </c>
      <c r="G766" s="27">
        <v>31</v>
      </c>
      <c r="H766" s="28" t="str">
        <f>C766 &amp;"-"&amp;D766&amp;"-"&amp;F766</f>
        <v>ITA-zan PAM-30</v>
      </c>
      <c r="I766" s="29">
        <f t="shared" si="11"/>
        <v>930</v>
      </c>
    </row>
    <row r="767" spans="1:9" x14ac:dyDescent="0.3">
      <c r="A767" s="16">
        <v>769</v>
      </c>
      <c r="B767" s="16" t="s">
        <v>392</v>
      </c>
      <c r="C767" s="16" t="s">
        <v>10</v>
      </c>
      <c r="D767" s="16" t="s">
        <v>67</v>
      </c>
      <c r="E767" s="10" t="str">
        <f>IF(Inventario!E767="","Non Terminato","Terminato")</f>
        <v>Terminato</v>
      </c>
      <c r="F767" s="16">
        <v>0</v>
      </c>
      <c r="G767" s="27">
        <v>29</v>
      </c>
      <c r="H767" s="28" t="str">
        <f>C767 &amp;"-"&amp;D767&amp;"-"&amp;F767</f>
        <v>ITA-zan PAM-0</v>
      </c>
      <c r="I767" s="29">
        <f t="shared" si="11"/>
        <v>0</v>
      </c>
    </row>
    <row r="768" spans="1:9" x14ac:dyDescent="0.3">
      <c r="A768" s="16">
        <v>770</v>
      </c>
      <c r="B768" s="16" t="s">
        <v>393</v>
      </c>
      <c r="C768" s="16" t="s">
        <v>10</v>
      </c>
      <c r="D768" s="16" t="s">
        <v>11</v>
      </c>
      <c r="E768" s="10" t="str">
        <f>IF(Inventario!E768="","Non Terminato","Terminato")</f>
        <v>Terminato</v>
      </c>
      <c r="F768" s="16">
        <v>0</v>
      </c>
      <c r="G768" s="27">
        <v>13</v>
      </c>
      <c r="H768" s="28" t="str">
        <f>C768 &amp;"-"&amp;D768&amp;"-"&amp;F768</f>
        <v>ITA-SG-0</v>
      </c>
      <c r="I768" s="29">
        <f t="shared" si="11"/>
        <v>0</v>
      </c>
    </row>
    <row r="769" spans="1:9" x14ac:dyDescent="0.3">
      <c r="A769" s="16">
        <v>771</v>
      </c>
      <c r="B769" s="16" t="s">
        <v>393</v>
      </c>
      <c r="C769" s="16" t="s">
        <v>10</v>
      </c>
      <c r="D769" s="16" t="s">
        <v>11</v>
      </c>
      <c r="E769" s="10" t="str">
        <f>IF(Inventario!E769="","Non Terminato","Terminato")</f>
        <v>Non Terminato</v>
      </c>
      <c r="F769" s="16">
        <v>30</v>
      </c>
      <c r="G769" s="27">
        <v>32</v>
      </c>
      <c r="H769" s="28" t="str">
        <f>C769 &amp;"-"&amp;D769&amp;"-"&amp;F769</f>
        <v>ITA-SG-30</v>
      </c>
      <c r="I769" s="29">
        <f t="shared" si="11"/>
        <v>960</v>
      </c>
    </row>
    <row r="770" spans="1:9" x14ac:dyDescent="0.3">
      <c r="A770" s="16">
        <v>772</v>
      </c>
      <c r="B770" s="16" t="s">
        <v>394</v>
      </c>
      <c r="C770" s="16" t="s">
        <v>10</v>
      </c>
      <c r="D770" s="16" t="s">
        <v>38</v>
      </c>
      <c r="E770" s="10" t="str">
        <f>IF(Inventario!E770="","Non Terminato","Terminato")</f>
        <v>Terminato</v>
      </c>
      <c r="F770" s="16">
        <v>0</v>
      </c>
      <c r="G770" s="27">
        <v>24</v>
      </c>
      <c r="H770" s="28" t="str">
        <f>C770 &amp;"-"&amp;D770&amp;"-"&amp;F770</f>
        <v>ITA-zan VETRI-0</v>
      </c>
      <c r="I770" s="29">
        <f t="shared" si="11"/>
        <v>0</v>
      </c>
    </row>
    <row r="771" spans="1:9" x14ac:dyDescent="0.3">
      <c r="A771" s="16">
        <v>773</v>
      </c>
      <c r="B771" s="16" t="s">
        <v>395</v>
      </c>
      <c r="C771" s="16" t="s">
        <v>10</v>
      </c>
      <c r="D771" s="16" t="s">
        <v>99</v>
      </c>
      <c r="E771" s="10" t="str">
        <f>IF(Inventario!E771="","Non Terminato","Terminato")</f>
        <v>Terminato</v>
      </c>
      <c r="F771" s="16">
        <v>0</v>
      </c>
      <c r="G771" s="27">
        <v>34</v>
      </c>
      <c r="H771" s="28" t="str">
        <f>C771 &amp;"-"&amp;D771&amp;"-"&amp;F771</f>
        <v>ITA-zan SPA-0</v>
      </c>
      <c r="I771" s="29">
        <f t="shared" ref="I771:I834" si="12">PRODUCT(F771*G771)</f>
        <v>0</v>
      </c>
    </row>
    <row r="772" spans="1:9" x14ac:dyDescent="0.3">
      <c r="A772" s="16">
        <v>774</v>
      </c>
      <c r="B772" s="16" t="s">
        <v>395</v>
      </c>
      <c r="C772" s="16" t="s">
        <v>10</v>
      </c>
      <c r="D772" s="16" t="s">
        <v>99</v>
      </c>
      <c r="E772" s="10" t="str">
        <f>IF(Inventario!E772="","Non Terminato","Terminato")</f>
        <v>Non Terminato</v>
      </c>
      <c r="F772" s="16">
        <v>30</v>
      </c>
      <c r="G772" s="27">
        <v>39</v>
      </c>
      <c r="H772" s="28" t="str">
        <f>C772 &amp;"-"&amp;D772&amp;"-"&amp;F772</f>
        <v>ITA-zan SPA-30</v>
      </c>
      <c r="I772" s="29">
        <f t="shared" si="12"/>
        <v>1170</v>
      </c>
    </row>
    <row r="773" spans="1:9" x14ac:dyDescent="0.3">
      <c r="A773" s="16">
        <v>775</v>
      </c>
      <c r="B773" s="16" t="s">
        <v>395</v>
      </c>
      <c r="C773" s="16" t="s">
        <v>10</v>
      </c>
      <c r="D773" s="16" t="s">
        <v>99</v>
      </c>
      <c r="E773" s="10" t="str">
        <f>IF(Inventario!E773="","Non Terminato","Terminato")</f>
        <v>Non Terminato</v>
      </c>
      <c r="F773" s="16">
        <v>20</v>
      </c>
      <c r="G773" s="27">
        <v>20</v>
      </c>
      <c r="H773" s="28" t="str">
        <f>C773 &amp;"-"&amp;D773&amp;"-"&amp;F773</f>
        <v>ITA-zan SPA-20</v>
      </c>
      <c r="I773" s="29">
        <f t="shared" si="12"/>
        <v>400</v>
      </c>
    </row>
    <row r="774" spans="1:9" x14ac:dyDescent="0.3">
      <c r="A774" s="16">
        <v>776</v>
      </c>
      <c r="B774" s="16" t="s">
        <v>396</v>
      </c>
      <c r="C774" s="16" t="s">
        <v>10</v>
      </c>
      <c r="D774" s="16" t="s">
        <v>11</v>
      </c>
      <c r="E774" s="10" t="str">
        <f>IF(Inventario!E774="","Non Terminato","Terminato")</f>
        <v>Terminato</v>
      </c>
      <c r="F774" s="16">
        <v>0</v>
      </c>
      <c r="G774" s="27">
        <v>17</v>
      </c>
      <c r="H774" s="28" t="str">
        <f>C774 &amp;"-"&amp;D774&amp;"-"&amp;F774</f>
        <v>ITA-SG-0</v>
      </c>
      <c r="I774" s="29">
        <f t="shared" si="12"/>
        <v>0</v>
      </c>
    </row>
    <row r="775" spans="1:9" x14ac:dyDescent="0.3">
      <c r="A775" s="16">
        <v>777</v>
      </c>
      <c r="B775" s="16" t="s">
        <v>397</v>
      </c>
      <c r="C775" s="16" t="s">
        <v>10</v>
      </c>
      <c r="D775" s="16" t="s">
        <v>49</v>
      </c>
      <c r="E775" s="10" t="str">
        <f>IF(Inventario!E775="","Non Terminato","Terminato")</f>
        <v>Non Terminato</v>
      </c>
      <c r="F775" s="16">
        <v>20</v>
      </c>
      <c r="G775" s="27">
        <v>18</v>
      </c>
      <c r="H775" s="28" t="str">
        <f>C775 &amp;"-"&amp;D775&amp;"-"&amp;F775</f>
        <v>ITA-zan pin SPA-20</v>
      </c>
      <c r="I775" s="29">
        <f t="shared" si="12"/>
        <v>360</v>
      </c>
    </row>
    <row r="776" spans="1:9" x14ac:dyDescent="0.3">
      <c r="A776" s="16">
        <v>778</v>
      </c>
      <c r="B776" s="16" t="s">
        <v>397</v>
      </c>
      <c r="C776" s="16" t="s">
        <v>10</v>
      </c>
      <c r="D776" s="16" t="s">
        <v>49</v>
      </c>
      <c r="E776" s="10" t="str">
        <f>IF(Inventario!E776="","Non Terminato","Terminato")</f>
        <v>Non Terminato</v>
      </c>
      <c r="F776" s="16">
        <v>30</v>
      </c>
      <c r="G776" s="27">
        <v>35</v>
      </c>
      <c r="H776" s="28" t="str">
        <f>C776 &amp;"-"&amp;D776&amp;"-"&amp;F776</f>
        <v>ITA-zan pin SPA-30</v>
      </c>
      <c r="I776" s="29">
        <f t="shared" si="12"/>
        <v>1050</v>
      </c>
    </row>
    <row r="777" spans="1:9" x14ac:dyDescent="0.3">
      <c r="A777" s="16">
        <v>779</v>
      </c>
      <c r="B777" s="16" t="s">
        <v>397</v>
      </c>
      <c r="C777" s="16" t="s">
        <v>10</v>
      </c>
      <c r="D777" s="16" t="s">
        <v>49</v>
      </c>
      <c r="E777" s="10" t="str">
        <f>IF(Inventario!E777="","Non Terminato","Terminato")</f>
        <v>Terminato</v>
      </c>
      <c r="F777" s="16">
        <v>0</v>
      </c>
      <c r="G777" s="27">
        <v>17</v>
      </c>
      <c r="H777" s="28" t="str">
        <f>C777 &amp;"-"&amp;D777&amp;"-"&amp;F777</f>
        <v>ITA-zan pin SPA-0</v>
      </c>
      <c r="I777" s="29">
        <f t="shared" si="12"/>
        <v>0</v>
      </c>
    </row>
    <row r="778" spans="1:9" x14ac:dyDescent="0.3">
      <c r="A778" s="16">
        <v>780</v>
      </c>
      <c r="B778" s="16" t="s">
        <v>398</v>
      </c>
      <c r="C778" s="16" t="s">
        <v>10</v>
      </c>
      <c r="D778" s="16" t="s">
        <v>96</v>
      </c>
      <c r="E778" s="10" t="str">
        <f>IF(Inventario!E778="","Non Terminato","Terminato")</f>
        <v>Non Terminato</v>
      </c>
      <c r="F778" s="16">
        <v>20</v>
      </c>
      <c r="G778" s="27">
        <v>24</v>
      </c>
      <c r="H778" s="28" t="str">
        <f>C778 &amp;"-"&amp;D778&amp;"-"&amp;F778</f>
        <v>ITA-SG palla S.R.L.-20</v>
      </c>
      <c r="I778" s="29">
        <f t="shared" si="12"/>
        <v>480</v>
      </c>
    </row>
    <row r="779" spans="1:9" x14ac:dyDescent="0.3">
      <c r="A779" s="16">
        <v>781</v>
      </c>
      <c r="B779" s="16" t="s">
        <v>399</v>
      </c>
      <c r="C779" s="16" t="s">
        <v>10</v>
      </c>
      <c r="D779" s="16" t="s">
        <v>11</v>
      </c>
      <c r="E779" s="10" t="str">
        <f>IF(Inventario!E779="","Non Terminato","Terminato")</f>
        <v>Terminato</v>
      </c>
      <c r="F779" s="16">
        <v>0</v>
      </c>
      <c r="G779" s="27">
        <v>40</v>
      </c>
      <c r="H779" s="28" t="str">
        <f>C779 &amp;"-"&amp;D779&amp;"-"&amp;F779</f>
        <v>ITA-SG-0</v>
      </c>
      <c r="I779" s="29">
        <f t="shared" si="12"/>
        <v>0</v>
      </c>
    </row>
    <row r="780" spans="1:9" x14ac:dyDescent="0.3">
      <c r="A780" s="16">
        <v>782</v>
      </c>
      <c r="B780" s="16" t="s">
        <v>399</v>
      </c>
      <c r="C780" s="16" t="s">
        <v>10</v>
      </c>
      <c r="D780" s="16" t="s">
        <v>11</v>
      </c>
      <c r="E780" s="10" t="str">
        <f>IF(Inventario!E780="","Non Terminato","Terminato")</f>
        <v>Non Terminato</v>
      </c>
      <c r="F780" s="16">
        <v>30</v>
      </c>
      <c r="G780" s="27">
        <v>25</v>
      </c>
      <c r="H780" s="28" t="str">
        <f>C780 &amp;"-"&amp;D780&amp;"-"&amp;F780</f>
        <v>ITA-SG-30</v>
      </c>
      <c r="I780" s="29">
        <f t="shared" si="12"/>
        <v>750</v>
      </c>
    </row>
    <row r="781" spans="1:9" x14ac:dyDescent="0.3">
      <c r="A781" s="16">
        <v>783</v>
      </c>
      <c r="B781" s="16" t="s">
        <v>400</v>
      </c>
      <c r="C781" s="16" t="s">
        <v>10</v>
      </c>
      <c r="D781" s="16" t="s">
        <v>11</v>
      </c>
      <c r="E781" s="10" t="str">
        <f>IF(Inventario!E781="","Non Terminato","Terminato")</f>
        <v>Non Terminato</v>
      </c>
      <c r="F781" s="16">
        <v>30</v>
      </c>
      <c r="G781" s="27">
        <v>10</v>
      </c>
      <c r="H781" s="28" t="str">
        <f>C781 &amp;"-"&amp;D781&amp;"-"&amp;F781</f>
        <v>ITA-SG-30</v>
      </c>
      <c r="I781" s="29">
        <f t="shared" si="12"/>
        <v>300</v>
      </c>
    </row>
    <row r="782" spans="1:9" x14ac:dyDescent="0.3">
      <c r="A782" s="16">
        <v>784</v>
      </c>
      <c r="B782" s="16" t="s">
        <v>400</v>
      </c>
      <c r="C782" s="16" t="s">
        <v>10</v>
      </c>
      <c r="D782" s="16" t="s">
        <v>11</v>
      </c>
      <c r="E782" s="10" t="str">
        <f>IF(Inventario!E782="","Non Terminato","Terminato")</f>
        <v>Terminato</v>
      </c>
      <c r="F782" s="16">
        <v>0</v>
      </c>
      <c r="G782" s="27">
        <v>39</v>
      </c>
      <c r="H782" s="28" t="str">
        <f>C782 &amp;"-"&amp;D782&amp;"-"&amp;F782</f>
        <v>ITA-SG-0</v>
      </c>
      <c r="I782" s="29">
        <f t="shared" si="12"/>
        <v>0</v>
      </c>
    </row>
    <row r="783" spans="1:9" x14ac:dyDescent="0.3">
      <c r="A783" s="16">
        <v>785</v>
      </c>
      <c r="B783" s="16" t="s">
        <v>401</v>
      </c>
      <c r="C783" s="16" t="s">
        <v>10</v>
      </c>
      <c r="D783" s="16" t="s">
        <v>11</v>
      </c>
      <c r="E783" s="10" t="str">
        <f>IF(Inventario!E783="","Non Terminato","Terminato")</f>
        <v>Terminato</v>
      </c>
      <c r="F783" s="16">
        <v>0</v>
      </c>
      <c r="G783" s="27">
        <v>17</v>
      </c>
      <c r="H783" s="28" t="str">
        <f>C783 &amp;"-"&amp;D783&amp;"-"&amp;F783</f>
        <v>ITA-SG-0</v>
      </c>
      <c r="I783" s="29">
        <f t="shared" si="12"/>
        <v>0</v>
      </c>
    </row>
    <row r="784" spans="1:9" x14ac:dyDescent="0.3">
      <c r="A784" s="16">
        <v>786</v>
      </c>
      <c r="B784" s="16" t="s">
        <v>402</v>
      </c>
      <c r="C784" s="16" t="s">
        <v>10</v>
      </c>
      <c r="D784" s="16" t="s">
        <v>11</v>
      </c>
      <c r="E784" s="10" t="str">
        <f>IF(Inventario!E784="","Non Terminato","Terminato")</f>
        <v>Non Terminato</v>
      </c>
      <c r="F784" s="16">
        <v>20</v>
      </c>
      <c r="G784" s="27">
        <v>10</v>
      </c>
      <c r="H784" s="28" t="str">
        <f>C784 &amp;"-"&amp;D784&amp;"-"&amp;F784</f>
        <v>ITA-SG-20</v>
      </c>
      <c r="I784" s="29">
        <f t="shared" si="12"/>
        <v>200</v>
      </c>
    </row>
    <row r="785" spans="1:9" x14ac:dyDescent="0.3">
      <c r="A785" s="16">
        <v>787</v>
      </c>
      <c r="B785" s="16" t="s">
        <v>402</v>
      </c>
      <c r="C785" s="16" t="s">
        <v>10</v>
      </c>
      <c r="D785" s="16" t="s">
        <v>11</v>
      </c>
      <c r="E785" s="10" t="str">
        <f>IF(Inventario!E785="","Non Terminato","Terminato")</f>
        <v>Terminato</v>
      </c>
      <c r="F785" s="16">
        <v>0</v>
      </c>
      <c r="G785" s="27">
        <v>35</v>
      </c>
      <c r="H785" s="28" t="str">
        <f>C785 &amp;"-"&amp;D785&amp;"-"&amp;F785</f>
        <v>ITA-SG-0</v>
      </c>
      <c r="I785" s="29">
        <f t="shared" si="12"/>
        <v>0</v>
      </c>
    </row>
    <row r="786" spans="1:9" x14ac:dyDescent="0.3">
      <c r="A786" s="16">
        <v>788</v>
      </c>
      <c r="B786" s="16" t="s">
        <v>402</v>
      </c>
      <c r="C786" s="16" t="s">
        <v>10</v>
      </c>
      <c r="D786" s="16" t="s">
        <v>11</v>
      </c>
      <c r="E786" s="10" t="str">
        <f>IF(Inventario!E786="","Non Terminato","Terminato")</f>
        <v>Non Terminato</v>
      </c>
      <c r="F786" s="16">
        <v>30</v>
      </c>
      <c r="G786" s="27">
        <v>11</v>
      </c>
      <c r="H786" s="28" t="str">
        <f>C786 &amp;"-"&amp;D786&amp;"-"&amp;F786</f>
        <v>ITA-SG-30</v>
      </c>
      <c r="I786" s="29">
        <f t="shared" si="12"/>
        <v>330</v>
      </c>
    </row>
    <row r="787" spans="1:9" x14ac:dyDescent="0.3">
      <c r="A787" s="16">
        <v>789</v>
      </c>
      <c r="B787" s="16" t="s">
        <v>402</v>
      </c>
      <c r="C787" s="16" t="s">
        <v>10</v>
      </c>
      <c r="D787" s="16" t="s">
        <v>11</v>
      </c>
      <c r="E787" s="10" t="str">
        <f>IF(Inventario!E787="","Non Terminato","Terminato")</f>
        <v>Non Terminato</v>
      </c>
      <c r="F787" s="16">
        <v>20</v>
      </c>
      <c r="G787" s="27">
        <v>34</v>
      </c>
      <c r="H787" s="28" t="str">
        <f>C787 &amp;"-"&amp;D787&amp;"-"&amp;F787</f>
        <v>ITA-SG-20</v>
      </c>
      <c r="I787" s="29">
        <f t="shared" si="12"/>
        <v>680</v>
      </c>
    </row>
    <row r="788" spans="1:9" x14ac:dyDescent="0.3">
      <c r="A788" s="16">
        <v>790</v>
      </c>
      <c r="B788" s="16" t="s">
        <v>403</v>
      </c>
      <c r="C788" s="16" t="s">
        <v>10</v>
      </c>
      <c r="D788" s="16" t="s">
        <v>38</v>
      </c>
      <c r="E788" s="10" t="str">
        <f>IF(Inventario!E788="","Non Terminato","Terminato")</f>
        <v>Non Terminato</v>
      </c>
      <c r="F788" s="16">
        <v>30</v>
      </c>
      <c r="G788" s="27">
        <v>22</v>
      </c>
      <c r="H788" s="28" t="str">
        <f>C788 &amp;"-"&amp;D788&amp;"-"&amp;F788</f>
        <v>ITA-zan VETRI-30</v>
      </c>
      <c r="I788" s="29">
        <f t="shared" si="12"/>
        <v>660</v>
      </c>
    </row>
    <row r="789" spans="1:9" x14ac:dyDescent="0.3">
      <c r="A789" s="16">
        <v>791</v>
      </c>
      <c r="B789" s="16" t="s">
        <v>403</v>
      </c>
      <c r="C789" s="16" t="s">
        <v>10</v>
      </c>
      <c r="D789" s="16" t="s">
        <v>38</v>
      </c>
      <c r="E789" s="10" t="str">
        <f>IF(Inventario!E789="","Non Terminato","Terminato")</f>
        <v>Terminato</v>
      </c>
      <c r="F789" s="16">
        <v>0</v>
      </c>
      <c r="G789" s="27">
        <v>16</v>
      </c>
      <c r="H789" s="28" t="str">
        <f>C789 &amp;"-"&amp;D789&amp;"-"&amp;F789</f>
        <v>ITA-zan VETRI-0</v>
      </c>
      <c r="I789" s="29">
        <f t="shared" si="12"/>
        <v>0</v>
      </c>
    </row>
    <row r="790" spans="1:9" x14ac:dyDescent="0.3">
      <c r="A790" s="16">
        <v>792</v>
      </c>
      <c r="B790" s="16" t="s">
        <v>403</v>
      </c>
      <c r="C790" s="16" t="s">
        <v>10</v>
      </c>
      <c r="D790" s="16" t="s">
        <v>38</v>
      </c>
      <c r="E790" s="10" t="str">
        <f>IF(Inventario!E790="","Non Terminato","Terminato")</f>
        <v>Non Terminato</v>
      </c>
      <c r="F790" s="16">
        <v>20</v>
      </c>
      <c r="G790" s="27">
        <v>31</v>
      </c>
      <c r="H790" s="28" t="str">
        <f>C790 &amp;"-"&amp;D790&amp;"-"&amp;F790</f>
        <v>ITA-zan VETRI-20</v>
      </c>
      <c r="I790" s="29">
        <f t="shared" si="12"/>
        <v>620</v>
      </c>
    </row>
    <row r="791" spans="1:9" x14ac:dyDescent="0.3">
      <c r="A791" s="16">
        <v>793</v>
      </c>
      <c r="B791" s="16" t="s">
        <v>404</v>
      </c>
      <c r="C791" s="16" t="s">
        <v>10</v>
      </c>
      <c r="D791" s="16" t="s">
        <v>67</v>
      </c>
      <c r="E791" s="10" t="str">
        <f>IF(Inventario!E791="","Non Terminato","Terminato")</f>
        <v>Non Terminato</v>
      </c>
      <c r="F791" s="16">
        <v>30</v>
      </c>
      <c r="G791" s="27">
        <v>17</v>
      </c>
      <c r="H791" s="28" t="str">
        <f>C791 &amp;"-"&amp;D791&amp;"-"&amp;F791</f>
        <v>ITA-zan PAM-30</v>
      </c>
      <c r="I791" s="29">
        <f t="shared" si="12"/>
        <v>510</v>
      </c>
    </row>
    <row r="792" spans="1:9" x14ac:dyDescent="0.3">
      <c r="A792" s="16">
        <v>794</v>
      </c>
      <c r="B792" s="16" t="s">
        <v>404</v>
      </c>
      <c r="C792" s="16" t="s">
        <v>10</v>
      </c>
      <c r="D792" s="16" t="s">
        <v>67</v>
      </c>
      <c r="E792" s="10" t="str">
        <f>IF(Inventario!E792="","Non Terminato","Terminato")</f>
        <v>Non Terminato</v>
      </c>
      <c r="F792" s="16">
        <v>20</v>
      </c>
      <c r="G792" s="27">
        <v>28</v>
      </c>
      <c r="H792" s="28" t="str">
        <f>C792 &amp;"-"&amp;D792&amp;"-"&amp;F792</f>
        <v>ITA-zan PAM-20</v>
      </c>
      <c r="I792" s="29">
        <f t="shared" si="12"/>
        <v>560</v>
      </c>
    </row>
    <row r="793" spans="1:9" x14ac:dyDescent="0.3">
      <c r="A793" s="16">
        <v>795</v>
      </c>
      <c r="B793" s="16" t="s">
        <v>404</v>
      </c>
      <c r="C793" s="16" t="s">
        <v>10</v>
      </c>
      <c r="D793" s="16" t="s">
        <v>67</v>
      </c>
      <c r="E793" s="10" t="str">
        <f>IF(Inventario!E793="","Non Terminato","Terminato")</f>
        <v>Terminato</v>
      </c>
      <c r="F793" s="16">
        <v>0</v>
      </c>
      <c r="G793" s="27">
        <v>29</v>
      </c>
      <c r="H793" s="28" t="str">
        <f>C793 &amp;"-"&amp;D793&amp;"-"&amp;F793</f>
        <v>ITA-zan PAM-0</v>
      </c>
      <c r="I793" s="29">
        <f t="shared" si="12"/>
        <v>0</v>
      </c>
    </row>
    <row r="794" spans="1:9" x14ac:dyDescent="0.3">
      <c r="A794" s="16">
        <v>796</v>
      </c>
      <c r="B794" s="16" t="s">
        <v>405</v>
      </c>
      <c r="C794" s="16" t="s">
        <v>10</v>
      </c>
      <c r="D794" s="16" t="s">
        <v>11</v>
      </c>
      <c r="E794" s="10" t="str">
        <f>IF(Inventario!E794="","Non Terminato","Terminato")</f>
        <v>Terminato</v>
      </c>
      <c r="F794" s="16">
        <v>0</v>
      </c>
      <c r="G794" s="27">
        <v>33</v>
      </c>
      <c r="H794" s="28" t="str">
        <f>C794 &amp;"-"&amp;D794&amp;"-"&amp;F794</f>
        <v>ITA-SG-0</v>
      </c>
      <c r="I794" s="29">
        <f t="shared" si="12"/>
        <v>0</v>
      </c>
    </row>
    <row r="795" spans="1:9" x14ac:dyDescent="0.3">
      <c r="A795" s="16">
        <v>797</v>
      </c>
      <c r="B795" s="16" t="s">
        <v>405</v>
      </c>
      <c r="C795" s="16" t="s">
        <v>10</v>
      </c>
      <c r="D795" s="16" t="s">
        <v>11</v>
      </c>
      <c r="E795" s="10" t="str">
        <f>IF(Inventario!E795="","Non Terminato","Terminato")</f>
        <v>Non Terminato</v>
      </c>
      <c r="F795" s="16">
        <v>30</v>
      </c>
      <c r="G795" s="27">
        <v>33</v>
      </c>
      <c r="H795" s="28" t="str">
        <f>C795 &amp;"-"&amp;D795&amp;"-"&amp;F795</f>
        <v>ITA-SG-30</v>
      </c>
      <c r="I795" s="29">
        <f t="shared" si="12"/>
        <v>990</v>
      </c>
    </row>
    <row r="796" spans="1:9" x14ac:dyDescent="0.3">
      <c r="A796" s="16">
        <v>798</v>
      </c>
      <c r="B796" s="16" t="s">
        <v>406</v>
      </c>
      <c r="C796" s="16" t="s">
        <v>10</v>
      </c>
      <c r="D796" s="16" t="s">
        <v>11</v>
      </c>
      <c r="E796" s="10" t="str">
        <f>IF(Inventario!E796="","Non Terminato","Terminato")</f>
        <v>Non Terminato</v>
      </c>
      <c r="F796" s="16">
        <v>30</v>
      </c>
      <c r="G796" s="27">
        <v>19</v>
      </c>
      <c r="H796" s="28" t="str">
        <f>C796 &amp;"-"&amp;D796&amp;"-"&amp;F796</f>
        <v>ITA-SG-30</v>
      </c>
      <c r="I796" s="29">
        <f t="shared" si="12"/>
        <v>570</v>
      </c>
    </row>
    <row r="797" spans="1:9" x14ac:dyDescent="0.3">
      <c r="A797" s="16">
        <v>799</v>
      </c>
      <c r="B797" s="16" t="s">
        <v>406</v>
      </c>
      <c r="C797" s="16" t="s">
        <v>10</v>
      </c>
      <c r="D797" s="16" t="s">
        <v>11</v>
      </c>
      <c r="E797" s="10" t="str">
        <f>IF(Inventario!E797="","Non Terminato","Terminato")</f>
        <v>Terminato</v>
      </c>
      <c r="F797" s="16">
        <v>0</v>
      </c>
      <c r="G797" s="27">
        <v>32</v>
      </c>
      <c r="H797" s="28" t="str">
        <f>C797 &amp;"-"&amp;D797&amp;"-"&amp;F797</f>
        <v>ITA-SG-0</v>
      </c>
      <c r="I797" s="29">
        <f t="shared" si="12"/>
        <v>0</v>
      </c>
    </row>
    <row r="798" spans="1:9" x14ac:dyDescent="0.3">
      <c r="A798" s="16">
        <v>800</v>
      </c>
      <c r="B798" s="16" t="s">
        <v>407</v>
      </c>
      <c r="C798" s="16" t="s">
        <v>10</v>
      </c>
      <c r="D798" s="16" t="s">
        <v>11</v>
      </c>
      <c r="E798" s="10" t="str">
        <f>IF(Inventario!E798="","Non Terminato","Terminato")</f>
        <v>Terminato</v>
      </c>
      <c r="F798" s="16">
        <v>0</v>
      </c>
      <c r="G798" s="27">
        <v>14</v>
      </c>
      <c r="H798" s="28" t="str">
        <f>C798 &amp;"-"&amp;D798&amp;"-"&amp;F798</f>
        <v>ITA-SG-0</v>
      </c>
      <c r="I798" s="29">
        <f t="shared" si="12"/>
        <v>0</v>
      </c>
    </row>
    <row r="799" spans="1:9" x14ac:dyDescent="0.3">
      <c r="A799" s="16">
        <v>801</v>
      </c>
      <c r="B799" s="16" t="s">
        <v>408</v>
      </c>
      <c r="C799" s="16" t="s">
        <v>10</v>
      </c>
      <c r="D799" s="16" t="s">
        <v>11</v>
      </c>
      <c r="E799" s="10" t="str">
        <f>IF(Inventario!E799="","Non Terminato","Terminato")</f>
        <v>Terminato</v>
      </c>
      <c r="F799" s="16">
        <v>0</v>
      </c>
      <c r="G799" s="27">
        <v>34</v>
      </c>
      <c r="H799" s="28" t="str">
        <f>C799 &amp;"-"&amp;D799&amp;"-"&amp;F799</f>
        <v>ITA-SG-0</v>
      </c>
      <c r="I799" s="29">
        <f t="shared" si="12"/>
        <v>0</v>
      </c>
    </row>
    <row r="800" spans="1:9" x14ac:dyDescent="0.3">
      <c r="A800" s="16">
        <v>802</v>
      </c>
      <c r="B800" s="16" t="s">
        <v>408</v>
      </c>
      <c r="C800" s="16" t="s">
        <v>10</v>
      </c>
      <c r="D800" s="16" t="s">
        <v>11</v>
      </c>
      <c r="E800" s="10" t="str">
        <f>IF(Inventario!E800="","Non Terminato","Terminato")</f>
        <v>Non Terminato</v>
      </c>
      <c r="F800" s="16">
        <v>30</v>
      </c>
      <c r="G800" s="27">
        <v>32</v>
      </c>
      <c r="H800" s="28" t="str">
        <f>C800 &amp;"-"&amp;D800&amp;"-"&amp;F800</f>
        <v>ITA-SG-30</v>
      </c>
      <c r="I800" s="29">
        <f t="shared" si="12"/>
        <v>960</v>
      </c>
    </row>
    <row r="801" spans="1:9" x14ac:dyDescent="0.3">
      <c r="A801" s="16">
        <v>803</v>
      </c>
      <c r="B801" s="16" t="s">
        <v>409</v>
      </c>
      <c r="C801" s="16" t="s">
        <v>10</v>
      </c>
      <c r="D801" s="16" t="s">
        <v>96</v>
      </c>
      <c r="E801" s="10" t="str">
        <f>IF(Inventario!E801="","Non Terminato","Terminato")</f>
        <v>Terminato</v>
      </c>
      <c r="F801" s="16">
        <v>0</v>
      </c>
      <c r="G801" s="27">
        <v>32</v>
      </c>
      <c r="H801" s="28" t="str">
        <f>C801 &amp;"-"&amp;D801&amp;"-"&amp;F801</f>
        <v>ITA-SG palla S.R.L.-0</v>
      </c>
      <c r="I801" s="29">
        <f t="shared" si="12"/>
        <v>0</v>
      </c>
    </row>
    <row r="802" spans="1:9" x14ac:dyDescent="0.3">
      <c r="A802" s="16">
        <v>804</v>
      </c>
      <c r="B802" s="16" t="s">
        <v>409</v>
      </c>
      <c r="C802" s="16" t="s">
        <v>10</v>
      </c>
      <c r="D802" s="16" t="s">
        <v>96</v>
      </c>
      <c r="E802" s="10" t="str">
        <f>IF(Inventario!E802="","Non Terminato","Terminato")</f>
        <v>Non Terminato</v>
      </c>
      <c r="F802" s="16">
        <v>30</v>
      </c>
      <c r="G802" s="27">
        <v>16</v>
      </c>
      <c r="H802" s="28" t="str">
        <f>C802 &amp;"-"&amp;D802&amp;"-"&amp;F802</f>
        <v>ITA-SG palla S.R.L.-30</v>
      </c>
      <c r="I802" s="29">
        <f t="shared" si="12"/>
        <v>480</v>
      </c>
    </row>
    <row r="803" spans="1:9" x14ac:dyDescent="0.3">
      <c r="A803" s="16">
        <v>805</v>
      </c>
      <c r="B803" s="16" t="s">
        <v>409</v>
      </c>
      <c r="C803" s="16" t="s">
        <v>10</v>
      </c>
      <c r="D803" s="16" t="s">
        <v>96</v>
      </c>
      <c r="E803" s="10" t="str">
        <f>IF(Inventario!E803="","Non Terminato","Terminato")</f>
        <v>Non Terminato</v>
      </c>
      <c r="F803" s="16">
        <v>20</v>
      </c>
      <c r="G803" s="27">
        <v>20</v>
      </c>
      <c r="H803" s="28" t="str">
        <f>C803 &amp;"-"&amp;D803&amp;"-"&amp;F803</f>
        <v>ITA-SG palla S.R.L.-20</v>
      </c>
      <c r="I803" s="29">
        <f t="shared" si="12"/>
        <v>400</v>
      </c>
    </row>
    <row r="804" spans="1:9" x14ac:dyDescent="0.3">
      <c r="A804" s="16">
        <v>806</v>
      </c>
      <c r="B804" s="16" t="s">
        <v>410</v>
      </c>
      <c r="C804" s="16" t="s">
        <v>10</v>
      </c>
      <c r="D804" s="16" t="s">
        <v>77</v>
      </c>
      <c r="E804" s="10" t="str">
        <f>IF(Inventario!E804="","Non Terminato","Terminato")</f>
        <v>Terminato</v>
      </c>
      <c r="F804" s="16">
        <v>0</v>
      </c>
      <c r="G804" s="27">
        <v>38</v>
      </c>
      <c r="H804" s="28" t="str">
        <f>C804 &amp;"-"&amp;D804&amp;"-"&amp;F804</f>
        <v>ITA-lollo SRL-0</v>
      </c>
      <c r="I804" s="29">
        <f t="shared" si="12"/>
        <v>0</v>
      </c>
    </row>
    <row r="805" spans="1:9" x14ac:dyDescent="0.3">
      <c r="A805" s="16">
        <v>807</v>
      </c>
      <c r="B805" s="16" t="s">
        <v>411</v>
      </c>
      <c r="C805" s="16" t="s">
        <v>10</v>
      </c>
      <c r="D805" s="16" t="s">
        <v>11</v>
      </c>
      <c r="E805" s="10" t="str">
        <f>IF(Inventario!E805="","Non Terminato","Terminato")</f>
        <v>Non Terminato</v>
      </c>
      <c r="F805" s="16">
        <v>30</v>
      </c>
      <c r="G805" s="27">
        <v>35</v>
      </c>
      <c r="H805" s="28" t="str">
        <f>C805 &amp;"-"&amp;D805&amp;"-"&amp;F805</f>
        <v>ITA-SG-30</v>
      </c>
      <c r="I805" s="29">
        <f t="shared" si="12"/>
        <v>1050</v>
      </c>
    </row>
    <row r="806" spans="1:9" x14ac:dyDescent="0.3">
      <c r="A806" s="16">
        <v>808</v>
      </c>
      <c r="B806" s="16" t="s">
        <v>411</v>
      </c>
      <c r="C806" s="16" t="s">
        <v>10</v>
      </c>
      <c r="D806" s="16" t="s">
        <v>11</v>
      </c>
      <c r="E806" s="10" t="str">
        <f>IF(Inventario!E806="","Non Terminato","Terminato")</f>
        <v>Terminato</v>
      </c>
      <c r="F806" s="16">
        <v>0</v>
      </c>
      <c r="G806" s="27">
        <v>38</v>
      </c>
      <c r="H806" s="28" t="str">
        <f>C806 &amp;"-"&amp;D806&amp;"-"&amp;F806</f>
        <v>ITA-SG-0</v>
      </c>
      <c r="I806" s="29">
        <f t="shared" si="12"/>
        <v>0</v>
      </c>
    </row>
    <row r="807" spans="1:9" x14ac:dyDescent="0.3">
      <c r="A807" s="16">
        <v>809</v>
      </c>
      <c r="B807" s="16" t="s">
        <v>411</v>
      </c>
      <c r="C807" s="16" t="s">
        <v>10</v>
      </c>
      <c r="D807" s="16" t="s">
        <v>11</v>
      </c>
      <c r="E807" s="10" t="str">
        <f>IF(Inventario!E807="","Non Terminato","Terminato")</f>
        <v>Non Terminato</v>
      </c>
      <c r="F807" s="16">
        <v>20</v>
      </c>
      <c r="G807" s="27">
        <v>22</v>
      </c>
      <c r="H807" s="28" t="str">
        <f>C807 &amp;"-"&amp;D807&amp;"-"&amp;F807</f>
        <v>ITA-SG-20</v>
      </c>
      <c r="I807" s="29">
        <f t="shared" si="12"/>
        <v>440</v>
      </c>
    </row>
    <row r="808" spans="1:9" x14ac:dyDescent="0.3">
      <c r="A808" s="16">
        <v>810</v>
      </c>
      <c r="B808" s="16" t="s">
        <v>411</v>
      </c>
      <c r="C808" s="16" t="s">
        <v>10</v>
      </c>
      <c r="D808" s="16" t="s">
        <v>11</v>
      </c>
      <c r="E808" s="10" t="str">
        <f>IF(Inventario!E808="","Non Terminato","Terminato")</f>
        <v>Non Terminato</v>
      </c>
      <c r="F808" s="16">
        <v>20</v>
      </c>
      <c r="G808" s="27">
        <v>12</v>
      </c>
      <c r="H808" s="28" t="str">
        <f>C808 &amp;"-"&amp;D808&amp;"-"&amp;F808</f>
        <v>ITA-SG-20</v>
      </c>
      <c r="I808" s="29">
        <f t="shared" si="12"/>
        <v>240</v>
      </c>
    </row>
    <row r="809" spans="1:9" x14ac:dyDescent="0.3">
      <c r="A809" s="16">
        <v>811</v>
      </c>
      <c r="B809" s="16" t="s">
        <v>412</v>
      </c>
      <c r="C809" s="16" t="s">
        <v>10</v>
      </c>
      <c r="D809" s="16" t="s">
        <v>11</v>
      </c>
      <c r="E809" s="10" t="str">
        <f>IF(Inventario!E809="","Non Terminato","Terminato")</f>
        <v>Non Terminato</v>
      </c>
      <c r="F809" s="16">
        <v>20</v>
      </c>
      <c r="G809" s="27">
        <v>25</v>
      </c>
      <c r="H809" s="28" t="str">
        <f>C809 &amp;"-"&amp;D809&amp;"-"&amp;F809</f>
        <v>ITA-SG-20</v>
      </c>
      <c r="I809" s="29">
        <f t="shared" si="12"/>
        <v>500</v>
      </c>
    </row>
    <row r="810" spans="1:9" x14ac:dyDescent="0.3">
      <c r="A810" s="16">
        <v>812</v>
      </c>
      <c r="B810" s="16" t="s">
        <v>412</v>
      </c>
      <c r="C810" s="16" t="s">
        <v>10</v>
      </c>
      <c r="D810" s="16" t="s">
        <v>11</v>
      </c>
      <c r="E810" s="10" t="str">
        <f>IF(Inventario!E810="","Non Terminato","Terminato")</f>
        <v>Terminato</v>
      </c>
      <c r="F810" s="16">
        <v>0</v>
      </c>
      <c r="G810" s="27">
        <v>33</v>
      </c>
      <c r="H810" s="28" t="str">
        <f>C810 &amp;"-"&amp;D810&amp;"-"&amp;F810</f>
        <v>ITA-SG-0</v>
      </c>
      <c r="I810" s="29">
        <f t="shared" si="12"/>
        <v>0</v>
      </c>
    </row>
    <row r="811" spans="1:9" x14ac:dyDescent="0.3">
      <c r="A811" s="16">
        <v>813</v>
      </c>
      <c r="B811" s="16" t="s">
        <v>413</v>
      </c>
      <c r="C811" s="16" t="s">
        <v>10</v>
      </c>
      <c r="D811" s="16" t="s">
        <v>49</v>
      </c>
      <c r="E811" s="10" t="str">
        <f>IF(Inventario!E811="","Non Terminato","Terminato")</f>
        <v>Non Terminato</v>
      </c>
      <c r="F811" s="16">
        <v>30</v>
      </c>
      <c r="G811" s="27">
        <v>16</v>
      </c>
      <c r="H811" s="28" t="str">
        <f>C811 &amp;"-"&amp;D811&amp;"-"&amp;F811</f>
        <v>ITA-zan pin SPA-30</v>
      </c>
      <c r="I811" s="29">
        <f t="shared" si="12"/>
        <v>480</v>
      </c>
    </row>
    <row r="812" spans="1:9" x14ac:dyDescent="0.3">
      <c r="A812" s="16">
        <v>814</v>
      </c>
      <c r="B812" s="16" t="s">
        <v>413</v>
      </c>
      <c r="C812" s="16" t="s">
        <v>10</v>
      </c>
      <c r="D812" s="16" t="s">
        <v>49</v>
      </c>
      <c r="E812" s="10" t="str">
        <f>IF(Inventario!E812="","Non Terminato","Terminato")</f>
        <v>Terminato</v>
      </c>
      <c r="F812" s="16">
        <v>0</v>
      </c>
      <c r="G812" s="27">
        <v>15</v>
      </c>
      <c r="H812" s="28" t="str">
        <f>C812 &amp;"-"&amp;D812&amp;"-"&amp;F812</f>
        <v>ITA-zan pin SPA-0</v>
      </c>
      <c r="I812" s="29">
        <f t="shared" si="12"/>
        <v>0</v>
      </c>
    </row>
    <row r="813" spans="1:9" x14ac:dyDescent="0.3">
      <c r="A813" s="16">
        <v>815</v>
      </c>
      <c r="B813" s="16" t="s">
        <v>413</v>
      </c>
      <c r="C813" s="16" t="s">
        <v>10</v>
      </c>
      <c r="D813" s="16" t="s">
        <v>49</v>
      </c>
      <c r="E813" s="10" t="str">
        <f>IF(Inventario!E813="","Non Terminato","Terminato")</f>
        <v>Non Terminato</v>
      </c>
      <c r="F813" s="16">
        <v>20</v>
      </c>
      <c r="G813" s="27">
        <v>14</v>
      </c>
      <c r="H813" s="28" t="str">
        <f>C813 &amp;"-"&amp;D813&amp;"-"&amp;F813</f>
        <v>ITA-zan pin SPA-20</v>
      </c>
      <c r="I813" s="29">
        <f t="shared" si="12"/>
        <v>280</v>
      </c>
    </row>
    <row r="814" spans="1:9" x14ac:dyDescent="0.3">
      <c r="A814" s="16">
        <v>816</v>
      </c>
      <c r="B814" s="16" t="s">
        <v>414</v>
      </c>
      <c r="C814" s="16" t="s">
        <v>10</v>
      </c>
      <c r="D814" s="16" t="s">
        <v>11</v>
      </c>
      <c r="E814" s="10" t="str">
        <f>IF(Inventario!E814="","Non Terminato","Terminato")</f>
        <v>Non Terminato</v>
      </c>
      <c r="F814" s="16">
        <v>20</v>
      </c>
      <c r="G814" s="27">
        <v>26</v>
      </c>
      <c r="H814" s="28" t="str">
        <f>C814 &amp;"-"&amp;D814&amp;"-"&amp;F814</f>
        <v>ITA-SG-20</v>
      </c>
      <c r="I814" s="29">
        <f t="shared" si="12"/>
        <v>520</v>
      </c>
    </row>
    <row r="815" spans="1:9" x14ac:dyDescent="0.3">
      <c r="A815" s="16">
        <v>817</v>
      </c>
      <c r="B815" s="16" t="s">
        <v>414</v>
      </c>
      <c r="C815" s="16" t="s">
        <v>10</v>
      </c>
      <c r="D815" s="16" t="s">
        <v>11</v>
      </c>
      <c r="E815" s="10" t="str">
        <f>IF(Inventario!E815="","Non Terminato","Terminato")</f>
        <v>Non Terminato</v>
      </c>
      <c r="F815" s="16">
        <v>30</v>
      </c>
      <c r="G815" s="27">
        <v>33</v>
      </c>
      <c r="H815" s="28" t="str">
        <f>C815 &amp;"-"&amp;D815&amp;"-"&amp;F815</f>
        <v>ITA-SG-30</v>
      </c>
      <c r="I815" s="29">
        <f t="shared" si="12"/>
        <v>990</v>
      </c>
    </row>
    <row r="816" spans="1:9" x14ac:dyDescent="0.3">
      <c r="A816" s="16">
        <v>818</v>
      </c>
      <c r="B816" s="16" t="s">
        <v>414</v>
      </c>
      <c r="C816" s="16" t="s">
        <v>10</v>
      </c>
      <c r="D816" s="16" t="s">
        <v>11</v>
      </c>
      <c r="E816" s="10" t="str">
        <f>IF(Inventario!E816="","Non Terminato","Terminato")</f>
        <v>Terminato</v>
      </c>
      <c r="F816" s="16">
        <v>0</v>
      </c>
      <c r="G816" s="27">
        <v>34</v>
      </c>
      <c r="H816" s="28" t="str">
        <f>C816 &amp;"-"&amp;D816&amp;"-"&amp;F816</f>
        <v>ITA-SG-0</v>
      </c>
      <c r="I816" s="29">
        <f t="shared" si="12"/>
        <v>0</v>
      </c>
    </row>
    <row r="817" spans="1:9" x14ac:dyDescent="0.3">
      <c r="A817" s="16">
        <v>819</v>
      </c>
      <c r="B817" s="16" t="s">
        <v>414</v>
      </c>
      <c r="C817" s="16" t="s">
        <v>10</v>
      </c>
      <c r="D817" s="16" t="s">
        <v>11</v>
      </c>
      <c r="E817" s="10" t="str">
        <f>IF(Inventario!E817="","Non Terminato","Terminato")</f>
        <v>Non Terminato</v>
      </c>
      <c r="F817" s="16">
        <v>20</v>
      </c>
      <c r="G817" s="27">
        <v>24</v>
      </c>
      <c r="H817" s="28" t="str">
        <f>C817 &amp;"-"&amp;D817&amp;"-"&amp;F817</f>
        <v>ITA-SG-20</v>
      </c>
      <c r="I817" s="29">
        <f t="shared" si="12"/>
        <v>480</v>
      </c>
    </row>
    <row r="818" spans="1:9" x14ac:dyDescent="0.3">
      <c r="A818" s="16">
        <v>820</v>
      </c>
      <c r="B818" s="16" t="s">
        <v>415</v>
      </c>
      <c r="C818" s="16" t="s">
        <v>10</v>
      </c>
      <c r="D818" s="16" t="s">
        <v>11</v>
      </c>
      <c r="E818" s="10" t="str">
        <f>IF(Inventario!E818="","Non Terminato","Terminato")</f>
        <v>Terminato</v>
      </c>
      <c r="F818" s="16">
        <v>0</v>
      </c>
      <c r="G818" s="27">
        <v>30</v>
      </c>
      <c r="H818" s="28" t="str">
        <f>C818 &amp;"-"&amp;D818&amp;"-"&amp;F818</f>
        <v>ITA-SG-0</v>
      </c>
      <c r="I818" s="29">
        <f t="shared" si="12"/>
        <v>0</v>
      </c>
    </row>
    <row r="819" spans="1:9" x14ac:dyDescent="0.3">
      <c r="A819" s="16">
        <v>821</v>
      </c>
      <c r="B819" s="16" t="s">
        <v>415</v>
      </c>
      <c r="C819" s="16" t="s">
        <v>10</v>
      </c>
      <c r="D819" s="16" t="s">
        <v>11</v>
      </c>
      <c r="E819" s="10" t="str">
        <f>IF(Inventario!E819="","Non Terminato","Terminato")</f>
        <v>Non Terminato</v>
      </c>
      <c r="F819" s="16">
        <v>20</v>
      </c>
      <c r="G819" s="27">
        <v>23</v>
      </c>
      <c r="H819" s="28" t="str">
        <f>C819 &amp;"-"&amp;D819&amp;"-"&amp;F819</f>
        <v>ITA-SG-20</v>
      </c>
      <c r="I819" s="29">
        <f t="shared" si="12"/>
        <v>460</v>
      </c>
    </row>
    <row r="820" spans="1:9" x14ac:dyDescent="0.3">
      <c r="A820" s="16">
        <v>822</v>
      </c>
      <c r="B820" s="16" t="s">
        <v>415</v>
      </c>
      <c r="C820" s="16" t="s">
        <v>10</v>
      </c>
      <c r="D820" s="16" t="s">
        <v>11</v>
      </c>
      <c r="E820" s="10" t="str">
        <f>IF(Inventario!E820="","Non Terminato","Terminato")</f>
        <v>Non Terminato</v>
      </c>
      <c r="F820" s="16">
        <v>30</v>
      </c>
      <c r="G820" s="27">
        <v>18</v>
      </c>
      <c r="H820" s="28" t="str">
        <f>C820 &amp;"-"&amp;D820&amp;"-"&amp;F820</f>
        <v>ITA-SG-30</v>
      </c>
      <c r="I820" s="29">
        <f t="shared" si="12"/>
        <v>540</v>
      </c>
    </row>
    <row r="821" spans="1:9" x14ac:dyDescent="0.3">
      <c r="A821" s="16">
        <v>823</v>
      </c>
      <c r="B821" s="16" t="s">
        <v>416</v>
      </c>
      <c r="C821" s="16" t="s">
        <v>10</v>
      </c>
      <c r="D821" s="16" t="s">
        <v>67</v>
      </c>
      <c r="E821" s="10" t="str">
        <f>IF(Inventario!E821="","Non Terminato","Terminato")</f>
        <v>Non Terminato</v>
      </c>
      <c r="F821" s="16">
        <v>20</v>
      </c>
      <c r="G821" s="27">
        <v>36</v>
      </c>
      <c r="H821" s="28" t="str">
        <f>C821 &amp;"-"&amp;D821&amp;"-"&amp;F821</f>
        <v>ITA-zan PAM-20</v>
      </c>
      <c r="I821" s="29">
        <f t="shared" si="12"/>
        <v>720</v>
      </c>
    </row>
    <row r="822" spans="1:9" x14ac:dyDescent="0.3">
      <c r="A822" s="16">
        <v>824</v>
      </c>
      <c r="B822" s="16" t="s">
        <v>416</v>
      </c>
      <c r="C822" s="16" t="s">
        <v>10</v>
      </c>
      <c r="D822" s="16" t="s">
        <v>67</v>
      </c>
      <c r="E822" s="10" t="str">
        <f>IF(Inventario!E822="","Non Terminato","Terminato")</f>
        <v>Terminato</v>
      </c>
      <c r="F822" s="16">
        <v>0</v>
      </c>
      <c r="G822" s="27">
        <v>21</v>
      </c>
      <c r="H822" s="28" t="str">
        <f>C822 &amp;"-"&amp;D822&amp;"-"&amp;F822</f>
        <v>ITA-zan PAM-0</v>
      </c>
      <c r="I822" s="29">
        <f t="shared" si="12"/>
        <v>0</v>
      </c>
    </row>
    <row r="823" spans="1:9" x14ac:dyDescent="0.3">
      <c r="A823" s="16">
        <v>825</v>
      </c>
      <c r="B823" s="16" t="s">
        <v>416</v>
      </c>
      <c r="C823" s="16" t="s">
        <v>10</v>
      </c>
      <c r="D823" s="16" t="s">
        <v>67</v>
      </c>
      <c r="E823" s="10" t="str">
        <f>IF(Inventario!E823="","Non Terminato","Terminato")</f>
        <v>Non Terminato</v>
      </c>
      <c r="F823" s="16">
        <v>30</v>
      </c>
      <c r="G823" s="27">
        <v>15</v>
      </c>
      <c r="H823" s="28" t="str">
        <f>C823 &amp;"-"&amp;D823&amp;"-"&amp;F823</f>
        <v>ITA-zan PAM-30</v>
      </c>
      <c r="I823" s="29">
        <f t="shared" si="12"/>
        <v>450</v>
      </c>
    </row>
    <row r="824" spans="1:9" x14ac:dyDescent="0.3">
      <c r="A824" s="16">
        <v>826</v>
      </c>
      <c r="B824" s="16" t="s">
        <v>417</v>
      </c>
      <c r="C824" s="16" t="s">
        <v>10</v>
      </c>
      <c r="D824" s="16" t="s">
        <v>49</v>
      </c>
      <c r="E824" s="10" t="str">
        <f>IF(Inventario!E824="","Non Terminato","Terminato")</f>
        <v>Terminato</v>
      </c>
      <c r="F824" s="16">
        <v>0</v>
      </c>
      <c r="G824" s="27">
        <v>21</v>
      </c>
      <c r="H824" s="28" t="str">
        <f>C824 &amp;"-"&amp;D824&amp;"-"&amp;F824</f>
        <v>ITA-zan pin SPA-0</v>
      </c>
      <c r="I824" s="29">
        <f t="shared" si="12"/>
        <v>0</v>
      </c>
    </row>
    <row r="825" spans="1:9" x14ac:dyDescent="0.3">
      <c r="A825" s="16">
        <v>827</v>
      </c>
      <c r="B825" s="16" t="s">
        <v>417</v>
      </c>
      <c r="C825" s="16" t="s">
        <v>10</v>
      </c>
      <c r="D825" s="16" t="s">
        <v>49</v>
      </c>
      <c r="E825" s="10" t="str">
        <f>IF(Inventario!E825="","Non Terminato","Terminato")</f>
        <v>Non Terminato</v>
      </c>
      <c r="F825" s="16">
        <v>30</v>
      </c>
      <c r="G825" s="27">
        <v>23</v>
      </c>
      <c r="H825" s="28" t="str">
        <f>C825 &amp;"-"&amp;D825&amp;"-"&amp;F825</f>
        <v>ITA-zan pin SPA-30</v>
      </c>
      <c r="I825" s="29">
        <f t="shared" si="12"/>
        <v>690</v>
      </c>
    </row>
    <row r="826" spans="1:9" x14ac:dyDescent="0.3">
      <c r="A826" s="16">
        <v>828</v>
      </c>
      <c r="B826" s="16" t="s">
        <v>418</v>
      </c>
      <c r="C826" s="16" t="s">
        <v>10</v>
      </c>
      <c r="D826" s="16" t="s">
        <v>38</v>
      </c>
      <c r="E826" s="10" t="str">
        <f>IF(Inventario!E826="","Non Terminato","Terminato")</f>
        <v>Terminato</v>
      </c>
      <c r="F826" s="16">
        <v>0</v>
      </c>
      <c r="G826" s="27">
        <v>24</v>
      </c>
      <c r="H826" s="28" t="str">
        <f>C826 &amp;"-"&amp;D826&amp;"-"&amp;F826</f>
        <v>ITA-zan VETRI-0</v>
      </c>
      <c r="I826" s="29">
        <f t="shared" si="12"/>
        <v>0</v>
      </c>
    </row>
    <row r="827" spans="1:9" x14ac:dyDescent="0.3">
      <c r="A827" s="16">
        <v>829</v>
      </c>
      <c r="B827" s="16" t="s">
        <v>418</v>
      </c>
      <c r="C827" s="16" t="s">
        <v>10</v>
      </c>
      <c r="D827" s="16" t="s">
        <v>38</v>
      </c>
      <c r="E827" s="10" t="str">
        <f>IF(Inventario!E827="","Non Terminato","Terminato")</f>
        <v>Non Terminato</v>
      </c>
      <c r="F827" s="16">
        <v>30</v>
      </c>
      <c r="G827" s="27">
        <v>18</v>
      </c>
      <c r="H827" s="28" t="str">
        <f>C827 &amp;"-"&amp;D827&amp;"-"&amp;F827</f>
        <v>ITA-zan VETRI-30</v>
      </c>
      <c r="I827" s="29">
        <f t="shared" si="12"/>
        <v>540</v>
      </c>
    </row>
    <row r="828" spans="1:9" x14ac:dyDescent="0.3">
      <c r="A828" s="16">
        <v>830</v>
      </c>
      <c r="B828" s="16" t="s">
        <v>418</v>
      </c>
      <c r="C828" s="16" t="s">
        <v>10</v>
      </c>
      <c r="D828" s="16" t="s">
        <v>38</v>
      </c>
      <c r="E828" s="10" t="str">
        <f>IF(Inventario!E828="","Non Terminato","Terminato")</f>
        <v>Non Terminato</v>
      </c>
      <c r="F828" s="16">
        <v>20</v>
      </c>
      <c r="G828" s="27">
        <v>29</v>
      </c>
      <c r="H828" s="28" t="str">
        <f>C828 &amp;"-"&amp;D828&amp;"-"&amp;F828</f>
        <v>ITA-zan VETRI-20</v>
      </c>
      <c r="I828" s="29">
        <f t="shared" si="12"/>
        <v>580</v>
      </c>
    </row>
    <row r="829" spans="1:9" x14ac:dyDescent="0.3">
      <c r="A829" s="16">
        <v>831</v>
      </c>
      <c r="B829" s="16" t="s">
        <v>418</v>
      </c>
      <c r="C829" s="16" t="s">
        <v>10</v>
      </c>
      <c r="D829" s="16" t="s">
        <v>38</v>
      </c>
      <c r="E829" s="10" t="str">
        <f>IF(Inventario!E829="","Non Terminato","Terminato")</f>
        <v>Non Terminato</v>
      </c>
      <c r="F829" s="16">
        <v>20</v>
      </c>
      <c r="G829" s="27">
        <v>10</v>
      </c>
      <c r="H829" s="28" t="str">
        <f>C829 &amp;"-"&amp;D829&amp;"-"&amp;F829</f>
        <v>ITA-zan VETRI-20</v>
      </c>
      <c r="I829" s="29">
        <f t="shared" si="12"/>
        <v>200</v>
      </c>
    </row>
    <row r="830" spans="1:9" x14ac:dyDescent="0.3">
      <c r="A830" s="16">
        <v>832</v>
      </c>
      <c r="B830" s="16" t="s">
        <v>419</v>
      </c>
      <c r="C830" s="16" t="s">
        <v>10</v>
      </c>
      <c r="D830" s="16" t="s">
        <v>49</v>
      </c>
      <c r="E830" s="10" t="str">
        <f>IF(Inventario!E830="","Non Terminato","Terminato")</f>
        <v>Non Terminato</v>
      </c>
      <c r="F830" s="16">
        <v>20</v>
      </c>
      <c r="G830" s="27">
        <v>19</v>
      </c>
      <c r="H830" s="28" t="str">
        <f>C830 &amp;"-"&amp;D830&amp;"-"&amp;F830</f>
        <v>ITA-zan pin SPA-20</v>
      </c>
      <c r="I830" s="29">
        <f t="shared" si="12"/>
        <v>380</v>
      </c>
    </row>
    <row r="831" spans="1:9" x14ac:dyDescent="0.3">
      <c r="A831" s="16">
        <v>833</v>
      </c>
      <c r="B831" s="16" t="s">
        <v>419</v>
      </c>
      <c r="C831" s="16" t="s">
        <v>10</v>
      </c>
      <c r="D831" s="16" t="s">
        <v>49</v>
      </c>
      <c r="E831" s="10" t="str">
        <f>IF(Inventario!E831="","Non Terminato","Terminato")</f>
        <v>Terminato</v>
      </c>
      <c r="F831" s="16">
        <v>0</v>
      </c>
      <c r="G831" s="27">
        <v>19</v>
      </c>
      <c r="H831" s="28" t="str">
        <f>C831 &amp;"-"&amp;D831&amp;"-"&amp;F831</f>
        <v>ITA-zan pin SPA-0</v>
      </c>
      <c r="I831" s="29">
        <f t="shared" si="12"/>
        <v>0</v>
      </c>
    </row>
    <row r="832" spans="1:9" x14ac:dyDescent="0.3">
      <c r="A832" s="16">
        <v>834</v>
      </c>
      <c r="B832" s="16" t="s">
        <v>419</v>
      </c>
      <c r="C832" s="16" t="s">
        <v>10</v>
      </c>
      <c r="D832" s="16" t="s">
        <v>49</v>
      </c>
      <c r="E832" s="10" t="str">
        <f>IF(Inventario!E832="","Non Terminato","Terminato")</f>
        <v>Non Terminato</v>
      </c>
      <c r="F832" s="16">
        <v>30</v>
      </c>
      <c r="G832" s="27">
        <v>28</v>
      </c>
      <c r="H832" s="28" t="str">
        <f>C832 &amp;"-"&amp;D832&amp;"-"&amp;F832</f>
        <v>ITA-zan pin SPA-30</v>
      </c>
      <c r="I832" s="29">
        <f t="shared" si="12"/>
        <v>840</v>
      </c>
    </row>
    <row r="833" spans="1:9" x14ac:dyDescent="0.3">
      <c r="A833" s="16">
        <v>835</v>
      </c>
      <c r="B833" s="16" t="s">
        <v>420</v>
      </c>
      <c r="C833" s="16" t="s">
        <v>10</v>
      </c>
      <c r="D833" s="16" t="s">
        <v>11</v>
      </c>
      <c r="E833" s="10" t="str">
        <f>IF(Inventario!E833="","Non Terminato","Terminato")</f>
        <v>Non Terminato</v>
      </c>
      <c r="F833" s="16">
        <v>30</v>
      </c>
      <c r="G833" s="27">
        <v>22</v>
      </c>
      <c r="H833" s="28" t="str">
        <f>C833 &amp;"-"&amp;D833&amp;"-"&amp;F833</f>
        <v>ITA-SG-30</v>
      </c>
      <c r="I833" s="29">
        <f t="shared" si="12"/>
        <v>660</v>
      </c>
    </row>
    <row r="834" spans="1:9" x14ac:dyDescent="0.3">
      <c r="A834" s="16">
        <v>836</v>
      </c>
      <c r="B834" s="16" t="s">
        <v>420</v>
      </c>
      <c r="C834" s="16" t="s">
        <v>10</v>
      </c>
      <c r="D834" s="16" t="s">
        <v>11</v>
      </c>
      <c r="E834" s="10" t="str">
        <f>IF(Inventario!E834="","Non Terminato","Terminato")</f>
        <v>Terminato</v>
      </c>
      <c r="F834" s="16">
        <v>0</v>
      </c>
      <c r="G834" s="27">
        <v>39</v>
      </c>
      <c r="H834" s="28" t="str">
        <f>C834 &amp;"-"&amp;D834&amp;"-"&amp;F834</f>
        <v>ITA-SG-0</v>
      </c>
      <c r="I834" s="29">
        <f t="shared" si="12"/>
        <v>0</v>
      </c>
    </row>
    <row r="835" spans="1:9" x14ac:dyDescent="0.3">
      <c r="A835" s="16">
        <v>837</v>
      </c>
      <c r="B835" s="16" t="s">
        <v>421</v>
      </c>
      <c r="C835" s="16" t="s">
        <v>10</v>
      </c>
      <c r="D835" s="16" t="s">
        <v>11</v>
      </c>
      <c r="E835" s="10" t="str">
        <f>IF(Inventario!E835="","Non Terminato","Terminato")</f>
        <v>Terminato</v>
      </c>
      <c r="F835" s="16">
        <v>0</v>
      </c>
      <c r="G835" s="27">
        <v>28</v>
      </c>
      <c r="H835" s="28" t="str">
        <f>C835 &amp;"-"&amp;D835&amp;"-"&amp;F835</f>
        <v>ITA-SG-0</v>
      </c>
      <c r="I835" s="29">
        <f t="shared" ref="I835:I898" si="13">PRODUCT(F835*G835)</f>
        <v>0</v>
      </c>
    </row>
    <row r="836" spans="1:9" x14ac:dyDescent="0.3">
      <c r="A836" s="16">
        <v>838</v>
      </c>
      <c r="B836" s="16" t="s">
        <v>422</v>
      </c>
      <c r="C836" s="16" t="s">
        <v>10</v>
      </c>
      <c r="D836" s="16" t="s">
        <v>49</v>
      </c>
      <c r="E836" s="10" t="str">
        <f>IF(Inventario!E836="","Non Terminato","Terminato")</f>
        <v>Terminato</v>
      </c>
      <c r="F836" s="16">
        <v>0</v>
      </c>
      <c r="G836" s="27">
        <v>35</v>
      </c>
      <c r="H836" s="28" t="str">
        <f>C836 &amp;"-"&amp;D836&amp;"-"&amp;F836</f>
        <v>ITA-zan pin SPA-0</v>
      </c>
      <c r="I836" s="29">
        <f t="shared" si="13"/>
        <v>0</v>
      </c>
    </row>
    <row r="837" spans="1:9" x14ac:dyDescent="0.3">
      <c r="A837" s="16">
        <v>839</v>
      </c>
      <c r="B837" s="16" t="s">
        <v>422</v>
      </c>
      <c r="C837" s="16" t="s">
        <v>10</v>
      </c>
      <c r="D837" s="16" t="s">
        <v>49</v>
      </c>
      <c r="E837" s="10" t="str">
        <f>IF(Inventario!E837="","Non Terminato","Terminato")</f>
        <v>Non Terminato</v>
      </c>
      <c r="F837" s="16">
        <v>30</v>
      </c>
      <c r="G837" s="27">
        <v>11</v>
      </c>
      <c r="H837" s="28" t="str">
        <f>C837 &amp;"-"&amp;D837&amp;"-"&amp;F837</f>
        <v>ITA-zan pin SPA-30</v>
      </c>
      <c r="I837" s="29">
        <f t="shared" si="13"/>
        <v>330</v>
      </c>
    </row>
    <row r="838" spans="1:9" x14ac:dyDescent="0.3">
      <c r="A838" s="16">
        <v>840</v>
      </c>
      <c r="B838" s="16" t="s">
        <v>423</v>
      </c>
      <c r="C838" s="16" t="s">
        <v>10</v>
      </c>
      <c r="D838" s="16" t="s">
        <v>182</v>
      </c>
      <c r="E838" s="10" t="str">
        <f>IF(Inventario!E838="","Non Terminato","Terminato")</f>
        <v>Terminato</v>
      </c>
      <c r="F838" s="16">
        <v>0</v>
      </c>
      <c r="G838" s="27">
        <v>35</v>
      </c>
      <c r="H838" s="28" t="str">
        <f>C838 &amp;"-"&amp;D838&amp;"-"&amp;F838</f>
        <v>ITA-mull-0</v>
      </c>
      <c r="I838" s="29">
        <f t="shared" si="13"/>
        <v>0</v>
      </c>
    </row>
    <row r="839" spans="1:9" x14ac:dyDescent="0.3">
      <c r="A839" s="16">
        <v>841</v>
      </c>
      <c r="B839" s="16" t="s">
        <v>423</v>
      </c>
      <c r="C839" s="16" t="s">
        <v>10</v>
      </c>
      <c r="D839" s="16" t="s">
        <v>182</v>
      </c>
      <c r="E839" s="10" t="str">
        <f>IF(Inventario!E839="","Non Terminato","Terminato")</f>
        <v>Non Terminato</v>
      </c>
      <c r="F839" s="16">
        <v>30</v>
      </c>
      <c r="G839" s="27">
        <v>37</v>
      </c>
      <c r="H839" s="28" t="str">
        <f>C839 &amp;"-"&amp;D839&amp;"-"&amp;F839</f>
        <v>ITA-mull-30</v>
      </c>
      <c r="I839" s="29">
        <f t="shared" si="13"/>
        <v>1110</v>
      </c>
    </row>
    <row r="840" spans="1:9" x14ac:dyDescent="0.3">
      <c r="A840" s="16">
        <v>842</v>
      </c>
      <c r="B840" s="16" t="s">
        <v>423</v>
      </c>
      <c r="C840" s="16" t="s">
        <v>10</v>
      </c>
      <c r="D840" s="16" t="s">
        <v>182</v>
      </c>
      <c r="E840" s="10" t="str">
        <f>IF(Inventario!E840="","Non Terminato","Terminato")</f>
        <v>Non Terminato</v>
      </c>
      <c r="F840" s="16">
        <v>20</v>
      </c>
      <c r="G840" s="27">
        <v>16</v>
      </c>
      <c r="H840" s="28" t="str">
        <f>C840 &amp;"-"&amp;D840&amp;"-"&amp;F840</f>
        <v>ITA-mull-20</v>
      </c>
      <c r="I840" s="29">
        <f t="shared" si="13"/>
        <v>320</v>
      </c>
    </row>
    <row r="841" spans="1:9" x14ac:dyDescent="0.3">
      <c r="A841" s="16">
        <v>843</v>
      </c>
      <c r="B841" s="16" t="s">
        <v>424</v>
      </c>
      <c r="C841" s="16" t="s">
        <v>10</v>
      </c>
      <c r="D841" s="16" t="s">
        <v>49</v>
      </c>
      <c r="E841" s="10" t="str">
        <f>IF(Inventario!E841="","Non Terminato","Terminato")</f>
        <v>Terminato</v>
      </c>
      <c r="F841" s="16">
        <v>0</v>
      </c>
      <c r="G841" s="27">
        <v>25</v>
      </c>
      <c r="H841" s="28" t="str">
        <f>C841 &amp;"-"&amp;D841&amp;"-"&amp;F841</f>
        <v>ITA-zan pin SPA-0</v>
      </c>
      <c r="I841" s="29">
        <f t="shared" si="13"/>
        <v>0</v>
      </c>
    </row>
    <row r="842" spans="1:9" x14ac:dyDescent="0.3">
      <c r="A842" s="16">
        <v>844</v>
      </c>
      <c r="B842" s="16" t="s">
        <v>425</v>
      </c>
      <c r="C842" s="16" t="s">
        <v>10</v>
      </c>
      <c r="D842" s="16" t="s">
        <v>49</v>
      </c>
      <c r="E842" s="10" t="str">
        <f>IF(Inventario!E842="","Non Terminato","Terminato")</f>
        <v>Terminato</v>
      </c>
      <c r="F842" s="16">
        <v>0</v>
      </c>
      <c r="G842" s="27">
        <v>35</v>
      </c>
      <c r="H842" s="28" t="str">
        <f>C842 &amp;"-"&amp;D842&amp;"-"&amp;F842</f>
        <v>ITA-zan pin SPA-0</v>
      </c>
      <c r="I842" s="29">
        <f t="shared" si="13"/>
        <v>0</v>
      </c>
    </row>
    <row r="843" spans="1:9" x14ac:dyDescent="0.3">
      <c r="A843" s="16">
        <v>845</v>
      </c>
      <c r="B843" s="16" t="s">
        <v>426</v>
      </c>
      <c r="C843" s="16" t="s">
        <v>10</v>
      </c>
      <c r="D843" s="16" t="s">
        <v>77</v>
      </c>
      <c r="E843" s="10" t="str">
        <f>IF(Inventario!E843="","Non Terminato","Terminato")</f>
        <v>Terminato</v>
      </c>
      <c r="F843" s="16">
        <v>0</v>
      </c>
      <c r="G843" s="27">
        <v>31</v>
      </c>
      <c r="H843" s="28" t="str">
        <f>C843 &amp;"-"&amp;D843&amp;"-"&amp;F843</f>
        <v>ITA-lollo SRL-0</v>
      </c>
      <c r="I843" s="29">
        <f t="shared" si="13"/>
        <v>0</v>
      </c>
    </row>
    <row r="844" spans="1:9" x14ac:dyDescent="0.3">
      <c r="A844" s="16">
        <v>846</v>
      </c>
      <c r="B844" s="16" t="s">
        <v>427</v>
      </c>
      <c r="C844" s="16" t="s">
        <v>10</v>
      </c>
      <c r="D844" s="16" t="s">
        <v>38</v>
      </c>
      <c r="E844" s="10" t="str">
        <f>IF(Inventario!E844="","Non Terminato","Terminato")</f>
        <v>Non Terminato</v>
      </c>
      <c r="F844" s="16">
        <v>20</v>
      </c>
      <c r="G844" s="27">
        <v>35</v>
      </c>
      <c r="H844" s="28" t="str">
        <f>C844 &amp;"-"&amp;D844&amp;"-"&amp;F844</f>
        <v>ITA-zan VETRI-20</v>
      </c>
      <c r="I844" s="29">
        <f t="shared" si="13"/>
        <v>700</v>
      </c>
    </row>
    <row r="845" spans="1:9" x14ac:dyDescent="0.3">
      <c r="A845" s="16">
        <v>847</v>
      </c>
      <c r="B845" s="16" t="s">
        <v>427</v>
      </c>
      <c r="C845" s="16" t="s">
        <v>10</v>
      </c>
      <c r="D845" s="16" t="s">
        <v>38</v>
      </c>
      <c r="E845" s="10" t="str">
        <f>IF(Inventario!E845="","Non Terminato","Terminato")</f>
        <v>Non Terminato</v>
      </c>
      <c r="F845" s="16">
        <v>30</v>
      </c>
      <c r="G845" s="27">
        <v>13</v>
      </c>
      <c r="H845" s="28" t="str">
        <f>C845 &amp;"-"&amp;D845&amp;"-"&amp;F845</f>
        <v>ITA-zan VETRI-30</v>
      </c>
      <c r="I845" s="29">
        <f t="shared" si="13"/>
        <v>390</v>
      </c>
    </row>
    <row r="846" spans="1:9" x14ac:dyDescent="0.3">
      <c r="A846" s="16">
        <v>848</v>
      </c>
      <c r="B846" s="16" t="s">
        <v>427</v>
      </c>
      <c r="C846" s="16" t="s">
        <v>10</v>
      </c>
      <c r="D846" s="16" t="s">
        <v>38</v>
      </c>
      <c r="E846" s="10" t="str">
        <f>IF(Inventario!E846="","Non Terminato","Terminato")</f>
        <v>Terminato</v>
      </c>
      <c r="F846" s="16">
        <v>0</v>
      </c>
      <c r="G846" s="27">
        <v>40</v>
      </c>
      <c r="H846" s="28" t="str">
        <f>C846 &amp;"-"&amp;D846&amp;"-"&amp;F846</f>
        <v>ITA-zan VETRI-0</v>
      </c>
      <c r="I846" s="29">
        <f t="shared" si="13"/>
        <v>0</v>
      </c>
    </row>
    <row r="847" spans="1:9" x14ac:dyDescent="0.3">
      <c r="A847" s="16">
        <v>849</v>
      </c>
      <c r="B847" s="16" t="s">
        <v>427</v>
      </c>
      <c r="C847" s="16" t="s">
        <v>10</v>
      </c>
      <c r="D847" s="16" t="s">
        <v>38</v>
      </c>
      <c r="E847" s="10" t="str">
        <f>IF(Inventario!E847="","Non Terminato","Terminato")</f>
        <v>Non Terminato</v>
      </c>
      <c r="F847" s="16">
        <v>20</v>
      </c>
      <c r="G847" s="27">
        <v>12</v>
      </c>
      <c r="H847" s="28" t="str">
        <f>C847 &amp;"-"&amp;D847&amp;"-"&amp;F847</f>
        <v>ITA-zan VETRI-20</v>
      </c>
      <c r="I847" s="29">
        <f t="shared" si="13"/>
        <v>240</v>
      </c>
    </row>
    <row r="848" spans="1:9" x14ac:dyDescent="0.3">
      <c r="A848" s="16">
        <v>850</v>
      </c>
      <c r="B848" s="16" t="s">
        <v>428</v>
      </c>
      <c r="C848" s="16" t="s">
        <v>10</v>
      </c>
      <c r="D848" s="16" t="s">
        <v>38</v>
      </c>
      <c r="E848" s="10" t="str">
        <f>IF(Inventario!E848="","Non Terminato","Terminato")</f>
        <v>Non Terminato</v>
      </c>
      <c r="F848" s="16">
        <v>30</v>
      </c>
      <c r="G848" s="27">
        <v>36</v>
      </c>
      <c r="H848" s="28" t="str">
        <f>C848 &amp;"-"&amp;D848&amp;"-"&amp;F848</f>
        <v>ITA-zan VETRI-30</v>
      </c>
      <c r="I848" s="29">
        <f t="shared" si="13"/>
        <v>1080</v>
      </c>
    </row>
    <row r="849" spans="1:9" x14ac:dyDescent="0.3">
      <c r="A849" s="16">
        <v>851</v>
      </c>
      <c r="B849" s="16" t="s">
        <v>428</v>
      </c>
      <c r="C849" s="16" t="s">
        <v>10</v>
      </c>
      <c r="D849" s="16" t="s">
        <v>38</v>
      </c>
      <c r="E849" s="10" t="str">
        <f>IF(Inventario!E849="","Non Terminato","Terminato")</f>
        <v>Terminato</v>
      </c>
      <c r="F849" s="16">
        <v>0</v>
      </c>
      <c r="G849" s="27">
        <v>18</v>
      </c>
      <c r="H849" s="28" t="str">
        <f>C849 &amp;"-"&amp;D849&amp;"-"&amp;F849</f>
        <v>ITA-zan VETRI-0</v>
      </c>
      <c r="I849" s="29">
        <f t="shared" si="13"/>
        <v>0</v>
      </c>
    </row>
    <row r="850" spans="1:9" x14ac:dyDescent="0.3">
      <c r="A850" s="16">
        <v>852</v>
      </c>
      <c r="B850" s="16" t="s">
        <v>429</v>
      </c>
      <c r="C850" s="16" t="s">
        <v>10</v>
      </c>
      <c r="D850" s="16" t="s">
        <v>38</v>
      </c>
      <c r="E850" s="10" t="str">
        <f>IF(Inventario!E850="","Non Terminato","Terminato")</f>
        <v>Terminato</v>
      </c>
      <c r="F850" s="16">
        <v>0</v>
      </c>
      <c r="G850" s="27">
        <v>14</v>
      </c>
      <c r="H850" s="28" t="str">
        <f>C850 &amp;"-"&amp;D850&amp;"-"&amp;F850</f>
        <v>ITA-zan VETRI-0</v>
      </c>
      <c r="I850" s="29">
        <f t="shared" si="13"/>
        <v>0</v>
      </c>
    </row>
    <row r="851" spans="1:9" x14ac:dyDescent="0.3">
      <c r="A851" s="16">
        <v>853</v>
      </c>
      <c r="B851" s="16" t="s">
        <v>429</v>
      </c>
      <c r="C851" s="16" t="s">
        <v>10</v>
      </c>
      <c r="D851" s="16" t="s">
        <v>38</v>
      </c>
      <c r="E851" s="10" t="str">
        <f>IF(Inventario!E851="","Non Terminato","Terminato")</f>
        <v>Non Terminato</v>
      </c>
      <c r="F851" s="16">
        <v>20</v>
      </c>
      <c r="G851" s="27">
        <v>27</v>
      </c>
      <c r="H851" s="28" t="str">
        <f>C851 &amp;"-"&amp;D851&amp;"-"&amp;F851</f>
        <v>ITA-zan VETRI-20</v>
      </c>
      <c r="I851" s="29">
        <f t="shared" si="13"/>
        <v>540</v>
      </c>
    </row>
    <row r="852" spans="1:9" x14ac:dyDescent="0.3">
      <c r="A852" s="16">
        <v>854</v>
      </c>
      <c r="B852" s="16" t="s">
        <v>429</v>
      </c>
      <c r="C852" s="16" t="s">
        <v>10</v>
      </c>
      <c r="D852" s="16" t="s">
        <v>38</v>
      </c>
      <c r="E852" s="10" t="str">
        <f>IF(Inventario!E852="","Non Terminato","Terminato")</f>
        <v>Non Terminato</v>
      </c>
      <c r="F852" s="16">
        <v>30</v>
      </c>
      <c r="G852" s="27">
        <v>29</v>
      </c>
      <c r="H852" s="28" t="str">
        <f>C852 &amp;"-"&amp;D852&amp;"-"&amp;F852</f>
        <v>ITA-zan VETRI-30</v>
      </c>
      <c r="I852" s="29">
        <f t="shared" si="13"/>
        <v>870</v>
      </c>
    </row>
    <row r="853" spans="1:9" x14ac:dyDescent="0.3">
      <c r="A853" s="16">
        <v>855</v>
      </c>
      <c r="B853" s="16" t="s">
        <v>430</v>
      </c>
      <c r="C853" s="16" t="s">
        <v>10</v>
      </c>
      <c r="D853" s="16" t="s">
        <v>77</v>
      </c>
      <c r="E853" s="10" t="str">
        <f>IF(Inventario!E853="","Non Terminato","Terminato")</f>
        <v>Terminato</v>
      </c>
      <c r="F853" s="16">
        <v>0</v>
      </c>
      <c r="G853" s="27">
        <v>30</v>
      </c>
      <c r="H853" s="28" t="str">
        <f>C853 &amp;"-"&amp;D853&amp;"-"&amp;F853</f>
        <v>ITA-lollo SRL-0</v>
      </c>
      <c r="I853" s="29">
        <f t="shared" si="13"/>
        <v>0</v>
      </c>
    </row>
    <row r="854" spans="1:9" x14ac:dyDescent="0.3">
      <c r="A854" s="16">
        <v>856</v>
      </c>
      <c r="B854" s="16" t="s">
        <v>431</v>
      </c>
      <c r="C854" s="16" t="s">
        <v>10</v>
      </c>
      <c r="D854" s="16" t="s">
        <v>49</v>
      </c>
      <c r="E854" s="10" t="str">
        <f>IF(Inventario!E854="","Non Terminato","Terminato")</f>
        <v>Terminato</v>
      </c>
      <c r="F854" s="16">
        <v>0</v>
      </c>
      <c r="G854" s="27">
        <v>31</v>
      </c>
      <c r="H854" s="28" t="str">
        <f>C854 &amp;"-"&amp;D854&amp;"-"&amp;F854</f>
        <v>ITA-zan pin SPA-0</v>
      </c>
      <c r="I854" s="29">
        <f t="shared" si="13"/>
        <v>0</v>
      </c>
    </row>
    <row r="855" spans="1:9" x14ac:dyDescent="0.3">
      <c r="A855" s="16">
        <v>857</v>
      </c>
      <c r="B855" s="16" t="s">
        <v>432</v>
      </c>
      <c r="C855" s="16" t="s">
        <v>10</v>
      </c>
      <c r="D855" s="16" t="s">
        <v>56</v>
      </c>
      <c r="E855" s="10" t="str">
        <f>IF(Inventario!E855="","Non Terminato","Terminato")</f>
        <v>Non Terminato</v>
      </c>
      <c r="F855" s="16">
        <v>30</v>
      </c>
      <c r="G855" s="27">
        <v>40</v>
      </c>
      <c r="H855" s="28" t="str">
        <f>C855 &amp;"-"&amp;D855&amp;"-"&amp;F855</f>
        <v>ITA-zan S.R.L.-30</v>
      </c>
      <c r="I855" s="29">
        <f t="shared" si="13"/>
        <v>1200</v>
      </c>
    </row>
    <row r="856" spans="1:9" x14ac:dyDescent="0.3">
      <c r="A856" s="16">
        <v>858</v>
      </c>
      <c r="B856" s="16" t="s">
        <v>432</v>
      </c>
      <c r="C856" s="16" t="s">
        <v>10</v>
      </c>
      <c r="D856" s="16" t="s">
        <v>56</v>
      </c>
      <c r="E856" s="10" t="str">
        <f>IF(Inventario!E856="","Non Terminato","Terminato")</f>
        <v>Terminato</v>
      </c>
      <c r="F856" s="16">
        <v>0</v>
      </c>
      <c r="G856" s="27">
        <v>22</v>
      </c>
      <c r="H856" s="28" t="str">
        <f>C856 &amp;"-"&amp;D856&amp;"-"&amp;F856</f>
        <v>ITA-zan S.R.L.-0</v>
      </c>
      <c r="I856" s="29">
        <f t="shared" si="13"/>
        <v>0</v>
      </c>
    </row>
    <row r="857" spans="1:9" x14ac:dyDescent="0.3">
      <c r="A857" s="16">
        <v>859</v>
      </c>
      <c r="B857" s="16" t="s">
        <v>432</v>
      </c>
      <c r="C857" s="16" t="s">
        <v>10</v>
      </c>
      <c r="D857" s="16" t="s">
        <v>56</v>
      </c>
      <c r="E857" s="10" t="str">
        <f>IF(Inventario!E857="","Non Terminato","Terminato")</f>
        <v>Non Terminato</v>
      </c>
      <c r="F857" s="16">
        <v>20</v>
      </c>
      <c r="G857" s="27">
        <v>40</v>
      </c>
      <c r="H857" s="28" t="str">
        <f>C857 &amp;"-"&amp;D857&amp;"-"&amp;F857</f>
        <v>ITA-zan S.R.L.-20</v>
      </c>
      <c r="I857" s="29">
        <f t="shared" si="13"/>
        <v>800</v>
      </c>
    </row>
    <row r="858" spans="1:9" x14ac:dyDescent="0.3">
      <c r="A858" s="16">
        <v>860</v>
      </c>
      <c r="B858" s="16" t="s">
        <v>433</v>
      </c>
      <c r="C858" s="16" t="s">
        <v>10</v>
      </c>
      <c r="D858" s="16" t="s">
        <v>49</v>
      </c>
      <c r="E858" s="10" t="str">
        <f>IF(Inventario!E858="","Non Terminato","Terminato")</f>
        <v>Terminato</v>
      </c>
      <c r="F858" s="16">
        <v>0</v>
      </c>
      <c r="G858" s="27">
        <v>22</v>
      </c>
      <c r="H858" s="28" t="str">
        <f>C858 &amp;"-"&amp;D858&amp;"-"&amp;F858</f>
        <v>ITA-zan pin SPA-0</v>
      </c>
      <c r="I858" s="29">
        <f t="shared" si="13"/>
        <v>0</v>
      </c>
    </row>
    <row r="859" spans="1:9" x14ac:dyDescent="0.3">
      <c r="A859" s="16">
        <v>861</v>
      </c>
      <c r="B859" s="16" t="s">
        <v>434</v>
      </c>
      <c r="C859" s="16" t="s">
        <v>10</v>
      </c>
      <c r="D859" s="16" t="s">
        <v>49</v>
      </c>
      <c r="E859" s="10" t="str">
        <f>IF(Inventario!E859="","Non Terminato","Terminato")</f>
        <v>Terminato</v>
      </c>
      <c r="F859" s="16">
        <v>0</v>
      </c>
      <c r="G859" s="27">
        <v>21</v>
      </c>
      <c r="H859" s="28" t="str">
        <f>C859 &amp;"-"&amp;D859&amp;"-"&amp;F859</f>
        <v>ITA-zan pin SPA-0</v>
      </c>
      <c r="I859" s="29">
        <f t="shared" si="13"/>
        <v>0</v>
      </c>
    </row>
    <row r="860" spans="1:9" x14ac:dyDescent="0.3">
      <c r="A860" s="16">
        <v>862</v>
      </c>
      <c r="B860" s="16" t="s">
        <v>434</v>
      </c>
      <c r="C860" s="16" t="s">
        <v>10</v>
      </c>
      <c r="D860" s="16" t="s">
        <v>49</v>
      </c>
      <c r="E860" s="10" t="str">
        <f>IF(Inventario!E860="","Non Terminato","Terminato")</f>
        <v>Non Terminato</v>
      </c>
      <c r="F860" s="16">
        <v>20</v>
      </c>
      <c r="G860" s="27">
        <v>21</v>
      </c>
      <c r="H860" s="28" t="str">
        <f>C860 &amp;"-"&amp;D860&amp;"-"&amp;F860</f>
        <v>ITA-zan pin SPA-20</v>
      </c>
      <c r="I860" s="29">
        <f t="shared" si="13"/>
        <v>420</v>
      </c>
    </row>
    <row r="861" spans="1:9" x14ac:dyDescent="0.3">
      <c r="A861" s="16">
        <v>863</v>
      </c>
      <c r="B861" s="16" t="s">
        <v>434</v>
      </c>
      <c r="C861" s="16" t="s">
        <v>10</v>
      </c>
      <c r="D861" s="16" t="s">
        <v>49</v>
      </c>
      <c r="E861" s="10" t="str">
        <f>IF(Inventario!E861="","Non Terminato","Terminato")</f>
        <v>Non Terminato</v>
      </c>
      <c r="F861" s="16">
        <v>30</v>
      </c>
      <c r="G861" s="27">
        <v>16</v>
      </c>
      <c r="H861" s="28" t="str">
        <f>C861 &amp;"-"&amp;D861&amp;"-"&amp;F861</f>
        <v>ITA-zan pin SPA-30</v>
      </c>
      <c r="I861" s="29">
        <f t="shared" si="13"/>
        <v>480</v>
      </c>
    </row>
    <row r="862" spans="1:9" x14ac:dyDescent="0.3">
      <c r="A862" s="16">
        <v>864</v>
      </c>
      <c r="B862" s="16" t="s">
        <v>435</v>
      </c>
      <c r="C862" s="16" t="s">
        <v>10</v>
      </c>
      <c r="D862" s="16" t="s">
        <v>182</v>
      </c>
      <c r="E862" s="10" t="str">
        <f>IF(Inventario!E862="","Non Terminato","Terminato")</f>
        <v>Non Terminato</v>
      </c>
      <c r="F862" s="16">
        <v>30</v>
      </c>
      <c r="G862" s="27">
        <v>30</v>
      </c>
      <c r="H862" s="28" t="str">
        <f>C862 &amp;"-"&amp;D862&amp;"-"&amp;F862</f>
        <v>ITA-mull-30</v>
      </c>
      <c r="I862" s="29">
        <f t="shared" si="13"/>
        <v>900</v>
      </c>
    </row>
    <row r="863" spans="1:9" x14ac:dyDescent="0.3">
      <c r="A863" s="16">
        <v>865</v>
      </c>
      <c r="B863" s="16" t="s">
        <v>436</v>
      </c>
      <c r="C863" s="16" t="s">
        <v>10</v>
      </c>
      <c r="D863" s="16" t="s">
        <v>56</v>
      </c>
      <c r="E863" s="10" t="str">
        <f>IF(Inventario!E863="","Non Terminato","Terminato")</f>
        <v>Non Terminato</v>
      </c>
      <c r="F863" s="16">
        <v>30</v>
      </c>
      <c r="G863" s="27">
        <v>15</v>
      </c>
      <c r="H863" s="28" t="str">
        <f>C863 &amp;"-"&amp;D863&amp;"-"&amp;F863</f>
        <v>ITA-zan S.R.L.-30</v>
      </c>
      <c r="I863" s="29">
        <f t="shared" si="13"/>
        <v>450</v>
      </c>
    </row>
    <row r="864" spans="1:9" x14ac:dyDescent="0.3">
      <c r="A864" s="16">
        <v>866</v>
      </c>
      <c r="B864" s="16" t="s">
        <v>436</v>
      </c>
      <c r="C864" s="16" t="s">
        <v>10</v>
      </c>
      <c r="D864" s="16" t="s">
        <v>56</v>
      </c>
      <c r="E864" s="10" t="str">
        <f>IF(Inventario!E864="","Non Terminato","Terminato")</f>
        <v>Terminato</v>
      </c>
      <c r="F864" s="16">
        <v>0</v>
      </c>
      <c r="G864" s="27">
        <v>22</v>
      </c>
      <c r="H864" s="28" t="str">
        <f>C864 &amp;"-"&amp;D864&amp;"-"&amp;F864</f>
        <v>ITA-zan S.R.L.-0</v>
      </c>
      <c r="I864" s="29">
        <f t="shared" si="13"/>
        <v>0</v>
      </c>
    </row>
    <row r="865" spans="1:9" x14ac:dyDescent="0.3">
      <c r="A865" s="16">
        <v>867</v>
      </c>
      <c r="B865" s="16" t="s">
        <v>436</v>
      </c>
      <c r="C865" s="16" t="s">
        <v>10</v>
      </c>
      <c r="D865" s="16" t="s">
        <v>56</v>
      </c>
      <c r="E865" s="10" t="str">
        <f>IF(Inventario!E865="","Non Terminato","Terminato")</f>
        <v>Non Terminato</v>
      </c>
      <c r="F865" s="16">
        <v>20</v>
      </c>
      <c r="G865" s="27">
        <v>31</v>
      </c>
      <c r="H865" s="28" t="str">
        <f>C865 &amp;"-"&amp;D865&amp;"-"&amp;F865</f>
        <v>ITA-zan S.R.L.-20</v>
      </c>
      <c r="I865" s="29">
        <f t="shared" si="13"/>
        <v>620</v>
      </c>
    </row>
    <row r="866" spans="1:9" x14ac:dyDescent="0.3">
      <c r="A866" s="16">
        <v>868</v>
      </c>
      <c r="B866" s="16" t="s">
        <v>437</v>
      </c>
      <c r="C866" s="16" t="s">
        <v>10</v>
      </c>
      <c r="D866" s="16" t="s">
        <v>38</v>
      </c>
      <c r="E866" s="10" t="str">
        <f>IF(Inventario!E866="","Non Terminato","Terminato")</f>
        <v>Terminato</v>
      </c>
      <c r="F866" s="16">
        <v>0</v>
      </c>
      <c r="G866" s="27">
        <v>37</v>
      </c>
      <c r="H866" s="28" t="str">
        <f>C866 &amp;"-"&amp;D866&amp;"-"&amp;F866</f>
        <v>ITA-zan VETRI-0</v>
      </c>
      <c r="I866" s="29">
        <f t="shared" si="13"/>
        <v>0</v>
      </c>
    </row>
    <row r="867" spans="1:9" x14ac:dyDescent="0.3">
      <c r="A867" s="16">
        <v>869</v>
      </c>
      <c r="B867" s="16" t="s">
        <v>437</v>
      </c>
      <c r="C867" s="16" t="s">
        <v>10</v>
      </c>
      <c r="D867" s="16" t="s">
        <v>38</v>
      </c>
      <c r="E867" s="10" t="str">
        <f>IF(Inventario!E867="","Non Terminato","Terminato")</f>
        <v>Non Terminato</v>
      </c>
      <c r="F867" s="16">
        <v>30</v>
      </c>
      <c r="G867" s="27">
        <v>28</v>
      </c>
      <c r="H867" s="28" t="str">
        <f>C867 &amp;"-"&amp;D867&amp;"-"&amp;F867</f>
        <v>ITA-zan VETRI-30</v>
      </c>
      <c r="I867" s="29">
        <f t="shared" si="13"/>
        <v>840</v>
      </c>
    </row>
    <row r="868" spans="1:9" x14ac:dyDescent="0.3">
      <c r="A868" s="16">
        <v>870</v>
      </c>
      <c r="B868" s="16" t="s">
        <v>437</v>
      </c>
      <c r="C868" s="16" t="s">
        <v>10</v>
      </c>
      <c r="D868" s="16" t="s">
        <v>38</v>
      </c>
      <c r="E868" s="10" t="str">
        <f>IF(Inventario!E868="","Non Terminato","Terminato")</f>
        <v>Non Terminato</v>
      </c>
      <c r="F868" s="16">
        <v>20</v>
      </c>
      <c r="G868" s="27">
        <v>10</v>
      </c>
      <c r="H868" s="28" t="str">
        <f>C868 &amp;"-"&amp;D868&amp;"-"&amp;F868</f>
        <v>ITA-zan VETRI-20</v>
      </c>
      <c r="I868" s="29">
        <f t="shared" si="13"/>
        <v>200</v>
      </c>
    </row>
    <row r="869" spans="1:9" x14ac:dyDescent="0.3">
      <c r="A869" s="16">
        <v>871</v>
      </c>
      <c r="B869" s="16" t="s">
        <v>438</v>
      </c>
      <c r="C869" s="16" t="s">
        <v>10</v>
      </c>
      <c r="D869" s="16" t="s">
        <v>38</v>
      </c>
      <c r="E869" s="10" t="str">
        <f>IF(Inventario!E869="","Non Terminato","Terminato")</f>
        <v>Non Terminato</v>
      </c>
      <c r="F869" s="16">
        <v>20</v>
      </c>
      <c r="G869" s="27">
        <v>14</v>
      </c>
      <c r="H869" s="28" t="str">
        <f>C869 &amp;"-"&amp;D869&amp;"-"&amp;F869</f>
        <v>ITA-zan VETRI-20</v>
      </c>
      <c r="I869" s="29">
        <f t="shared" si="13"/>
        <v>280</v>
      </c>
    </row>
    <row r="870" spans="1:9" x14ac:dyDescent="0.3">
      <c r="A870" s="16">
        <v>872</v>
      </c>
      <c r="B870" s="16" t="s">
        <v>438</v>
      </c>
      <c r="C870" s="16" t="s">
        <v>10</v>
      </c>
      <c r="D870" s="16" t="s">
        <v>38</v>
      </c>
      <c r="E870" s="10" t="str">
        <f>IF(Inventario!E870="","Non Terminato","Terminato")</f>
        <v>Terminato</v>
      </c>
      <c r="F870" s="16">
        <v>0</v>
      </c>
      <c r="G870" s="27">
        <v>11</v>
      </c>
      <c r="H870" s="28" t="str">
        <f>C870 &amp;"-"&amp;D870&amp;"-"&amp;F870</f>
        <v>ITA-zan VETRI-0</v>
      </c>
      <c r="I870" s="29">
        <f t="shared" si="13"/>
        <v>0</v>
      </c>
    </row>
    <row r="871" spans="1:9" x14ac:dyDescent="0.3">
      <c r="A871" s="16">
        <v>873</v>
      </c>
      <c r="B871" s="16" t="s">
        <v>438</v>
      </c>
      <c r="C871" s="16" t="s">
        <v>10</v>
      </c>
      <c r="D871" s="16" t="s">
        <v>38</v>
      </c>
      <c r="E871" s="10" t="str">
        <f>IF(Inventario!E871="","Non Terminato","Terminato")</f>
        <v>Non Terminato</v>
      </c>
      <c r="F871" s="16">
        <v>20</v>
      </c>
      <c r="G871" s="27">
        <v>29</v>
      </c>
      <c r="H871" s="28" t="str">
        <f>C871 &amp;"-"&amp;D871&amp;"-"&amp;F871</f>
        <v>ITA-zan VETRI-20</v>
      </c>
      <c r="I871" s="29">
        <f t="shared" si="13"/>
        <v>580</v>
      </c>
    </row>
    <row r="872" spans="1:9" x14ac:dyDescent="0.3">
      <c r="A872" s="16">
        <v>874</v>
      </c>
      <c r="B872" s="16" t="s">
        <v>438</v>
      </c>
      <c r="C872" s="16" t="s">
        <v>10</v>
      </c>
      <c r="D872" s="16" t="s">
        <v>38</v>
      </c>
      <c r="E872" s="10" t="str">
        <f>IF(Inventario!E872="","Non Terminato","Terminato")</f>
        <v>Non Terminato</v>
      </c>
      <c r="F872" s="16">
        <v>30</v>
      </c>
      <c r="G872" s="27">
        <v>28</v>
      </c>
      <c r="H872" s="28" t="str">
        <f>C872 &amp;"-"&amp;D872&amp;"-"&amp;F872</f>
        <v>ITA-zan VETRI-30</v>
      </c>
      <c r="I872" s="29">
        <f t="shared" si="13"/>
        <v>840</v>
      </c>
    </row>
    <row r="873" spans="1:9" x14ac:dyDescent="0.3">
      <c r="A873" s="16">
        <v>875</v>
      </c>
      <c r="B873" s="16" t="s">
        <v>439</v>
      </c>
      <c r="C873" s="16" t="s">
        <v>10</v>
      </c>
      <c r="D873" s="16" t="s">
        <v>56</v>
      </c>
      <c r="E873" s="10" t="str">
        <f>IF(Inventario!E873="","Non Terminato","Terminato")</f>
        <v>Terminato</v>
      </c>
      <c r="F873" s="16">
        <v>0</v>
      </c>
      <c r="G873" s="27">
        <v>17</v>
      </c>
      <c r="H873" s="28" t="str">
        <f>C873 &amp;"-"&amp;D873&amp;"-"&amp;F873</f>
        <v>ITA-zan S.R.L.-0</v>
      </c>
      <c r="I873" s="29">
        <f t="shared" si="13"/>
        <v>0</v>
      </c>
    </row>
    <row r="874" spans="1:9" x14ac:dyDescent="0.3">
      <c r="A874" s="16">
        <v>876</v>
      </c>
      <c r="B874" s="16" t="s">
        <v>440</v>
      </c>
      <c r="C874" s="16" t="s">
        <v>85</v>
      </c>
      <c r="D874" s="16" t="s">
        <v>201</v>
      </c>
      <c r="E874" s="10" t="str">
        <f>IF(Inventario!E874="","Non Terminato","Terminato")</f>
        <v>Non Terminato</v>
      </c>
      <c r="F874" s="16">
        <v>20</v>
      </c>
      <c r="G874" s="27">
        <v>33</v>
      </c>
      <c r="H874" s="28" t="str">
        <f>C874 &amp;"-"&amp;D874&amp;"-"&amp;F874</f>
        <v>GRC-zan palla SA-20</v>
      </c>
      <c r="I874" s="29">
        <f t="shared" si="13"/>
        <v>660</v>
      </c>
    </row>
    <row r="875" spans="1:9" x14ac:dyDescent="0.3">
      <c r="A875" s="16">
        <v>877</v>
      </c>
      <c r="B875" s="16" t="s">
        <v>440</v>
      </c>
      <c r="C875" s="16" t="s">
        <v>85</v>
      </c>
      <c r="D875" s="16" t="s">
        <v>201</v>
      </c>
      <c r="E875" s="10" t="str">
        <f>IF(Inventario!E875="","Non Terminato","Terminato")</f>
        <v>Terminato</v>
      </c>
      <c r="F875" s="16">
        <v>0</v>
      </c>
      <c r="G875" s="27">
        <v>16</v>
      </c>
      <c r="H875" s="28" t="str">
        <f>C875 &amp;"-"&amp;D875&amp;"-"&amp;F875</f>
        <v>GRC-zan palla SA-0</v>
      </c>
      <c r="I875" s="29">
        <f t="shared" si="13"/>
        <v>0</v>
      </c>
    </row>
    <row r="876" spans="1:9" x14ac:dyDescent="0.3">
      <c r="A876" s="16">
        <v>878</v>
      </c>
      <c r="B876" s="16" t="s">
        <v>440</v>
      </c>
      <c r="C876" s="16" t="s">
        <v>85</v>
      </c>
      <c r="D876" s="16" t="s">
        <v>201</v>
      </c>
      <c r="E876" s="10" t="str">
        <f>IF(Inventario!E876="","Non Terminato","Terminato")</f>
        <v>Non Terminato</v>
      </c>
      <c r="F876" s="16">
        <v>30</v>
      </c>
      <c r="G876" s="27">
        <v>25</v>
      </c>
      <c r="H876" s="28" t="str">
        <f>C876 &amp;"-"&amp;D876&amp;"-"&amp;F876</f>
        <v>GRC-zan palla SA-30</v>
      </c>
      <c r="I876" s="29">
        <f t="shared" si="13"/>
        <v>750</v>
      </c>
    </row>
    <row r="877" spans="1:9" x14ac:dyDescent="0.3">
      <c r="A877" s="16">
        <v>879</v>
      </c>
      <c r="B877" s="16" t="s">
        <v>441</v>
      </c>
      <c r="C877" s="16" t="s">
        <v>10</v>
      </c>
      <c r="D877" s="16" t="s">
        <v>38</v>
      </c>
      <c r="E877" s="10" t="str">
        <f>IF(Inventario!E877="","Non Terminato","Terminato")</f>
        <v>Non Terminato</v>
      </c>
      <c r="F877" s="16">
        <v>20</v>
      </c>
      <c r="G877" s="27">
        <v>29</v>
      </c>
      <c r="H877" s="28" t="str">
        <f>C877 &amp;"-"&amp;D877&amp;"-"&amp;F877</f>
        <v>ITA-zan VETRI-20</v>
      </c>
      <c r="I877" s="29">
        <f t="shared" si="13"/>
        <v>580</v>
      </c>
    </row>
    <row r="878" spans="1:9" x14ac:dyDescent="0.3">
      <c r="A878" s="16">
        <v>880</v>
      </c>
      <c r="B878" s="16" t="s">
        <v>441</v>
      </c>
      <c r="C878" s="16" t="s">
        <v>10</v>
      </c>
      <c r="D878" s="16" t="s">
        <v>38</v>
      </c>
      <c r="E878" s="10" t="str">
        <f>IF(Inventario!E878="","Non Terminato","Terminato")</f>
        <v>Terminato</v>
      </c>
      <c r="F878" s="16">
        <v>0</v>
      </c>
      <c r="G878" s="27">
        <v>11</v>
      </c>
      <c r="H878" s="28" t="str">
        <f>C878 &amp;"-"&amp;D878&amp;"-"&amp;F878</f>
        <v>ITA-zan VETRI-0</v>
      </c>
      <c r="I878" s="29">
        <f t="shared" si="13"/>
        <v>0</v>
      </c>
    </row>
    <row r="879" spans="1:9" x14ac:dyDescent="0.3">
      <c r="A879" s="16">
        <v>881</v>
      </c>
      <c r="B879" s="16" t="s">
        <v>441</v>
      </c>
      <c r="C879" s="16" t="s">
        <v>10</v>
      </c>
      <c r="D879" s="16" t="s">
        <v>38</v>
      </c>
      <c r="E879" s="10" t="str">
        <f>IF(Inventario!E879="","Non Terminato","Terminato")</f>
        <v>Non Terminato</v>
      </c>
      <c r="F879" s="16">
        <v>30</v>
      </c>
      <c r="G879" s="27">
        <v>26</v>
      </c>
      <c r="H879" s="28" t="str">
        <f>C879 &amp;"-"&amp;D879&amp;"-"&amp;F879</f>
        <v>ITA-zan VETRI-30</v>
      </c>
      <c r="I879" s="29">
        <f t="shared" si="13"/>
        <v>780</v>
      </c>
    </row>
    <row r="880" spans="1:9" x14ac:dyDescent="0.3">
      <c r="A880" s="16">
        <v>882</v>
      </c>
      <c r="B880" s="16" t="s">
        <v>442</v>
      </c>
      <c r="C880" s="16" t="s">
        <v>10</v>
      </c>
      <c r="D880" s="16" t="s">
        <v>77</v>
      </c>
      <c r="E880" s="10" t="str">
        <f>IF(Inventario!E880="","Non Terminato","Terminato")</f>
        <v>Terminato</v>
      </c>
      <c r="F880" s="16">
        <v>0</v>
      </c>
      <c r="G880" s="27">
        <v>34</v>
      </c>
      <c r="H880" s="28" t="str">
        <f>C880 &amp;"-"&amp;D880&amp;"-"&amp;F880</f>
        <v>ITA-lollo SRL-0</v>
      </c>
      <c r="I880" s="29">
        <f t="shared" si="13"/>
        <v>0</v>
      </c>
    </row>
    <row r="881" spans="1:9" x14ac:dyDescent="0.3">
      <c r="A881" s="16">
        <v>883</v>
      </c>
      <c r="B881" s="16" t="s">
        <v>443</v>
      </c>
      <c r="C881" s="16" t="s">
        <v>10</v>
      </c>
      <c r="D881" s="16" t="s">
        <v>77</v>
      </c>
      <c r="E881" s="10" t="str">
        <f>IF(Inventario!E881="","Non Terminato","Terminato")</f>
        <v>Terminato</v>
      </c>
      <c r="F881" s="16">
        <v>0</v>
      </c>
      <c r="G881" s="27">
        <v>30</v>
      </c>
      <c r="H881" s="28" t="str">
        <f>C881 &amp;"-"&amp;D881&amp;"-"&amp;F881</f>
        <v>ITA-lollo SRL-0</v>
      </c>
      <c r="I881" s="29">
        <f t="shared" si="13"/>
        <v>0</v>
      </c>
    </row>
    <row r="882" spans="1:9" x14ac:dyDescent="0.3">
      <c r="A882" s="16">
        <v>884</v>
      </c>
      <c r="B882" s="16" t="s">
        <v>443</v>
      </c>
      <c r="C882" s="16" t="s">
        <v>10</v>
      </c>
      <c r="D882" s="16" t="s">
        <v>77</v>
      </c>
      <c r="E882" s="10" t="str">
        <f>IF(Inventario!E882="","Non Terminato","Terminato")</f>
        <v>Non Terminato</v>
      </c>
      <c r="F882" s="16">
        <v>30</v>
      </c>
      <c r="G882" s="27">
        <v>14</v>
      </c>
      <c r="H882" s="28" t="str">
        <f>C882 &amp;"-"&amp;D882&amp;"-"&amp;F882</f>
        <v>ITA-lollo SRL-30</v>
      </c>
      <c r="I882" s="29">
        <f t="shared" si="13"/>
        <v>420</v>
      </c>
    </row>
    <row r="883" spans="1:9" x14ac:dyDescent="0.3">
      <c r="A883" s="16">
        <v>885</v>
      </c>
      <c r="B883" s="16" t="s">
        <v>444</v>
      </c>
      <c r="C883" s="16" t="s">
        <v>10</v>
      </c>
      <c r="D883" s="16" t="s">
        <v>99</v>
      </c>
      <c r="E883" s="10" t="str">
        <f>IF(Inventario!E883="","Non Terminato","Terminato")</f>
        <v>Non Terminato</v>
      </c>
      <c r="F883" s="16">
        <v>30</v>
      </c>
      <c r="G883" s="27">
        <v>22</v>
      </c>
      <c r="H883" s="28" t="str">
        <f>C883 &amp;"-"&amp;D883&amp;"-"&amp;F883</f>
        <v>ITA-zan SPA-30</v>
      </c>
      <c r="I883" s="29">
        <f t="shared" si="13"/>
        <v>660</v>
      </c>
    </row>
    <row r="884" spans="1:9" x14ac:dyDescent="0.3">
      <c r="A884" s="16">
        <v>886</v>
      </c>
      <c r="B884" s="16" t="s">
        <v>444</v>
      </c>
      <c r="C884" s="16" t="s">
        <v>10</v>
      </c>
      <c r="D884" s="16" t="s">
        <v>99</v>
      </c>
      <c r="E884" s="10" t="str">
        <f>IF(Inventario!E884="","Non Terminato","Terminato")</f>
        <v>Terminato</v>
      </c>
      <c r="F884" s="16">
        <v>0</v>
      </c>
      <c r="G884" s="27">
        <v>19</v>
      </c>
      <c r="H884" s="28" t="str">
        <f>C884 &amp;"-"&amp;D884&amp;"-"&amp;F884</f>
        <v>ITA-zan SPA-0</v>
      </c>
      <c r="I884" s="29">
        <f t="shared" si="13"/>
        <v>0</v>
      </c>
    </row>
    <row r="885" spans="1:9" x14ac:dyDescent="0.3">
      <c r="A885" s="16">
        <v>887</v>
      </c>
      <c r="B885" s="16" t="s">
        <v>444</v>
      </c>
      <c r="C885" s="16" t="s">
        <v>10</v>
      </c>
      <c r="D885" s="16" t="s">
        <v>99</v>
      </c>
      <c r="E885" s="10" t="str">
        <f>IF(Inventario!E885="","Non Terminato","Terminato")</f>
        <v>Non Terminato</v>
      </c>
      <c r="F885" s="16">
        <v>20</v>
      </c>
      <c r="G885" s="27">
        <v>27</v>
      </c>
      <c r="H885" s="28" t="str">
        <f>C885 &amp;"-"&amp;D885&amp;"-"&amp;F885</f>
        <v>ITA-zan SPA-20</v>
      </c>
      <c r="I885" s="29">
        <f t="shared" si="13"/>
        <v>540</v>
      </c>
    </row>
    <row r="886" spans="1:9" x14ac:dyDescent="0.3">
      <c r="A886" s="16">
        <v>888</v>
      </c>
      <c r="B886" s="16" t="s">
        <v>445</v>
      </c>
      <c r="C886" s="16" t="s">
        <v>10</v>
      </c>
      <c r="D886" s="16" t="s">
        <v>77</v>
      </c>
      <c r="E886" s="10" t="str">
        <f>IF(Inventario!E886="","Non Terminato","Terminato")</f>
        <v>Non Terminato</v>
      </c>
      <c r="F886" s="16">
        <v>20</v>
      </c>
      <c r="G886" s="27">
        <v>39</v>
      </c>
      <c r="H886" s="28" t="str">
        <f>C886 &amp;"-"&amp;D886&amp;"-"&amp;F886</f>
        <v>ITA-lollo SRL-20</v>
      </c>
      <c r="I886" s="29">
        <f t="shared" si="13"/>
        <v>780</v>
      </c>
    </row>
    <row r="887" spans="1:9" x14ac:dyDescent="0.3">
      <c r="A887" s="16">
        <v>889</v>
      </c>
      <c r="B887" s="16" t="s">
        <v>445</v>
      </c>
      <c r="C887" s="16" t="s">
        <v>10</v>
      </c>
      <c r="D887" s="16" t="s">
        <v>77</v>
      </c>
      <c r="E887" s="10" t="str">
        <f>IF(Inventario!E887="","Non Terminato","Terminato")</f>
        <v>Terminato</v>
      </c>
      <c r="F887" s="16">
        <v>0</v>
      </c>
      <c r="G887" s="27">
        <v>17</v>
      </c>
      <c r="H887" s="28" t="str">
        <f>C887 &amp;"-"&amp;D887&amp;"-"&amp;F887</f>
        <v>ITA-lollo SRL-0</v>
      </c>
      <c r="I887" s="29">
        <f t="shared" si="13"/>
        <v>0</v>
      </c>
    </row>
    <row r="888" spans="1:9" x14ac:dyDescent="0.3">
      <c r="A888" s="16">
        <v>890</v>
      </c>
      <c r="B888" s="16" t="s">
        <v>446</v>
      </c>
      <c r="C888" s="16" t="s">
        <v>10</v>
      </c>
      <c r="D888" s="16" t="s">
        <v>77</v>
      </c>
      <c r="E888" s="10" t="str">
        <f>IF(Inventario!E888="","Non Terminato","Terminato")</f>
        <v>Terminato</v>
      </c>
      <c r="F888" s="16">
        <v>0</v>
      </c>
      <c r="G888" s="27">
        <v>26</v>
      </c>
      <c r="H888" s="28" t="str">
        <f>C888 &amp;"-"&amp;D888&amp;"-"&amp;F888</f>
        <v>ITA-lollo SRL-0</v>
      </c>
      <c r="I888" s="29">
        <f t="shared" si="13"/>
        <v>0</v>
      </c>
    </row>
    <row r="889" spans="1:9" x14ac:dyDescent="0.3">
      <c r="A889" s="16">
        <v>891</v>
      </c>
      <c r="B889" s="16" t="s">
        <v>447</v>
      </c>
      <c r="C889" s="16" t="s">
        <v>10</v>
      </c>
      <c r="D889" s="16" t="s">
        <v>51</v>
      </c>
      <c r="E889" s="10" t="str">
        <f>IF(Inventario!E889="","Non Terminato","Terminato")</f>
        <v>Non Terminato</v>
      </c>
      <c r="F889" s="16">
        <v>30</v>
      </c>
      <c r="G889" s="27">
        <v>15</v>
      </c>
      <c r="H889" s="28" t="str">
        <f>C889 &amp;"-"&amp;D889&amp;"-"&amp;F889</f>
        <v>ITA-SICURpin SUD S.r.l-30</v>
      </c>
      <c r="I889" s="29">
        <f t="shared" si="13"/>
        <v>450</v>
      </c>
    </row>
    <row r="890" spans="1:9" x14ac:dyDescent="0.3">
      <c r="A890" s="16">
        <v>892</v>
      </c>
      <c r="B890" s="16" t="s">
        <v>447</v>
      </c>
      <c r="C890" s="16" t="s">
        <v>10</v>
      </c>
      <c r="D890" s="16" t="s">
        <v>51</v>
      </c>
      <c r="E890" s="10" t="str">
        <f>IF(Inventario!E890="","Non Terminato","Terminato")</f>
        <v>Terminato</v>
      </c>
      <c r="F890" s="16">
        <v>0</v>
      </c>
      <c r="G890" s="27">
        <v>21</v>
      </c>
      <c r="H890" s="28" t="str">
        <f>C890 &amp;"-"&amp;D890&amp;"-"&amp;F890</f>
        <v>ITA-SICURpin SUD S.r.l-0</v>
      </c>
      <c r="I890" s="29">
        <f t="shared" si="13"/>
        <v>0</v>
      </c>
    </row>
    <row r="891" spans="1:9" x14ac:dyDescent="0.3">
      <c r="A891" s="16">
        <v>893</v>
      </c>
      <c r="B891" s="16" t="s">
        <v>447</v>
      </c>
      <c r="C891" s="16" t="s">
        <v>10</v>
      </c>
      <c r="D891" s="16" t="s">
        <v>51</v>
      </c>
      <c r="E891" s="10" t="str">
        <f>IF(Inventario!E891="","Non Terminato","Terminato")</f>
        <v>Non Terminato</v>
      </c>
      <c r="F891" s="16">
        <v>20</v>
      </c>
      <c r="G891" s="27">
        <v>21</v>
      </c>
      <c r="H891" s="28" t="str">
        <f>C891 &amp;"-"&amp;D891&amp;"-"&amp;F891</f>
        <v>ITA-SICURpin SUD S.r.l-20</v>
      </c>
      <c r="I891" s="29">
        <f t="shared" si="13"/>
        <v>420</v>
      </c>
    </row>
    <row r="892" spans="1:9" x14ac:dyDescent="0.3">
      <c r="A892" s="16">
        <v>894</v>
      </c>
      <c r="B892" s="16" t="s">
        <v>448</v>
      </c>
      <c r="C892" s="16" t="s">
        <v>10</v>
      </c>
      <c r="D892" s="16" t="s">
        <v>11</v>
      </c>
      <c r="E892" s="10" t="str">
        <f>IF(Inventario!E892="","Non Terminato","Terminato")</f>
        <v>Non Terminato</v>
      </c>
      <c r="F892" s="16">
        <v>20</v>
      </c>
      <c r="G892" s="27">
        <v>15</v>
      </c>
      <c r="H892" s="28" t="str">
        <f>C892 &amp;"-"&amp;D892&amp;"-"&amp;F892</f>
        <v>ITA-SG-20</v>
      </c>
      <c r="I892" s="29">
        <f t="shared" si="13"/>
        <v>300</v>
      </c>
    </row>
    <row r="893" spans="1:9" x14ac:dyDescent="0.3">
      <c r="A893" s="16">
        <v>895</v>
      </c>
      <c r="B893" s="16" t="s">
        <v>448</v>
      </c>
      <c r="C893" s="16" t="s">
        <v>10</v>
      </c>
      <c r="D893" s="16" t="s">
        <v>11</v>
      </c>
      <c r="E893" s="10" t="str">
        <f>IF(Inventario!E893="","Non Terminato","Terminato")</f>
        <v>Terminato</v>
      </c>
      <c r="F893" s="16">
        <v>0</v>
      </c>
      <c r="G893" s="27">
        <v>23</v>
      </c>
      <c r="H893" s="28" t="str">
        <f>C893 &amp;"-"&amp;D893&amp;"-"&amp;F893</f>
        <v>ITA-SG-0</v>
      </c>
      <c r="I893" s="29">
        <f t="shared" si="13"/>
        <v>0</v>
      </c>
    </row>
    <row r="894" spans="1:9" x14ac:dyDescent="0.3">
      <c r="A894" s="16">
        <v>896</v>
      </c>
      <c r="B894" s="16" t="s">
        <v>448</v>
      </c>
      <c r="C894" s="16" t="s">
        <v>10</v>
      </c>
      <c r="D894" s="16" t="s">
        <v>11</v>
      </c>
      <c r="E894" s="10" t="str">
        <f>IF(Inventario!E894="","Non Terminato","Terminato")</f>
        <v>Non Terminato</v>
      </c>
      <c r="F894" s="16">
        <v>30</v>
      </c>
      <c r="G894" s="27">
        <v>11</v>
      </c>
      <c r="H894" s="28" t="str">
        <f>C894 &amp;"-"&amp;D894&amp;"-"&amp;F894</f>
        <v>ITA-SG-30</v>
      </c>
      <c r="I894" s="29">
        <f t="shared" si="13"/>
        <v>330</v>
      </c>
    </row>
    <row r="895" spans="1:9" x14ac:dyDescent="0.3">
      <c r="A895" s="16">
        <v>897</v>
      </c>
      <c r="B895" s="16" t="s">
        <v>449</v>
      </c>
      <c r="C895" s="16" t="s">
        <v>10</v>
      </c>
      <c r="D895" s="16" t="s">
        <v>49</v>
      </c>
      <c r="E895" s="10" t="str">
        <f>IF(Inventario!E895="","Non Terminato","Terminato")</f>
        <v>Terminato</v>
      </c>
      <c r="F895" s="16">
        <v>0</v>
      </c>
      <c r="G895" s="27">
        <v>21</v>
      </c>
      <c r="H895" s="28" t="str">
        <f>C895 &amp;"-"&amp;D895&amp;"-"&amp;F895</f>
        <v>ITA-zan pin SPA-0</v>
      </c>
      <c r="I895" s="29">
        <f t="shared" si="13"/>
        <v>0</v>
      </c>
    </row>
    <row r="896" spans="1:9" x14ac:dyDescent="0.3">
      <c r="A896" s="16">
        <v>898</v>
      </c>
      <c r="B896" s="16" t="s">
        <v>450</v>
      </c>
      <c r="C896" s="16" t="s">
        <v>10</v>
      </c>
      <c r="D896" s="16" t="s">
        <v>77</v>
      </c>
      <c r="E896" s="10" t="str">
        <f>IF(Inventario!E896="","Non Terminato","Terminato")</f>
        <v>Terminato</v>
      </c>
      <c r="F896" s="16">
        <v>0</v>
      </c>
      <c r="G896" s="27">
        <v>19</v>
      </c>
      <c r="H896" s="28" t="str">
        <f>C896 &amp;"-"&amp;D896&amp;"-"&amp;F896</f>
        <v>ITA-lollo SRL-0</v>
      </c>
      <c r="I896" s="29">
        <f t="shared" si="13"/>
        <v>0</v>
      </c>
    </row>
    <row r="897" spans="1:9" x14ac:dyDescent="0.3">
      <c r="A897" s="16">
        <v>899</v>
      </c>
      <c r="B897" s="16" t="s">
        <v>451</v>
      </c>
      <c r="C897" s="16" t="s">
        <v>10</v>
      </c>
      <c r="D897" s="16" t="s">
        <v>77</v>
      </c>
      <c r="E897" s="10" t="str">
        <f>IF(Inventario!E897="","Non Terminato","Terminato")</f>
        <v>Terminato</v>
      </c>
      <c r="F897" s="16">
        <v>0</v>
      </c>
      <c r="G897" s="27">
        <v>27</v>
      </c>
      <c r="H897" s="28" t="str">
        <f>C897 &amp;"-"&amp;D897&amp;"-"&amp;F897</f>
        <v>ITA-lollo SRL-0</v>
      </c>
      <c r="I897" s="29">
        <f t="shared" si="13"/>
        <v>0</v>
      </c>
    </row>
    <row r="898" spans="1:9" x14ac:dyDescent="0.3">
      <c r="A898" s="16">
        <v>900</v>
      </c>
      <c r="B898" s="16" t="s">
        <v>451</v>
      </c>
      <c r="C898" s="16" t="s">
        <v>10</v>
      </c>
      <c r="D898" s="16" t="s">
        <v>77</v>
      </c>
      <c r="E898" s="10" t="str">
        <f>IF(Inventario!E898="","Non Terminato","Terminato")</f>
        <v>Non Terminato</v>
      </c>
      <c r="F898" s="16">
        <v>30</v>
      </c>
      <c r="G898" s="27">
        <v>22</v>
      </c>
      <c r="H898" s="28" t="str">
        <f>C898 &amp;"-"&amp;D898&amp;"-"&amp;F898</f>
        <v>ITA-lollo SRL-30</v>
      </c>
      <c r="I898" s="29">
        <f t="shared" si="13"/>
        <v>660</v>
      </c>
    </row>
    <row r="899" spans="1:9" x14ac:dyDescent="0.3">
      <c r="A899" s="16">
        <v>901</v>
      </c>
      <c r="B899" s="16" t="s">
        <v>452</v>
      </c>
      <c r="C899" s="16" t="s">
        <v>10</v>
      </c>
      <c r="D899" s="16" t="s">
        <v>77</v>
      </c>
      <c r="E899" s="10" t="str">
        <f>IF(Inventario!E899="","Non Terminato","Terminato")</f>
        <v>Terminato</v>
      </c>
      <c r="F899" s="16">
        <v>0</v>
      </c>
      <c r="G899" s="27">
        <v>32</v>
      </c>
      <c r="H899" s="28" t="str">
        <f>C899 &amp;"-"&amp;D899&amp;"-"&amp;F899</f>
        <v>ITA-lollo SRL-0</v>
      </c>
      <c r="I899" s="29">
        <f t="shared" ref="I899:I962" si="14">PRODUCT(F899*G899)</f>
        <v>0</v>
      </c>
    </row>
    <row r="900" spans="1:9" x14ac:dyDescent="0.3">
      <c r="A900" s="16">
        <v>902</v>
      </c>
      <c r="B900" s="16" t="s">
        <v>453</v>
      </c>
      <c r="C900" s="16" t="s">
        <v>10</v>
      </c>
      <c r="D900" s="16" t="s">
        <v>49</v>
      </c>
      <c r="E900" s="10" t="str">
        <f>IF(Inventario!E900="","Non Terminato","Terminato")</f>
        <v>Terminato</v>
      </c>
      <c r="F900" s="16">
        <v>0</v>
      </c>
      <c r="G900" s="27">
        <v>18</v>
      </c>
      <c r="H900" s="28" t="str">
        <f>C900 &amp;"-"&amp;D900&amp;"-"&amp;F900</f>
        <v>ITA-zan pin SPA-0</v>
      </c>
      <c r="I900" s="29">
        <f t="shared" si="14"/>
        <v>0</v>
      </c>
    </row>
    <row r="901" spans="1:9" x14ac:dyDescent="0.3">
      <c r="A901" s="16">
        <v>903</v>
      </c>
      <c r="B901" s="16" t="s">
        <v>454</v>
      </c>
      <c r="C901" s="16" t="s">
        <v>10</v>
      </c>
      <c r="D901" s="16" t="s">
        <v>11</v>
      </c>
      <c r="E901" s="10" t="str">
        <f>IF(Inventario!E901="","Non Terminato","Terminato")</f>
        <v>Terminato</v>
      </c>
      <c r="F901" s="16">
        <v>0</v>
      </c>
      <c r="G901" s="27">
        <v>22</v>
      </c>
      <c r="H901" s="28" t="str">
        <f>C901 &amp;"-"&amp;D901&amp;"-"&amp;F901</f>
        <v>ITA-SG-0</v>
      </c>
      <c r="I901" s="29">
        <f t="shared" si="14"/>
        <v>0</v>
      </c>
    </row>
    <row r="902" spans="1:9" x14ac:dyDescent="0.3">
      <c r="A902" s="16">
        <v>904</v>
      </c>
      <c r="B902" s="16" t="s">
        <v>454</v>
      </c>
      <c r="C902" s="16" t="s">
        <v>10</v>
      </c>
      <c r="D902" s="16" t="s">
        <v>11</v>
      </c>
      <c r="E902" s="10" t="str">
        <f>IF(Inventario!E902="","Non Terminato","Terminato")</f>
        <v>Non Terminato</v>
      </c>
      <c r="F902" s="16">
        <v>30</v>
      </c>
      <c r="G902" s="27">
        <v>35</v>
      </c>
      <c r="H902" s="28" t="str">
        <f>C902 &amp;"-"&amp;D902&amp;"-"&amp;F902</f>
        <v>ITA-SG-30</v>
      </c>
      <c r="I902" s="29">
        <f t="shared" si="14"/>
        <v>1050</v>
      </c>
    </row>
    <row r="903" spans="1:9" x14ac:dyDescent="0.3">
      <c r="A903" s="16">
        <v>905</v>
      </c>
      <c r="B903" s="16" t="s">
        <v>455</v>
      </c>
      <c r="C903" s="16" t="s">
        <v>10</v>
      </c>
      <c r="D903" s="16" t="s">
        <v>49</v>
      </c>
      <c r="E903" s="10" t="str">
        <f>IF(Inventario!E903="","Non Terminato","Terminato")</f>
        <v>Non Terminato</v>
      </c>
      <c r="F903" s="16">
        <v>30</v>
      </c>
      <c r="G903" s="27">
        <v>30</v>
      </c>
      <c r="H903" s="28" t="str">
        <f>C903 &amp;"-"&amp;D903&amp;"-"&amp;F903</f>
        <v>ITA-zan pin SPA-30</v>
      </c>
      <c r="I903" s="29">
        <f t="shared" si="14"/>
        <v>900</v>
      </c>
    </row>
    <row r="904" spans="1:9" x14ac:dyDescent="0.3">
      <c r="A904" s="16">
        <v>906</v>
      </c>
      <c r="B904" s="16" t="s">
        <v>455</v>
      </c>
      <c r="C904" s="16" t="s">
        <v>10</v>
      </c>
      <c r="D904" s="16" t="s">
        <v>49</v>
      </c>
      <c r="E904" s="10" t="str">
        <f>IF(Inventario!E904="","Non Terminato","Terminato")</f>
        <v>Terminato</v>
      </c>
      <c r="F904" s="16">
        <v>0</v>
      </c>
      <c r="G904" s="27">
        <v>34</v>
      </c>
      <c r="H904" s="28" t="str">
        <f>C904 &amp;"-"&amp;D904&amp;"-"&amp;F904</f>
        <v>ITA-zan pin SPA-0</v>
      </c>
      <c r="I904" s="29">
        <f t="shared" si="14"/>
        <v>0</v>
      </c>
    </row>
    <row r="905" spans="1:9" x14ac:dyDescent="0.3">
      <c r="A905" s="16">
        <v>907</v>
      </c>
      <c r="B905" s="16" t="s">
        <v>455</v>
      </c>
      <c r="C905" s="16" t="s">
        <v>10</v>
      </c>
      <c r="D905" s="16" t="s">
        <v>49</v>
      </c>
      <c r="E905" s="10" t="str">
        <f>IF(Inventario!E905="","Non Terminato","Terminato")</f>
        <v>Non Terminato</v>
      </c>
      <c r="F905" s="16">
        <v>20</v>
      </c>
      <c r="G905" s="27">
        <v>35</v>
      </c>
      <c r="H905" s="28" t="str">
        <f>C905 &amp;"-"&amp;D905&amp;"-"&amp;F905</f>
        <v>ITA-zan pin SPA-20</v>
      </c>
      <c r="I905" s="29">
        <f t="shared" si="14"/>
        <v>700</v>
      </c>
    </row>
    <row r="906" spans="1:9" x14ac:dyDescent="0.3">
      <c r="A906" s="16">
        <v>908</v>
      </c>
      <c r="B906" s="16" t="s">
        <v>456</v>
      </c>
      <c r="C906" s="16" t="s">
        <v>10</v>
      </c>
      <c r="D906" s="16" t="s">
        <v>49</v>
      </c>
      <c r="E906" s="10" t="str">
        <f>IF(Inventario!E906="","Non Terminato","Terminato")</f>
        <v>Non Terminato</v>
      </c>
      <c r="F906" s="16">
        <v>20</v>
      </c>
      <c r="G906" s="27">
        <v>35</v>
      </c>
      <c r="H906" s="28" t="str">
        <f>C906 &amp;"-"&amp;D906&amp;"-"&amp;F906</f>
        <v>ITA-zan pin SPA-20</v>
      </c>
      <c r="I906" s="29">
        <f t="shared" si="14"/>
        <v>700</v>
      </c>
    </row>
    <row r="907" spans="1:9" x14ac:dyDescent="0.3">
      <c r="A907" s="16">
        <v>909</v>
      </c>
      <c r="B907" s="16" t="s">
        <v>456</v>
      </c>
      <c r="C907" s="16" t="s">
        <v>10</v>
      </c>
      <c r="D907" s="16" t="s">
        <v>49</v>
      </c>
      <c r="E907" s="10" t="str">
        <f>IF(Inventario!E907="","Non Terminato","Terminato")</f>
        <v>Non Terminato</v>
      </c>
      <c r="F907" s="16">
        <v>30</v>
      </c>
      <c r="G907" s="27">
        <v>23</v>
      </c>
      <c r="H907" s="28" t="str">
        <f>C907 &amp;"-"&amp;D907&amp;"-"&amp;F907</f>
        <v>ITA-zan pin SPA-30</v>
      </c>
      <c r="I907" s="29">
        <f t="shared" si="14"/>
        <v>690</v>
      </c>
    </row>
    <row r="908" spans="1:9" x14ac:dyDescent="0.3">
      <c r="A908" s="16">
        <v>910</v>
      </c>
      <c r="B908" s="16" t="s">
        <v>456</v>
      </c>
      <c r="C908" s="16" t="s">
        <v>10</v>
      </c>
      <c r="D908" s="16" t="s">
        <v>49</v>
      </c>
      <c r="E908" s="10" t="str">
        <f>IF(Inventario!E908="","Non Terminato","Terminato")</f>
        <v>Terminato</v>
      </c>
      <c r="F908" s="16">
        <v>0</v>
      </c>
      <c r="G908" s="27">
        <v>28</v>
      </c>
      <c r="H908" s="28" t="str">
        <f>C908 &amp;"-"&amp;D908&amp;"-"&amp;F908</f>
        <v>ITA-zan pin SPA-0</v>
      </c>
      <c r="I908" s="29">
        <f t="shared" si="14"/>
        <v>0</v>
      </c>
    </row>
    <row r="909" spans="1:9" x14ac:dyDescent="0.3">
      <c r="A909" s="16">
        <v>911</v>
      </c>
      <c r="B909" s="16" t="s">
        <v>457</v>
      </c>
      <c r="C909" s="16" t="s">
        <v>10</v>
      </c>
      <c r="D909" s="16" t="s">
        <v>11</v>
      </c>
      <c r="E909" s="10" t="str">
        <f>IF(Inventario!E909="","Non Terminato","Terminato")</f>
        <v>Terminato</v>
      </c>
      <c r="F909" s="16">
        <v>0</v>
      </c>
      <c r="G909" s="27">
        <v>31</v>
      </c>
      <c r="H909" s="28" t="str">
        <f>C909 &amp;"-"&amp;D909&amp;"-"&amp;F909</f>
        <v>ITA-SG-0</v>
      </c>
      <c r="I909" s="29">
        <f t="shared" si="14"/>
        <v>0</v>
      </c>
    </row>
    <row r="910" spans="1:9" x14ac:dyDescent="0.3">
      <c r="A910" s="16">
        <v>912</v>
      </c>
      <c r="B910" s="16" t="s">
        <v>457</v>
      </c>
      <c r="C910" s="16" t="s">
        <v>10</v>
      </c>
      <c r="D910" s="16" t="s">
        <v>11</v>
      </c>
      <c r="E910" s="10" t="str">
        <f>IF(Inventario!E910="","Non Terminato","Terminato")</f>
        <v>Non Terminato</v>
      </c>
      <c r="F910" s="16">
        <v>30</v>
      </c>
      <c r="G910" s="27">
        <v>24</v>
      </c>
      <c r="H910" s="28" t="str">
        <f>C910 &amp;"-"&amp;D910&amp;"-"&amp;F910</f>
        <v>ITA-SG-30</v>
      </c>
      <c r="I910" s="29">
        <f t="shared" si="14"/>
        <v>720</v>
      </c>
    </row>
    <row r="911" spans="1:9" x14ac:dyDescent="0.3">
      <c r="A911" s="16">
        <v>913</v>
      </c>
      <c r="B911" s="16" t="s">
        <v>458</v>
      </c>
      <c r="C911" s="16" t="s">
        <v>10</v>
      </c>
      <c r="D911" s="16" t="s">
        <v>11</v>
      </c>
      <c r="E911" s="10" t="str">
        <f>IF(Inventario!E911="","Non Terminato","Terminato")</f>
        <v>Non Terminato</v>
      </c>
      <c r="F911" s="16">
        <v>30</v>
      </c>
      <c r="G911" s="27">
        <v>15</v>
      </c>
      <c r="H911" s="28" t="str">
        <f>C911 &amp;"-"&amp;D911&amp;"-"&amp;F911</f>
        <v>ITA-SG-30</v>
      </c>
      <c r="I911" s="29">
        <f t="shared" si="14"/>
        <v>450</v>
      </c>
    </row>
    <row r="912" spans="1:9" x14ac:dyDescent="0.3">
      <c r="A912" s="16">
        <v>914</v>
      </c>
      <c r="B912" s="16" t="s">
        <v>458</v>
      </c>
      <c r="C912" s="16" t="s">
        <v>10</v>
      </c>
      <c r="D912" s="16" t="s">
        <v>11</v>
      </c>
      <c r="E912" s="10" t="str">
        <f>IF(Inventario!E912="","Non Terminato","Terminato")</f>
        <v>Non Terminato</v>
      </c>
      <c r="F912" s="16">
        <v>20</v>
      </c>
      <c r="G912" s="27">
        <v>31</v>
      </c>
      <c r="H912" s="28" t="str">
        <f>C912 &amp;"-"&amp;D912&amp;"-"&amp;F912</f>
        <v>ITA-SG-20</v>
      </c>
      <c r="I912" s="29">
        <f t="shared" si="14"/>
        <v>620</v>
      </c>
    </row>
    <row r="913" spans="1:9" x14ac:dyDescent="0.3">
      <c r="A913" s="16">
        <v>915</v>
      </c>
      <c r="B913" s="16" t="s">
        <v>458</v>
      </c>
      <c r="C913" s="16" t="s">
        <v>10</v>
      </c>
      <c r="D913" s="16" t="s">
        <v>11</v>
      </c>
      <c r="E913" s="10" t="str">
        <f>IF(Inventario!E913="","Non Terminato","Terminato")</f>
        <v>Terminato</v>
      </c>
      <c r="F913" s="16">
        <v>0</v>
      </c>
      <c r="G913" s="27">
        <v>37</v>
      </c>
      <c r="H913" s="28" t="str">
        <f>C913 &amp;"-"&amp;D913&amp;"-"&amp;F913</f>
        <v>ITA-SG-0</v>
      </c>
      <c r="I913" s="29">
        <f t="shared" si="14"/>
        <v>0</v>
      </c>
    </row>
    <row r="914" spans="1:9" x14ac:dyDescent="0.3">
      <c r="A914" s="16">
        <v>916</v>
      </c>
      <c r="B914" s="16" t="s">
        <v>459</v>
      </c>
      <c r="C914" s="16" t="s">
        <v>10</v>
      </c>
      <c r="D914" s="16" t="s">
        <v>49</v>
      </c>
      <c r="E914" s="10" t="str">
        <f>IF(Inventario!E914="","Non Terminato","Terminato")</f>
        <v>Terminato</v>
      </c>
      <c r="F914" s="16">
        <v>0</v>
      </c>
      <c r="G914" s="27">
        <v>22</v>
      </c>
      <c r="H914" s="28" t="str">
        <f>C914 &amp;"-"&amp;D914&amp;"-"&amp;F914</f>
        <v>ITA-zan pin SPA-0</v>
      </c>
      <c r="I914" s="29">
        <f t="shared" si="14"/>
        <v>0</v>
      </c>
    </row>
    <row r="915" spans="1:9" x14ac:dyDescent="0.3">
      <c r="A915" s="16">
        <v>917</v>
      </c>
      <c r="B915" s="16" t="s">
        <v>460</v>
      </c>
      <c r="C915" s="16" t="s">
        <v>10</v>
      </c>
      <c r="D915" s="16" t="s">
        <v>49</v>
      </c>
      <c r="E915" s="10" t="str">
        <f>IF(Inventario!E915="","Non Terminato","Terminato")</f>
        <v>Terminato</v>
      </c>
      <c r="F915" s="16">
        <v>0</v>
      </c>
      <c r="G915" s="27">
        <v>22</v>
      </c>
      <c r="H915" s="28" t="str">
        <f>C915 &amp;"-"&amp;D915&amp;"-"&amp;F915</f>
        <v>ITA-zan pin SPA-0</v>
      </c>
      <c r="I915" s="29">
        <f t="shared" si="14"/>
        <v>0</v>
      </c>
    </row>
    <row r="916" spans="1:9" x14ac:dyDescent="0.3">
      <c r="A916" s="16">
        <v>918</v>
      </c>
      <c r="B916" s="16" t="s">
        <v>461</v>
      </c>
      <c r="C916" s="16" t="s">
        <v>10</v>
      </c>
      <c r="D916" s="16" t="s">
        <v>77</v>
      </c>
      <c r="E916" s="10" t="str">
        <f>IF(Inventario!E916="","Non Terminato","Terminato")</f>
        <v>Terminato</v>
      </c>
      <c r="F916" s="16">
        <v>0</v>
      </c>
      <c r="G916" s="27">
        <v>25</v>
      </c>
      <c r="H916" s="28" t="str">
        <f>C916 &amp;"-"&amp;D916&amp;"-"&amp;F916</f>
        <v>ITA-lollo SRL-0</v>
      </c>
      <c r="I916" s="29">
        <f t="shared" si="14"/>
        <v>0</v>
      </c>
    </row>
    <row r="917" spans="1:9" x14ac:dyDescent="0.3">
      <c r="A917" s="16">
        <v>919</v>
      </c>
      <c r="B917" s="16" t="s">
        <v>462</v>
      </c>
      <c r="C917" s="16" t="s">
        <v>10</v>
      </c>
      <c r="D917" s="16" t="s">
        <v>11</v>
      </c>
      <c r="E917" s="10" t="str">
        <f>IF(Inventario!E917="","Non Terminato","Terminato")</f>
        <v>Terminato</v>
      </c>
      <c r="F917" s="16">
        <v>0</v>
      </c>
      <c r="G917" s="27">
        <v>35</v>
      </c>
      <c r="H917" s="28" t="str">
        <f>C917 &amp;"-"&amp;D917&amp;"-"&amp;F917</f>
        <v>ITA-SG-0</v>
      </c>
      <c r="I917" s="29">
        <f t="shared" si="14"/>
        <v>0</v>
      </c>
    </row>
    <row r="918" spans="1:9" x14ac:dyDescent="0.3">
      <c r="A918" s="16">
        <v>920</v>
      </c>
      <c r="B918" s="16" t="s">
        <v>462</v>
      </c>
      <c r="C918" s="16" t="s">
        <v>10</v>
      </c>
      <c r="D918" s="16" t="s">
        <v>11</v>
      </c>
      <c r="E918" s="10" t="str">
        <f>IF(Inventario!E918="","Non Terminato","Terminato")</f>
        <v>Non Terminato</v>
      </c>
      <c r="F918" s="16">
        <v>30</v>
      </c>
      <c r="G918" s="27">
        <v>29</v>
      </c>
      <c r="H918" s="28" t="str">
        <f>C918 &amp;"-"&amp;D918&amp;"-"&amp;F918</f>
        <v>ITA-SG-30</v>
      </c>
      <c r="I918" s="29">
        <f t="shared" si="14"/>
        <v>870</v>
      </c>
    </row>
    <row r="919" spans="1:9" x14ac:dyDescent="0.3">
      <c r="A919" s="16">
        <v>921</v>
      </c>
      <c r="B919" s="16" t="s">
        <v>463</v>
      </c>
      <c r="C919" s="16" t="s">
        <v>10</v>
      </c>
      <c r="D919" s="16" t="s">
        <v>51</v>
      </c>
      <c r="E919" s="10" t="str">
        <f>IF(Inventario!E919="","Non Terminato","Terminato")</f>
        <v>Terminato</v>
      </c>
      <c r="F919" s="16">
        <v>0</v>
      </c>
      <c r="G919" s="27">
        <v>29</v>
      </c>
      <c r="H919" s="28" t="str">
        <f>C919 &amp;"-"&amp;D919&amp;"-"&amp;F919</f>
        <v>ITA-SICURpin SUD S.r.l-0</v>
      </c>
      <c r="I919" s="29">
        <f t="shared" si="14"/>
        <v>0</v>
      </c>
    </row>
    <row r="920" spans="1:9" x14ac:dyDescent="0.3">
      <c r="A920" s="16">
        <v>922</v>
      </c>
      <c r="B920" s="16" t="s">
        <v>463</v>
      </c>
      <c r="C920" s="16" t="s">
        <v>10</v>
      </c>
      <c r="D920" s="16" t="s">
        <v>51</v>
      </c>
      <c r="E920" s="10" t="str">
        <f>IF(Inventario!E920="","Non Terminato","Terminato")</f>
        <v>Non Terminato</v>
      </c>
      <c r="F920" s="16">
        <v>30</v>
      </c>
      <c r="G920" s="27">
        <v>11</v>
      </c>
      <c r="H920" s="28" t="str">
        <f>C920 &amp;"-"&amp;D920&amp;"-"&amp;F920</f>
        <v>ITA-SICURpin SUD S.r.l-30</v>
      </c>
      <c r="I920" s="29">
        <f t="shared" si="14"/>
        <v>330</v>
      </c>
    </row>
    <row r="921" spans="1:9" x14ac:dyDescent="0.3">
      <c r="A921" s="16">
        <v>923</v>
      </c>
      <c r="B921" s="16" t="s">
        <v>464</v>
      </c>
      <c r="C921" s="16" t="s">
        <v>10</v>
      </c>
      <c r="D921" s="16" t="s">
        <v>49</v>
      </c>
      <c r="E921" s="10" t="str">
        <f>IF(Inventario!E921="","Non Terminato","Terminato")</f>
        <v>Terminato</v>
      </c>
      <c r="F921" s="16">
        <v>0</v>
      </c>
      <c r="G921" s="27">
        <v>31</v>
      </c>
      <c r="H921" s="28" t="str">
        <f>C921 &amp;"-"&amp;D921&amp;"-"&amp;F921</f>
        <v>ITA-zan pin SPA-0</v>
      </c>
      <c r="I921" s="29">
        <f t="shared" si="14"/>
        <v>0</v>
      </c>
    </row>
    <row r="922" spans="1:9" x14ac:dyDescent="0.3">
      <c r="A922" s="16">
        <v>924</v>
      </c>
      <c r="B922" s="16" t="s">
        <v>465</v>
      </c>
      <c r="C922" s="16" t="s">
        <v>10</v>
      </c>
      <c r="D922" s="16" t="s">
        <v>96</v>
      </c>
      <c r="E922" s="10" t="str">
        <f>IF(Inventario!E922="","Non Terminato","Terminato")</f>
        <v>Non Terminato</v>
      </c>
      <c r="F922" s="16">
        <v>20</v>
      </c>
      <c r="G922" s="27">
        <v>39</v>
      </c>
      <c r="H922" s="28" t="str">
        <f>C922 &amp;"-"&amp;D922&amp;"-"&amp;F922</f>
        <v>ITA-SG palla S.R.L.-20</v>
      </c>
      <c r="I922" s="29">
        <f t="shared" si="14"/>
        <v>780</v>
      </c>
    </row>
    <row r="923" spans="1:9" x14ac:dyDescent="0.3">
      <c r="A923" s="16">
        <v>925</v>
      </c>
      <c r="B923" s="16" t="s">
        <v>466</v>
      </c>
      <c r="C923" s="16" t="s">
        <v>10</v>
      </c>
      <c r="D923" s="16" t="s">
        <v>11</v>
      </c>
      <c r="E923" s="10" t="str">
        <f>IF(Inventario!E923="","Non Terminato","Terminato")</f>
        <v>Non Terminato</v>
      </c>
      <c r="F923" s="16">
        <v>30</v>
      </c>
      <c r="G923" s="27">
        <v>28</v>
      </c>
      <c r="H923" s="28" t="str">
        <f>C923 &amp;"-"&amp;D923&amp;"-"&amp;F923</f>
        <v>ITA-SG-30</v>
      </c>
      <c r="I923" s="29">
        <f t="shared" si="14"/>
        <v>840</v>
      </c>
    </row>
    <row r="924" spans="1:9" x14ac:dyDescent="0.3">
      <c r="A924" s="16">
        <v>926</v>
      </c>
      <c r="B924" s="16" t="s">
        <v>466</v>
      </c>
      <c r="C924" s="16" t="s">
        <v>10</v>
      </c>
      <c r="D924" s="16" t="s">
        <v>11</v>
      </c>
      <c r="E924" s="10" t="str">
        <f>IF(Inventario!E924="","Non Terminato","Terminato")</f>
        <v>Terminato</v>
      </c>
      <c r="F924" s="16">
        <v>0</v>
      </c>
      <c r="G924" s="27">
        <v>28</v>
      </c>
      <c r="H924" s="28" t="str">
        <f>C924 &amp;"-"&amp;D924&amp;"-"&amp;F924</f>
        <v>ITA-SG-0</v>
      </c>
      <c r="I924" s="29">
        <f t="shared" si="14"/>
        <v>0</v>
      </c>
    </row>
    <row r="925" spans="1:9" x14ac:dyDescent="0.3">
      <c r="A925" s="16">
        <v>927</v>
      </c>
      <c r="B925" s="16" t="s">
        <v>467</v>
      </c>
      <c r="C925" s="16" t="s">
        <v>85</v>
      </c>
      <c r="D925" s="16" t="s">
        <v>201</v>
      </c>
      <c r="E925" s="10" t="str">
        <f>IF(Inventario!E925="","Non Terminato","Terminato")</f>
        <v>Non Terminato</v>
      </c>
      <c r="F925" s="16">
        <v>30</v>
      </c>
      <c r="G925" s="27">
        <v>16</v>
      </c>
      <c r="H925" s="28" t="str">
        <f>C925 &amp;"-"&amp;D925&amp;"-"&amp;F925</f>
        <v>GRC-zan palla SA-30</v>
      </c>
      <c r="I925" s="29">
        <f t="shared" si="14"/>
        <v>480</v>
      </c>
    </row>
    <row r="926" spans="1:9" x14ac:dyDescent="0.3">
      <c r="A926" s="16">
        <v>928</v>
      </c>
      <c r="B926" s="16" t="s">
        <v>467</v>
      </c>
      <c r="C926" s="16" t="s">
        <v>85</v>
      </c>
      <c r="D926" s="16" t="s">
        <v>201</v>
      </c>
      <c r="E926" s="10" t="str">
        <f>IF(Inventario!E926="","Non Terminato","Terminato")</f>
        <v>Non Terminato</v>
      </c>
      <c r="F926" s="16">
        <v>20</v>
      </c>
      <c r="G926" s="27">
        <v>30</v>
      </c>
      <c r="H926" s="28" t="str">
        <f>C926 &amp;"-"&amp;D926&amp;"-"&amp;F926</f>
        <v>GRC-zan palla SA-20</v>
      </c>
      <c r="I926" s="29">
        <f t="shared" si="14"/>
        <v>600</v>
      </c>
    </row>
    <row r="927" spans="1:9" x14ac:dyDescent="0.3">
      <c r="A927" s="16">
        <v>929</v>
      </c>
      <c r="B927" s="16" t="s">
        <v>467</v>
      </c>
      <c r="C927" s="16" t="s">
        <v>85</v>
      </c>
      <c r="D927" s="16" t="s">
        <v>201</v>
      </c>
      <c r="E927" s="10" t="str">
        <f>IF(Inventario!E927="","Non Terminato","Terminato")</f>
        <v>Terminato</v>
      </c>
      <c r="F927" s="16">
        <v>0</v>
      </c>
      <c r="G927" s="27">
        <v>30</v>
      </c>
      <c r="H927" s="28" t="str">
        <f>C927 &amp;"-"&amp;D927&amp;"-"&amp;F927</f>
        <v>GRC-zan palla SA-0</v>
      </c>
      <c r="I927" s="29">
        <f t="shared" si="14"/>
        <v>0</v>
      </c>
    </row>
    <row r="928" spans="1:9" x14ac:dyDescent="0.3">
      <c r="A928" s="16">
        <v>930</v>
      </c>
      <c r="B928" s="16" t="s">
        <v>468</v>
      </c>
      <c r="C928" s="16" t="s">
        <v>10</v>
      </c>
      <c r="D928" s="16" t="s">
        <v>49</v>
      </c>
      <c r="E928" s="10" t="str">
        <f>IF(Inventario!E928="","Non Terminato","Terminato")</f>
        <v>Terminato</v>
      </c>
      <c r="F928" s="16">
        <v>0</v>
      </c>
      <c r="G928" s="27">
        <v>26</v>
      </c>
      <c r="H928" s="28" t="str">
        <f>C928 &amp;"-"&amp;D928&amp;"-"&amp;F928</f>
        <v>ITA-zan pin SPA-0</v>
      </c>
      <c r="I928" s="29">
        <f t="shared" si="14"/>
        <v>0</v>
      </c>
    </row>
    <row r="929" spans="1:9" x14ac:dyDescent="0.3">
      <c r="A929" s="16">
        <v>931</v>
      </c>
      <c r="B929" s="16" t="s">
        <v>469</v>
      </c>
      <c r="C929" s="16" t="s">
        <v>10</v>
      </c>
      <c r="D929" s="16" t="s">
        <v>49</v>
      </c>
      <c r="E929" s="10" t="str">
        <f>IF(Inventario!E929="","Non Terminato","Terminato")</f>
        <v>Terminato</v>
      </c>
      <c r="F929" s="16">
        <v>0</v>
      </c>
      <c r="G929" s="27">
        <v>23</v>
      </c>
      <c r="H929" s="28" t="str">
        <f>C929 &amp;"-"&amp;D929&amp;"-"&amp;F929</f>
        <v>ITA-zan pin SPA-0</v>
      </c>
      <c r="I929" s="29">
        <f t="shared" si="14"/>
        <v>0</v>
      </c>
    </row>
    <row r="930" spans="1:9" x14ac:dyDescent="0.3">
      <c r="A930" s="16">
        <v>932</v>
      </c>
      <c r="B930" s="16" t="s">
        <v>469</v>
      </c>
      <c r="C930" s="16" t="s">
        <v>10</v>
      </c>
      <c r="D930" s="16" t="s">
        <v>49</v>
      </c>
      <c r="E930" s="10" t="str">
        <f>IF(Inventario!E930="","Non Terminato","Terminato")</f>
        <v>Non Terminato</v>
      </c>
      <c r="F930" s="16">
        <v>20</v>
      </c>
      <c r="G930" s="27">
        <v>32</v>
      </c>
      <c r="H930" s="28" t="str">
        <f>C930 &amp;"-"&amp;D930&amp;"-"&amp;F930</f>
        <v>ITA-zan pin SPA-20</v>
      </c>
      <c r="I930" s="29">
        <f t="shared" si="14"/>
        <v>640</v>
      </c>
    </row>
    <row r="931" spans="1:9" x14ac:dyDescent="0.3">
      <c r="A931" s="16">
        <v>933</v>
      </c>
      <c r="B931" s="16" t="s">
        <v>469</v>
      </c>
      <c r="C931" s="16" t="s">
        <v>10</v>
      </c>
      <c r="D931" s="16" t="s">
        <v>49</v>
      </c>
      <c r="E931" s="10" t="str">
        <f>IF(Inventario!E931="","Non Terminato","Terminato")</f>
        <v>Non Terminato</v>
      </c>
      <c r="F931" s="16">
        <v>30</v>
      </c>
      <c r="G931" s="27">
        <v>18</v>
      </c>
      <c r="H931" s="28" t="str">
        <f>C931 &amp;"-"&amp;D931&amp;"-"&amp;F931</f>
        <v>ITA-zan pin SPA-30</v>
      </c>
      <c r="I931" s="29">
        <f t="shared" si="14"/>
        <v>540</v>
      </c>
    </row>
    <row r="932" spans="1:9" x14ac:dyDescent="0.3">
      <c r="A932" s="16">
        <v>934</v>
      </c>
      <c r="B932" s="16" t="s">
        <v>470</v>
      </c>
      <c r="C932" s="16" t="s">
        <v>10</v>
      </c>
      <c r="D932" s="16" t="s">
        <v>77</v>
      </c>
      <c r="E932" s="10" t="str">
        <f>IF(Inventario!E932="","Non Terminato","Terminato")</f>
        <v>Terminato</v>
      </c>
      <c r="F932" s="16">
        <v>0</v>
      </c>
      <c r="G932" s="27">
        <v>30</v>
      </c>
      <c r="H932" s="28" t="str">
        <f>C932 &amp;"-"&amp;D932&amp;"-"&amp;F932</f>
        <v>ITA-lollo SRL-0</v>
      </c>
      <c r="I932" s="29">
        <f t="shared" si="14"/>
        <v>0</v>
      </c>
    </row>
    <row r="933" spans="1:9" x14ac:dyDescent="0.3">
      <c r="A933" s="16">
        <v>935</v>
      </c>
      <c r="B933" s="16" t="s">
        <v>471</v>
      </c>
      <c r="C933" s="16" t="s">
        <v>10</v>
      </c>
      <c r="D933" s="16" t="s">
        <v>49</v>
      </c>
      <c r="E933" s="10" t="str">
        <f>IF(Inventario!E933="","Non Terminato","Terminato")</f>
        <v>Non Terminato</v>
      </c>
      <c r="F933" s="16">
        <v>30</v>
      </c>
      <c r="G933" s="27">
        <v>17</v>
      </c>
      <c r="H933" s="28" t="str">
        <f>C933 &amp;"-"&amp;D933&amp;"-"&amp;F933</f>
        <v>ITA-zan pin SPA-30</v>
      </c>
      <c r="I933" s="29">
        <f t="shared" si="14"/>
        <v>510</v>
      </c>
    </row>
    <row r="934" spans="1:9" x14ac:dyDescent="0.3">
      <c r="A934" s="16">
        <v>936</v>
      </c>
      <c r="B934" s="16" t="s">
        <v>471</v>
      </c>
      <c r="C934" s="16" t="s">
        <v>10</v>
      </c>
      <c r="D934" s="16" t="s">
        <v>49</v>
      </c>
      <c r="E934" s="10" t="str">
        <f>IF(Inventario!E934="","Non Terminato","Terminato")</f>
        <v>Terminato</v>
      </c>
      <c r="F934" s="16">
        <v>0</v>
      </c>
      <c r="G934" s="27">
        <v>26</v>
      </c>
      <c r="H934" s="28" t="str">
        <f>C934 &amp;"-"&amp;D934&amp;"-"&amp;F934</f>
        <v>ITA-zan pin SPA-0</v>
      </c>
      <c r="I934" s="29">
        <f t="shared" si="14"/>
        <v>0</v>
      </c>
    </row>
    <row r="935" spans="1:9" x14ac:dyDescent="0.3">
      <c r="A935" s="16">
        <v>937</v>
      </c>
      <c r="B935" s="16" t="s">
        <v>472</v>
      </c>
      <c r="C935" s="16" t="s">
        <v>10</v>
      </c>
      <c r="D935" s="16" t="s">
        <v>67</v>
      </c>
      <c r="E935" s="10" t="str">
        <f>IF(Inventario!E935="","Non Terminato","Terminato")</f>
        <v>Non Terminato</v>
      </c>
      <c r="F935" s="16">
        <v>20</v>
      </c>
      <c r="G935" s="27">
        <v>10</v>
      </c>
      <c r="H935" s="28" t="str">
        <f>C935 &amp;"-"&amp;D935&amp;"-"&amp;F935</f>
        <v>ITA-zan PAM-20</v>
      </c>
      <c r="I935" s="29">
        <f t="shared" si="14"/>
        <v>200</v>
      </c>
    </row>
    <row r="936" spans="1:9" x14ac:dyDescent="0.3">
      <c r="A936" s="16">
        <v>938</v>
      </c>
      <c r="B936" s="16" t="s">
        <v>472</v>
      </c>
      <c r="C936" s="16" t="s">
        <v>10</v>
      </c>
      <c r="D936" s="16" t="s">
        <v>67</v>
      </c>
      <c r="E936" s="10" t="str">
        <f>IF(Inventario!E936="","Non Terminato","Terminato")</f>
        <v>Non Terminato</v>
      </c>
      <c r="F936" s="16">
        <v>30</v>
      </c>
      <c r="G936" s="27">
        <v>26</v>
      </c>
      <c r="H936" s="28" t="str">
        <f>C936 &amp;"-"&amp;D936&amp;"-"&amp;F936</f>
        <v>ITA-zan PAM-30</v>
      </c>
      <c r="I936" s="29">
        <f t="shared" si="14"/>
        <v>780</v>
      </c>
    </row>
    <row r="937" spans="1:9" x14ac:dyDescent="0.3">
      <c r="A937" s="16">
        <v>939</v>
      </c>
      <c r="B937" s="16" t="s">
        <v>472</v>
      </c>
      <c r="C937" s="16" t="s">
        <v>10</v>
      </c>
      <c r="D937" s="16" t="s">
        <v>67</v>
      </c>
      <c r="E937" s="10" t="str">
        <f>IF(Inventario!E937="","Non Terminato","Terminato")</f>
        <v>Terminato</v>
      </c>
      <c r="F937" s="16">
        <v>0</v>
      </c>
      <c r="G937" s="27">
        <v>17</v>
      </c>
      <c r="H937" s="28" t="str">
        <f>C937 &amp;"-"&amp;D937&amp;"-"&amp;F937</f>
        <v>ITA-zan PAM-0</v>
      </c>
      <c r="I937" s="29">
        <f t="shared" si="14"/>
        <v>0</v>
      </c>
    </row>
    <row r="938" spans="1:9" x14ac:dyDescent="0.3">
      <c r="A938" s="16">
        <v>940</v>
      </c>
      <c r="B938" s="16" t="s">
        <v>473</v>
      </c>
      <c r="C938" s="16" t="s">
        <v>10</v>
      </c>
      <c r="D938" s="16" t="s">
        <v>38</v>
      </c>
      <c r="E938" s="10" t="str">
        <f>IF(Inventario!E938="","Non Terminato","Terminato")</f>
        <v>Terminato</v>
      </c>
      <c r="F938" s="16">
        <v>0</v>
      </c>
      <c r="G938" s="27">
        <v>37</v>
      </c>
      <c r="H938" s="28" t="str">
        <f>C938 &amp;"-"&amp;D938&amp;"-"&amp;F938</f>
        <v>ITA-zan VETRI-0</v>
      </c>
      <c r="I938" s="29">
        <f t="shared" si="14"/>
        <v>0</v>
      </c>
    </row>
    <row r="939" spans="1:9" x14ac:dyDescent="0.3">
      <c r="A939" s="16">
        <v>941</v>
      </c>
      <c r="B939" s="16" t="s">
        <v>474</v>
      </c>
      <c r="C939" s="16" t="s">
        <v>10</v>
      </c>
      <c r="D939" s="16" t="s">
        <v>51</v>
      </c>
      <c r="E939" s="10" t="str">
        <f>IF(Inventario!E939="","Non Terminato","Terminato")</f>
        <v>Terminato</v>
      </c>
      <c r="F939" s="16">
        <v>0</v>
      </c>
      <c r="G939" s="27">
        <v>36</v>
      </c>
      <c r="H939" s="28" t="str">
        <f>C939 &amp;"-"&amp;D939&amp;"-"&amp;F939</f>
        <v>ITA-SICURpin SUD S.r.l-0</v>
      </c>
      <c r="I939" s="29">
        <f t="shared" si="14"/>
        <v>0</v>
      </c>
    </row>
    <row r="940" spans="1:9" x14ac:dyDescent="0.3">
      <c r="A940" s="16">
        <v>942</v>
      </c>
      <c r="B940" s="16" t="s">
        <v>474</v>
      </c>
      <c r="C940" s="16" t="s">
        <v>10</v>
      </c>
      <c r="D940" s="16" t="s">
        <v>51</v>
      </c>
      <c r="E940" s="10" t="str">
        <f>IF(Inventario!E940="","Non Terminato","Terminato")</f>
        <v>Non Terminato</v>
      </c>
      <c r="F940" s="16">
        <v>30</v>
      </c>
      <c r="G940" s="27">
        <v>21</v>
      </c>
      <c r="H940" s="28" t="str">
        <f>C940 &amp;"-"&amp;D940&amp;"-"&amp;F940</f>
        <v>ITA-SICURpin SUD S.r.l-30</v>
      </c>
      <c r="I940" s="29">
        <f t="shared" si="14"/>
        <v>630</v>
      </c>
    </row>
    <row r="941" spans="1:9" x14ac:dyDescent="0.3">
      <c r="A941" s="16">
        <v>943</v>
      </c>
      <c r="B941" s="16" t="s">
        <v>474</v>
      </c>
      <c r="C941" s="16" t="s">
        <v>10</v>
      </c>
      <c r="D941" s="16" t="s">
        <v>51</v>
      </c>
      <c r="E941" s="10" t="str">
        <f>IF(Inventario!E941="","Non Terminato","Terminato")</f>
        <v>Non Terminato</v>
      </c>
      <c r="F941" s="16">
        <v>20</v>
      </c>
      <c r="G941" s="27">
        <v>30</v>
      </c>
      <c r="H941" s="28" t="str">
        <f>C941 &amp;"-"&amp;D941&amp;"-"&amp;F941</f>
        <v>ITA-SICURpin SUD S.r.l-20</v>
      </c>
      <c r="I941" s="29">
        <f t="shared" si="14"/>
        <v>600</v>
      </c>
    </row>
    <row r="942" spans="1:9" x14ac:dyDescent="0.3">
      <c r="A942" s="16">
        <v>944</v>
      </c>
      <c r="B942" s="16" t="s">
        <v>475</v>
      </c>
      <c r="C942" s="16" t="s">
        <v>10</v>
      </c>
      <c r="D942" s="16" t="s">
        <v>67</v>
      </c>
      <c r="E942" s="10" t="str">
        <f>IF(Inventario!E942="","Non Terminato","Terminato")</f>
        <v>Terminato</v>
      </c>
      <c r="F942" s="16">
        <v>0</v>
      </c>
      <c r="G942" s="27">
        <v>10</v>
      </c>
      <c r="H942" s="28" t="str">
        <f>C942 &amp;"-"&amp;D942&amp;"-"&amp;F942</f>
        <v>ITA-zan PAM-0</v>
      </c>
      <c r="I942" s="29">
        <f t="shared" si="14"/>
        <v>0</v>
      </c>
    </row>
    <row r="943" spans="1:9" x14ac:dyDescent="0.3">
      <c r="A943" s="16">
        <v>945</v>
      </c>
      <c r="B943" s="16" t="s">
        <v>475</v>
      </c>
      <c r="C943" s="16" t="s">
        <v>10</v>
      </c>
      <c r="D943" s="16" t="s">
        <v>67</v>
      </c>
      <c r="E943" s="10" t="str">
        <f>IF(Inventario!E943="","Non Terminato","Terminato")</f>
        <v>Non Terminato</v>
      </c>
      <c r="F943" s="16">
        <v>30</v>
      </c>
      <c r="G943" s="27">
        <v>32</v>
      </c>
      <c r="H943" s="28" t="str">
        <f>C943 &amp;"-"&amp;D943&amp;"-"&amp;F943</f>
        <v>ITA-zan PAM-30</v>
      </c>
      <c r="I943" s="29">
        <f t="shared" si="14"/>
        <v>960</v>
      </c>
    </row>
    <row r="944" spans="1:9" x14ac:dyDescent="0.3">
      <c r="A944" s="16">
        <v>946</v>
      </c>
      <c r="B944" s="16" t="s">
        <v>475</v>
      </c>
      <c r="C944" s="16" t="s">
        <v>10</v>
      </c>
      <c r="D944" s="16" t="s">
        <v>67</v>
      </c>
      <c r="E944" s="10" t="str">
        <f>IF(Inventario!E944="","Non Terminato","Terminato")</f>
        <v>Non Terminato</v>
      </c>
      <c r="F944" s="16">
        <v>20</v>
      </c>
      <c r="G944" s="27">
        <v>34</v>
      </c>
      <c r="H944" s="28" t="str">
        <f>C944 &amp;"-"&amp;D944&amp;"-"&amp;F944</f>
        <v>ITA-zan PAM-20</v>
      </c>
      <c r="I944" s="29">
        <f t="shared" si="14"/>
        <v>680</v>
      </c>
    </row>
    <row r="945" spans="1:9" x14ac:dyDescent="0.3">
      <c r="A945" s="16">
        <v>947</v>
      </c>
      <c r="B945" s="16" t="s">
        <v>476</v>
      </c>
      <c r="C945" s="16" t="s">
        <v>10</v>
      </c>
      <c r="D945" s="16" t="s">
        <v>56</v>
      </c>
      <c r="E945" s="10" t="str">
        <f>IF(Inventario!E945="","Non Terminato","Terminato")</f>
        <v>Terminato</v>
      </c>
      <c r="F945" s="16">
        <v>0</v>
      </c>
      <c r="G945" s="27">
        <v>31</v>
      </c>
      <c r="H945" s="28" t="str">
        <f>C945 &amp;"-"&amp;D945&amp;"-"&amp;F945</f>
        <v>ITA-zan S.R.L.-0</v>
      </c>
      <c r="I945" s="29">
        <f t="shared" si="14"/>
        <v>0</v>
      </c>
    </row>
    <row r="946" spans="1:9" x14ac:dyDescent="0.3">
      <c r="A946" s="16">
        <v>948</v>
      </c>
      <c r="B946" s="16" t="s">
        <v>476</v>
      </c>
      <c r="C946" s="16" t="s">
        <v>10</v>
      </c>
      <c r="D946" s="16" t="s">
        <v>56</v>
      </c>
      <c r="E946" s="10" t="str">
        <f>IF(Inventario!E946="","Non Terminato","Terminato")</f>
        <v>Non Terminato</v>
      </c>
      <c r="F946" s="16">
        <v>30</v>
      </c>
      <c r="G946" s="27">
        <v>14</v>
      </c>
      <c r="H946" s="28" t="str">
        <f>C946 &amp;"-"&amp;D946&amp;"-"&amp;F946</f>
        <v>ITA-zan S.R.L.-30</v>
      </c>
      <c r="I946" s="29">
        <f t="shared" si="14"/>
        <v>420</v>
      </c>
    </row>
    <row r="947" spans="1:9" x14ac:dyDescent="0.3">
      <c r="A947" s="16">
        <v>949</v>
      </c>
      <c r="B947" s="16" t="s">
        <v>476</v>
      </c>
      <c r="C947" s="16" t="s">
        <v>10</v>
      </c>
      <c r="D947" s="16" t="s">
        <v>56</v>
      </c>
      <c r="E947" s="10" t="str">
        <f>IF(Inventario!E947="","Non Terminato","Terminato")</f>
        <v>Non Terminato</v>
      </c>
      <c r="F947" s="16">
        <v>20</v>
      </c>
      <c r="G947" s="27">
        <v>38</v>
      </c>
      <c r="H947" s="28" t="str">
        <f>C947 &amp;"-"&amp;D947&amp;"-"&amp;F947</f>
        <v>ITA-zan S.R.L.-20</v>
      </c>
      <c r="I947" s="29">
        <f t="shared" si="14"/>
        <v>760</v>
      </c>
    </row>
    <row r="948" spans="1:9" x14ac:dyDescent="0.3">
      <c r="A948" s="16">
        <v>950</v>
      </c>
      <c r="B948" s="16" t="s">
        <v>477</v>
      </c>
      <c r="C948" s="16" t="s">
        <v>10</v>
      </c>
      <c r="D948" s="16" t="s">
        <v>77</v>
      </c>
      <c r="E948" s="10" t="str">
        <f>IF(Inventario!E948="","Non Terminato","Terminato")</f>
        <v>Terminato</v>
      </c>
      <c r="F948" s="16">
        <v>0</v>
      </c>
      <c r="G948" s="27">
        <v>17</v>
      </c>
      <c r="H948" s="28" t="str">
        <f>C948 &amp;"-"&amp;D948&amp;"-"&amp;F948</f>
        <v>ITA-lollo SRL-0</v>
      </c>
      <c r="I948" s="29">
        <f t="shared" si="14"/>
        <v>0</v>
      </c>
    </row>
    <row r="949" spans="1:9" x14ac:dyDescent="0.3">
      <c r="A949" s="16">
        <v>951</v>
      </c>
      <c r="B949" s="16" t="s">
        <v>478</v>
      </c>
      <c r="C949" s="16" t="s">
        <v>10</v>
      </c>
      <c r="D949" s="16" t="s">
        <v>77</v>
      </c>
      <c r="E949" s="10" t="str">
        <f>IF(Inventario!E949="","Non Terminato","Terminato")</f>
        <v>Terminato</v>
      </c>
      <c r="F949" s="16">
        <v>0</v>
      </c>
      <c r="G949" s="27">
        <v>34</v>
      </c>
      <c r="H949" s="28" t="str">
        <f>C949 &amp;"-"&amp;D949&amp;"-"&amp;F949</f>
        <v>ITA-lollo SRL-0</v>
      </c>
      <c r="I949" s="29">
        <f t="shared" si="14"/>
        <v>0</v>
      </c>
    </row>
    <row r="950" spans="1:9" x14ac:dyDescent="0.3">
      <c r="A950" s="16">
        <v>952</v>
      </c>
      <c r="B950" s="16" t="s">
        <v>479</v>
      </c>
      <c r="C950" s="16" t="s">
        <v>10</v>
      </c>
      <c r="D950" s="16" t="s">
        <v>11</v>
      </c>
      <c r="E950" s="10" t="str">
        <f>IF(Inventario!E950="","Non Terminato","Terminato")</f>
        <v>Terminato</v>
      </c>
      <c r="F950" s="16">
        <v>0</v>
      </c>
      <c r="G950" s="27">
        <v>19</v>
      </c>
      <c r="H950" s="28" t="str">
        <f>C950 &amp;"-"&amp;D950&amp;"-"&amp;F950</f>
        <v>ITA-SG-0</v>
      </c>
      <c r="I950" s="29">
        <f t="shared" si="14"/>
        <v>0</v>
      </c>
    </row>
    <row r="951" spans="1:9" x14ac:dyDescent="0.3">
      <c r="A951" s="16">
        <v>953</v>
      </c>
      <c r="B951" s="16" t="s">
        <v>480</v>
      </c>
      <c r="C951" s="16" t="s">
        <v>10</v>
      </c>
      <c r="D951" s="16" t="s">
        <v>11</v>
      </c>
      <c r="E951" s="10" t="str">
        <f>IF(Inventario!E951="","Non Terminato","Terminato")</f>
        <v>Non Terminato</v>
      </c>
      <c r="F951" s="16">
        <v>30</v>
      </c>
      <c r="G951" s="27">
        <v>15</v>
      </c>
      <c r="H951" s="28" t="str">
        <f>C951 &amp;"-"&amp;D951&amp;"-"&amp;F951</f>
        <v>ITA-SG-30</v>
      </c>
      <c r="I951" s="29">
        <f t="shared" si="14"/>
        <v>450</v>
      </c>
    </row>
    <row r="952" spans="1:9" x14ac:dyDescent="0.3">
      <c r="A952" s="16">
        <v>954</v>
      </c>
      <c r="B952" s="16" t="s">
        <v>480</v>
      </c>
      <c r="C952" s="16" t="s">
        <v>10</v>
      </c>
      <c r="D952" s="16" t="s">
        <v>11</v>
      </c>
      <c r="E952" s="10" t="str">
        <f>IF(Inventario!E952="","Non Terminato","Terminato")</f>
        <v>Terminato</v>
      </c>
      <c r="F952" s="16">
        <v>0</v>
      </c>
      <c r="G952" s="27">
        <v>38</v>
      </c>
      <c r="H952" s="28" t="str">
        <f>C952 &amp;"-"&amp;D952&amp;"-"&amp;F952</f>
        <v>ITA-SG-0</v>
      </c>
      <c r="I952" s="29">
        <f t="shared" si="14"/>
        <v>0</v>
      </c>
    </row>
    <row r="953" spans="1:9" x14ac:dyDescent="0.3">
      <c r="A953" s="16">
        <v>955</v>
      </c>
      <c r="B953" s="16" t="s">
        <v>481</v>
      </c>
      <c r="C953" s="16" t="s">
        <v>10</v>
      </c>
      <c r="D953" s="16" t="s">
        <v>56</v>
      </c>
      <c r="E953" s="10" t="str">
        <f>IF(Inventario!E953="","Non Terminato","Terminato")</f>
        <v>Terminato</v>
      </c>
      <c r="F953" s="16">
        <v>0</v>
      </c>
      <c r="G953" s="27">
        <v>19</v>
      </c>
      <c r="H953" s="28" t="str">
        <f>C953 &amp;"-"&amp;D953&amp;"-"&amp;F953</f>
        <v>ITA-zan S.R.L.-0</v>
      </c>
      <c r="I953" s="29">
        <f t="shared" si="14"/>
        <v>0</v>
      </c>
    </row>
    <row r="954" spans="1:9" x14ac:dyDescent="0.3">
      <c r="A954" s="16">
        <v>956</v>
      </c>
      <c r="B954" s="16" t="s">
        <v>482</v>
      </c>
      <c r="C954" s="16" t="s">
        <v>10</v>
      </c>
      <c r="D954" s="16" t="s">
        <v>11</v>
      </c>
      <c r="E954" s="10" t="str">
        <f>IF(Inventario!E954="","Non Terminato","Terminato")</f>
        <v>Terminato</v>
      </c>
      <c r="F954" s="16">
        <v>0</v>
      </c>
      <c r="G954" s="27">
        <v>26</v>
      </c>
      <c r="H954" s="28" t="str">
        <f>C954 &amp;"-"&amp;D954&amp;"-"&amp;F954</f>
        <v>ITA-SG-0</v>
      </c>
      <c r="I954" s="29">
        <f t="shared" si="14"/>
        <v>0</v>
      </c>
    </row>
    <row r="955" spans="1:9" x14ac:dyDescent="0.3">
      <c r="A955" s="16">
        <v>957</v>
      </c>
      <c r="B955" s="16" t="s">
        <v>483</v>
      </c>
      <c r="C955" s="16" t="s">
        <v>85</v>
      </c>
      <c r="D955" s="16" t="s">
        <v>86</v>
      </c>
      <c r="E955" s="10" t="str">
        <f>IF(Inventario!E955="","Non Terminato","Terminato")</f>
        <v>Non Terminato</v>
      </c>
      <c r="F955" s="16">
        <v>30</v>
      </c>
      <c r="G955" s="27">
        <v>13</v>
      </c>
      <c r="H955" s="28" t="str">
        <f>C955 &amp;"-"&amp;D955&amp;"-"&amp;F955</f>
        <v>GRC-zan ABEE-30</v>
      </c>
      <c r="I955" s="29">
        <f t="shared" si="14"/>
        <v>390</v>
      </c>
    </row>
    <row r="956" spans="1:9" x14ac:dyDescent="0.3">
      <c r="A956" s="16">
        <v>958</v>
      </c>
      <c r="B956" s="16" t="s">
        <v>483</v>
      </c>
      <c r="C956" s="16" t="s">
        <v>85</v>
      </c>
      <c r="D956" s="16" t="s">
        <v>86</v>
      </c>
      <c r="E956" s="10" t="str">
        <f>IF(Inventario!E956="","Non Terminato","Terminato")</f>
        <v>Terminato</v>
      </c>
      <c r="F956" s="16">
        <v>0</v>
      </c>
      <c r="G956" s="27">
        <v>27</v>
      </c>
      <c r="H956" s="28" t="str">
        <f>C956 &amp;"-"&amp;D956&amp;"-"&amp;F956</f>
        <v>GRC-zan ABEE-0</v>
      </c>
      <c r="I956" s="29">
        <f t="shared" si="14"/>
        <v>0</v>
      </c>
    </row>
    <row r="957" spans="1:9" x14ac:dyDescent="0.3">
      <c r="A957" s="16">
        <v>959</v>
      </c>
      <c r="B957" s="16" t="s">
        <v>483</v>
      </c>
      <c r="C957" s="16" t="s">
        <v>85</v>
      </c>
      <c r="D957" s="16" t="s">
        <v>86</v>
      </c>
      <c r="E957" s="10" t="str">
        <f>IF(Inventario!E957="","Non Terminato","Terminato")</f>
        <v>Non Terminato</v>
      </c>
      <c r="F957" s="16">
        <v>20</v>
      </c>
      <c r="G957" s="27">
        <v>25</v>
      </c>
      <c r="H957" s="28" t="str">
        <f>C957 &amp;"-"&amp;D957&amp;"-"&amp;F957</f>
        <v>GRC-zan ABEE-20</v>
      </c>
      <c r="I957" s="29">
        <f t="shared" si="14"/>
        <v>500</v>
      </c>
    </row>
    <row r="958" spans="1:9" x14ac:dyDescent="0.3">
      <c r="A958" s="16">
        <v>960</v>
      </c>
      <c r="B958" s="16" t="s">
        <v>483</v>
      </c>
      <c r="C958" s="16" t="s">
        <v>85</v>
      </c>
      <c r="D958" s="16" t="s">
        <v>86</v>
      </c>
      <c r="E958" s="10" t="str">
        <f>IF(Inventario!E958="","Non Terminato","Terminato")</f>
        <v>Non Terminato</v>
      </c>
      <c r="F958" s="16">
        <v>20</v>
      </c>
      <c r="G958" s="27">
        <v>32</v>
      </c>
      <c r="H958" s="28" t="str">
        <f>C958 &amp;"-"&amp;D958&amp;"-"&amp;F958</f>
        <v>GRC-zan ABEE-20</v>
      </c>
      <c r="I958" s="29">
        <f t="shared" si="14"/>
        <v>640</v>
      </c>
    </row>
    <row r="959" spans="1:9" x14ac:dyDescent="0.3">
      <c r="A959" s="16">
        <v>961</v>
      </c>
      <c r="B959" s="16" t="s">
        <v>484</v>
      </c>
      <c r="C959" s="16" t="s">
        <v>10</v>
      </c>
      <c r="D959" s="16" t="s">
        <v>67</v>
      </c>
      <c r="E959" s="10" t="str">
        <f>IF(Inventario!E959="","Non Terminato","Terminato")</f>
        <v>Non Terminato</v>
      </c>
      <c r="F959" s="16">
        <v>20</v>
      </c>
      <c r="G959" s="27">
        <v>12</v>
      </c>
      <c r="H959" s="28" t="str">
        <f>C959 &amp;"-"&amp;D959&amp;"-"&amp;F959</f>
        <v>ITA-zan PAM-20</v>
      </c>
      <c r="I959" s="29">
        <f t="shared" si="14"/>
        <v>240</v>
      </c>
    </row>
    <row r="960" spans="1:9" x14ac:dyDescent="0.3">
      <c r="A960" s="16">
        <v>962</v>
      </c>
      <c r="B960" s="16" t="s">
        <v>484</v>
      </c>
      <c r="C960" s="16" t="s">
        <v>10</v>
      </c>
      <c r="D960" s="16" t="s">
        <v>67</v>
      </c>
      <c r="E960" s="10" t="str">
        <f>IF(Inventario!E960="","Non Terminato","Terminato")</f>
        <v>Non Terminato</v>
      </c>
      <c r="F960" s="16">
        <v>30</v>
      </c>
      <c r="G960" s="27">
        <v>40</v>
      </c>
      <c r="H960" s="28" t="str">
        <f>C960 &amp;"-"&amp;D960&amp;"-"&amp;F960</f>
        <v>ITA-zan PAM-30</v>
      </c>
      <c r="I960" s="29">
        <f t="shared" si="14"/>
        <v>1200</v>
      </c>
    </row>
    <row r="961" spans="1:9" x14ac:dyDescent="0.3">
      <c r="A961" s="16">
        <v>963</v>
      </c>
      <c r="B961" s="16" t="s">
        <v>484</v>
      </c>
      <c r="C961" s="16" t="s">
        <v>10</v>
      </c>
      <c r="D961" s="16" t="s">
        <v>67</v>
      </c>
      <c r="E961" s="10" t="str">
        <f>IF(Inventario!E961="","Non Terminato","Terminato")</f>
        <v>Terminato</v>
      </c>
      <c r="F961" s="16">
        <v>0</v>
      </c>
      <c r="G961" s="27">
        <v>28</v>
      </c>
      <c r="H961" s="28" t="str">
        <f>C961 &amp;"-"&amp;D961&amp;"-"&amp;F961</f>
        <v>ITA-zan PAM-0</v>
      </c>
      <c r="I961" s="29">
        <f t="shared" si="14"/>
        <v>0</v>
      </c>
    </row>
    <row r="962" spans="1:9" x14ac:dyDescent="0.3">
      <c r="A962" s="16">
        <v>964</v>
      </c>
      <c r="B962" s="16" t="s">
        <v>485</v>
      </c>
      <c r="C962" s="16" t="s">
        <v>10</v>
      </c>
      <c r="D962" s="16" t="s">
        <v>11</v>
      </c>
      <c r="E962" s="10" t="str">
        <f>IF(Inventario!E962="","Non Terminato","Terminato")</f>
        <v>Terminato</v>
      </c>
      <c r="F962" s="16">
        <v>0</v>
      </c>
      <c r="G962" s="27">
        <v>23</v>
      </c>
      <c r="H962" s="28" t="str">
        <f>C962 &amp;"-"&amp;D962&amp;"-"&amp;F962</f>
        <v>ITA-SG-0</v>
      </c>
      <c r="I962" s="29">
        <f t="shared" si="14"/>
        <v>0</v>
      </c>
    </row>
    <row r="963" spans="1:9" x14ac:dyDescent="0.3">
      <c r="A963" s="16">
        <v>965</v>
      </c>
      <c r="B963" s="16" t="s">
        <v>485</v>
      </c>
      <c r="C963" s="16" t="s">
        <v>10</v>
      </c>
      <c r="D963" s="16" t="s">
        <v>11</v>
      </c>
      <c r="E963" s="10" t="str">
        <f>IF(Inventario!E963="","Non Terminato","Terminato")</f>
        <v>Non Terminato</v>
      </c>
      <c r="F963" s="16">
        <v>20</v>
      </c>
      <c r="G963" s="27">
        <v>33</v>
      </c>
      <c r="H963" s="28" t="str">
        <f>C963 &amp;"-"&amp;D963&amp;"-"&amp;F963</f>
        <v>ITA-SG-20</v>
      </c>
      <c r="I963" s="29">
        <f t="shared" ref="I963:I1026" si="15">PRODUCT(F963*G963)</f>
        <v>660</v>
      </c>
    </row>
    <row r="964" spans="1:9" x14ac:dyDescent="0.3">
      <c r="A964" s="16">
        <v>966</v>
      </c>
      <c r="B964" s="16" t="s">
        <v>485</v>
      </c>
      <c r="C964" s="16" t="s">
        <v>10</v>
      </c>
      <c r="D964" s="16" t="s">
        <v>11</v>
      </c>
      <c r="E964" s="10" t="str">
        <f>IF(Inventario!E964="","Non Terminato","Terminato")</f>
        <v>Non Terminato</v>
      </c>
      <c r="F964" s="16">
        <v>20</v>
      </c>
      <c r="G964" s="27">
        <v>31</v>
      </c>
      <c r="H964" s="28" t="str">
        <f>C964 &amp;"-"&amp;D964&amp;"-"&amp;F964</f>
        <v>ITA-SG-20</v>
      </c>
      <c r="I964" s="29">
        <f t="shared" si="15"/>
        <v>620</v>
      </c>
    </row>
    <row r="965" spans="1:9" x14ac:dyDescent="0.3">
      <c r="A965" s="16">
        <v>967</v>
      </c>
      <c r="B965" s="16" t="s">
        <v>485</v>
      </c>
      <c r="C965" s="16" t="s">
        <v>10</v>
      </c>
      <c r="D965" s="16" t="s">
        <v>11</v>
      </c>
      <c r="E965" s="10" t="str">
        <f>IF(Inventario!E965="","Non Terminato","Terminato")</f>
        <v>Non Terminato</v>
      </c>
      <c r="F965" s="16">
        <v>30</v>
      </c>
      <c r="G965" s="27">
        <v>27</v>
      </c>
      <c r="H965" s="28" t="str">
        <f>C965 &amp;"-"&amp;D965&amp;"-"&amp;F965</f>
        <v>ITA-SG-30</v>
      </c>
      <c r="I965" s="29">
        <f t="shared" si="15"/>
        <v>810</v>
      </c>
    </row>
    <row r="966" spans="1:9" x14ac:dyDescent="0.3">
      <c r="A966" s="16">
        <v>968</v>
      </c>
      <c r="B966" s="16" t="s">
        <v>486</v>
      </c>
      <c r="C966" s="16" t="s">
        <v>10</v>
      </c>
      <c r="D966" s="16" t="s">
        <v>11</v>
      </c>
      <c r="E966" s="10" t="str">
        <f>IF(Inventario!E966="","Non Terminato","Terminato")</f>
        <v>Non Terminato</v>
      </c>
      <c r="F966" s="16">
        <v>30</v>
      </c>
      <c r="G966" s="27">
        <v>30</v>
      </c>
      <c r="H966" s="28" t="str">
        <f>C966 &amp;"-"&amp;D966&amp;"-"&amp;F966</f>
        <v>ITA-SG-30</v>
      </c>
      <c r="I966" s="29">
        <f t="shared" si="15"/>
        <v>900</v>
      </c>
    </row>
    <row r="967" spans="1:9" x14ac:dyDescent="0.3">
      <c r="A967" s="16">
        <v>969</v>
      </c>
      <c r="B967" s="16" t="s">
        <v>486</v>
      </c>
      <c r="C967" s="16" t="s">
        <v>10</v>
      </c>
      <c r="D967" s="16" t="s">
        <v>11</v>
      </c>
      <c r="E967" s="10" t="str">
        <f>IF(Inventario!E967="","Non Terminato","Terminato")</f>
        <v>Terminato</v>
      </c>
      <c r="F967" s="16">
        <v>0</v>
      </c>
      <c r="G967" s="27">
        <v>25</v>
      </c>
      <c r="H967" s="28" t="str">
        <f>C967 &amp;"-"&amp;D967&amp;"-"&amp;F967</f>
        <v>ITA-SG-0</v>
      </c>
      <c r="I967" s="29">
        <f t="shared" si="15"/>
        <v>0</v>
      </c>
    </row>
    <row r="968" spans="1:9" x14ac:dyDescent="0.3">
      <c r="A968" s="16">
        <v>970</v>
      </c>
      <c r="B968" s="16" t="s">
        <v>486</v>
      </c>
      <c r="C968" s="16" t="s">
        <v>10</v>
      </c>
      <c r="D968" s="16" t="s">
        <v>11</v>
      </c>
      <c r="E968" s="10" t="str">
        <f>IF(Inventario!E968="","Non Terminato","Terminato")</f>
        <v>Non Terminato</v>
      </c>
      <c r="F968" s="16">
        <v>20</v>
      </c>
      <c r="G968" s="27">
        <v>17</v>
      </c>
      <c r="H968" s="28" t="str">
        <f>C968 &amp;"-"&amp;D968&amp;"-"&amp;F968</f>
        <v>ITA-SG-20</v>
      </c>
      <c r="I968" s="29">
        <f t="shared" si="15"/>
        <v>340</v>
      </c>
    </row>
    <row r="969" spans="1:9" x14ac:dyDescent="0.3">
      <c r="A969" s="16">
        <v>971</v>
      </c>
      <c r="B969" s="16" t="s">
        <v>487</v>
      </c>
      <c r="C969" s="16" t="s">
        <v>16</v>
      </c>
      <c r="D969" s="16" t="s">
        <v>25</v>
      </c>
      <c r="E969" s="10" t="str">
        <f>IF(Inventario!E969="","Non Terminato","Terminato")</f>
        <v>Non Terminato</v>
      </c>
      <c r="F969" s="16">
        <v>30</v>
      </c>
      <c r="G969" s="27">
        <v>28</v>
      </c>
      <c r="H969" s="28" t="str">
        <f>C969 &amp;"-"&amp;D969&amp;"-"&amp;F969</f>
        <v>EGY-zan pin assuf S.A.E.-30</v>
      </c>
      <c r="I969" s="29">
        <f t="shared" si="15"/>
        <v>840</v>
      </c>
    </row>
    <row r="970" spans="1:9" x14ac:dyDescent="0.3">
      <c r="A970" s="16">
        <v>972</v>
      </c>
      <c r="B970" s="16" t="s">
        <v>487</v>
      </c>
      <c r="C970" s="16" t="s">
        <v>16</v>
      </c>
      <c r="D970" s="16" t="s">
        <v>25</v>
      </c>
      <c r="E970" s="10" t="str">
        <f>IF(Inventario!E970="","Non Terminato","Terminato")</f>
        <v>Terminato</v>
      </c>
      <c r="F970" s="16">
        <v>0</v>
      </c>
      <c r="G970" s="27">
        <v>16</v>
      </c>
      <c r="H970" s="28" t="str">
        <f>C970 &amp;"-"&amp;D970&amp;"-"&amp;F970</f>
        <v>EGY-zan pin assuf S.A.E.-0</v>
      </c>
      <c r="I970" s="29">
        <f t="shared" si="15"/>
        <v>0</v>
      </c>
    </row>
    <row r="971" spans="1:9" x14ac:dyDescent="0.3">
      <c r="A971" s="16">
        <v>973</v>
      </c>
      <c r="B971" s="16" t="s">
        <v>487</v>
      </c>
      <c r="C971" s="16" t="s">
        <v>16</v>
      </c>
      <c r="D971" s="16" t="s">
        <v>25</v>
      </c>
      <c r="E971" s="10" t="str">
        <f>IF(Inventario!E971="","Non Terminato","Terminato")</f>
        <v>Non Terminato</v>
      </c>
      <c r="F971" s="16">
        <v>20</v>
      </c>
      <c r="G971" s="27">
        <v>39</v>
      </c>
      <c r="H971" s="28" t="str">
        <f>C971 &amp;"-"&amp;D971&amp;"-"&amp;F971</f>
        <v>EGY-zan pin assuf S.A.E.-20</v>
      </c>
      <c r="I971" s="29">
        <f t="shared" si="15"/>
        <v>780</v>
      </c>
    </row>
    <row r="972" spans="1:9" x14ac:dyDescent="0.3">
      <c r="A972" s="16">
        <v>974</v>
      </c>
      <c r="B972" s="16" t="s">
        <v>488</v>
      </c>
      <c r="C972" s="16" t="s">
        <v>16</v>
      </c>
      <c r="D972" s="16" t="s">
        <v>25</v>
      </c>
      <c r="E972" s="10" t="str">
        <f>IF(Inventario!E972="","Non Terminato","Terminato")</f>
        <v>Non Terminato</v>
      </c>
      <c r="F972" s="16">
        <v>30</v>
      </c>
      <c r="G972" s="27">
        <v>13</v>
      </c>
      <c r="H972" s="28" t="str">
        <f>C972 &amp;"-"&amp;D972&amp;"-"&amp;F972</f>
        <v>EGY-zan pin assuf S.A.E.-30</v>
      </c>
      <c r="I972" s="29">
        <f t="shared" si="15"/>
        <v>390</v>
      </c>
    </row>
    <row r="973" spans="1:9" x14ac:dyDescent="0.3">
      <c r="A973" s="16">
        <v>975</v>
      </c>
      <c r="B973" s="16" t="s">
        <v>489</v>
      </c>
      <c r="C973" s="16" t="s">
        <v>16</v>
      </c>
      <c r="D973" s="16" t="s">
        <v>25</v>
      </c>
      <c r="E973" s="10" t="str">
        <f>IF(Inventario!E973="","Non Terminato","Terminato")</f>
        <v>Non Terminato</v>
      </c>
      <c r="F973" s="16">
        <v>30</v>
      </c>
      <c r="G973" s="27">
        <v>40</v>
      </c>
      <c r="H973" s="28" t="str">
        <f>C973 &amp;"-"&amp;D973&amp;"-"&amp;F973</f>
        <v>EGY-zan pin assuf S.A.E.-30</v>
      </c>
      <c r="I973" s="29">
        <f t="shared" si="15"/>
        <v>1200</v>
      </c>
    </row>
    <row r="974" spans="1:9" x14ac:dyDescent="0.3">
      <c r="A974" s="16">
        <v>976</v>
      </c>
      <c r="B974" s="16" t="s">
        <v>489</v>
      </c>
      <c r="C974" s="16" t="s">
        <v>16</v>
      </c>
      <c r="D974" s="16" t="s">
        <v>25</v>
      </c>
      <c r="E974" s="10" t="str">
        <f>IF(Inventario!E974="","Non Terminato","Terminato")</f>
        <v>Terminato</v>
      </c>
      <c r="F974" s="16">
        <v>0</v>
      </c>
      <c r="G974" s="27">
        <v>24</v>
      </c>
      <c r="H974" s="28" t="str">
        <f>C974 &amp;"-"&amp;D974&amp;"-"&amp;F974</f>
        <v>EGY-zan pin assuf S.A.E.-0</v>
      </c>
      <c r="I974" s="29">
        <f t="shared" si="15"/>
        <v>0</v>
      </c>
    </row>
    <row r="975" spans="1:9" x14ac:dyDescent="0.3">
      <c r="A975" s="16">
        <v>977</v>
      </c>
      <c r="B975" s="16" t="s">
        <v>490</v>
      </c>
      <c r="C975" s="16" t="s">
        <v>16</v>
      </c>
      <c r="D975" s="16" t="s">
        <v>15</v>
      </c>
      <c r="E975" s="10" t="str">
        <f>IF(Inventario!E975="","Non Terminato","Terminato")</f>
        <v>Non Terminato</v>
      </c>
      <c r="F975" s="16">
        <v>20</v>
      </c>
      <c r="G975" s="27">
        <v>30</v>
      </c>
      <c r="H975" s="28" t="str">
        <f>C975 &amp;"-"&amp;D975&amp;"-"&amp;F975</f>
        <v>EGY-ccc order-20</v>
      </c>
      <c r="I975" s="29">
        <f t="shared" si="15"/>
        <v>600</v>
      </c>
    </row>
    <row r="976" spans="1:9" x14ac:dyDescent="0.3">
      <c r="A976" s="16">
        <v>978</v>
      </c>
      <c r="B976" s="16" t="s">
        <v>490</v>
      </c>
      <c r="C976" s="16" t="s">
        <v>16</v>
      </c>
      <c r="D976" s="16" t="s">
        <v>15</v>
      </c>
      <c r="E976" s="10" t="str">
        <f>IF(Inventario!E976="","Non Terminato","Terminato")</f>
        <v>Non Terminato</v>
      </c>
      <c r="F976" s="16">
        <v>30</v>
      </c>
      <c r="G976" s="27">
        <v>19</v>
      </c>
      <c r="H976" s="28" t="str">
        <f>C976 &amp;"-"&amp;D976&amp;"-"&amp;F976</f>
        <v>EGY-ccc order-30</v>
      </c>
      <c r="I976" s="29">
        <f t="shared" si="15"/>
        <v>570</v>
      </c>
    </row>
    <row r="977" spans="1:9" x14ac:dyDescent="0.3">
      <c r="A977" s="16">
        <v>979</v>
      </c>
      <c r="B977" s="16" t="s">
        <v>490</v>
      </c>
      <c r="C977" s="16" t="s">
        <v>16</v>
      </c>
      <c r="D977" s="16" t="s">
        <v>15</v>
      </c>
      <c r="E977" s="10" t="str">
        <f>IF(Inventario!E977="","Non Terminato","Terminato")</f>
        <v>Terminato</v>
      </c>
      <c r="F977" s="16">
        <v>0</v>
      </c>
      <c r="G977" s="27">
        <v>24</v>
      </c>
      <c r="H977" s="28" t="str">
        <f>C977 &amp;"-"&amp;D977&amp;"-"&amp;F977</f>
        <v>EGY-ccc order-0</v>
      </c>
      <c r="I977" s="29">
        <f t="shared" si="15"/>
        <v>0</v>
      </c>
    </row>
    <row r="978" spans="1:9" x14ac:dyDescent="0.3">
      <c r="A978" s="16">
        <v>980</v>
      </c>
      <c r="B978" s="16" t="s">
        <v>491</v>
      </c>
      <c r="C978" s="16" t="s">
        <v>16</v>
      </c>
      <c r="D978" s="16" t="s">
        <v>15</v>
      </c>
      <c r="E978" s="10" t="str">
        <f>IF(Inventario!E978="","Non Terminato","Terminato")</f>
        <v>Non Terminato</v>
      </c>
      <c r="F978" s="16">
        <v>20</v>
      </c>
      <c r="G978" s="27">
        <v>10</v>
      </c>
      <c r="H978" s="28" t="str">
        <f>C978 &amp;"-"&amp;D978&amp;"-"&amp;F978</f>
        <v>EGY-ccc order-20</v>
      </c>
      <c r="I978" s="29">
        <f t="shared" si="15"/>
        <v>200</v>
      </c>
    </row>
    <row r="979" spans="1:9" x14ac:dyDescent="0.3">
      <c r="A979" s="16">
        <v>981</v>
      </c>
      <c r="B979" s="16" t="s">
        <v>491</v>
      </c>
      <c r="C979" s="16" t="s">
        <v>16</v>
      </c>
      <c r="D979" s="16" t="s">
        <v>15</v>
      </c>
      <c r="E979" s="10" t="str">
        <f>IF(Inventario!E979="","Non Terminato","Terminato")</f>
        <v>Non Terminato</v>
      </c>
      <c r="F979" s="16">
        <v>30</v>
      </c>
      <c r="G979" s="27">
        <v>22</v>
      </c>
      <c r="H979" s="28" t="str">
        <f>C979 &amp;"-"&amp;D979&amp;"-"&amp;F979</f>
        <v>EGY-ccc order-30</v>
      </c>
      <c r="I979" s="29">
        <f t="shared" si="15"/>
        <v>660</v>
      </c>
    </row>
    <row r="980" spans="1:9" x14ac:dyDescent="0.3">
      <c r="A980" s="16">
        <v>982</v>
      </c>
      <c r="B980" s="16" t="s">
        <v>491</v>
      </c>
      <c r="C980" s="16" t="s">
        <v>16</v>
      </c>
      <c r="D980" s="16" t="s">
        <v>15</v>
      </c>
      <c r="E980" s="10" t="str">
        <f>IF(Inventario!E980="","Non Terminato","Terminato")</f>
        <v>Terminato</v>
      </c>
      <c r="F980" s="16">
        <v>0</v>
      </c>
      <c r="G980" s="27">
        <v>26</v>
      </c>
      <c r="H980" s="28" t="str">
        <f>C980 &amp;"-"&amp;D980&amp;"-"&amp;F980</f>
        <v>EGY-ccc order-0</v>
      </c>
      <c r="I980" s="29">
        <f t="shared" si="15"/>
        <v>0</v>
      </c>
    </row>
    <row r="981" spans="1:9" x14ac:dyDescent="0.3">
      <c r="A981" s="16">
        <v>983</v>
      </c>
      <c r="B981" s="16" t="s">
        <v>491</v>
      </c>
      <c r="C981" s="16" t="s">
        <v>16</v>
      </c>
      <c r="D981" s="16" t="s">
        <v>15</v>
      </c>
      <c r="E981" s="10" t="str">
        <f>IF(Inventario!E981="","Non Terminato","Terminato")</f>
        <v>Non Terminato</v>
      </c>
      <c r="F981" s="16">
        <v>20</v>
      </c>
      <c r="G981" s="27">
        <v>35</v>
      </c>
      <c r="H981" s="28" t="str">
        <f>C981 &amp;"-"&amp;D981&amp;"-"&amp;F981</f>
        <v>EGY-ccc order-20</v>
      </c>
      <c r="I981" s="29">
        <f t="shared" si="15"/>
        <v>700</v>
      </c>
    </row>
    <row r="982" spans="1:9" x14ac:dyDescent="0.3">
      <c r="A982" s="16">
        <v>984</v>
      </c>
      <c r="B982" s="16" t="s">
        <v>492</v>
      </c>
      <c r="C982" s="16" t="s">
        <v>16</v>
      </c>
      <c r="D982" s="16" t="s">
        <v>15</v>
      </c>
      <c r="E982" s="10" t="str">
        <f>IF(Inventario!E982="","Non Terminato","Terminato")</f>
        <v>Terminato</v>
      </c>
      <c r="F982" s="16">
        <v>0</v>
      </c>
      <c r="G982" s="27">
        <v>23</v>
      </c>
      <c r="H982" s="28" t="str">
        <f>C982 &amp;"-"&amp;D982&amp;"-"&amp;F982</f>
        <v>EGY-ccc order-0</v>
      </c>
      <c r="I982" s="29">
        <f t="shared" si="15"/>
        <v>0</v>
      </c>
    </row>
    <row r="983" spans="1:9" ht="26.4" x14ac:dyDescent="0.3">
      <c r="A983" s="16">
        <v>985</v>
      </c>
      <c r="B983" s="16" t="s">
        <v>493</v>
      </c>
      <c r="C983" s="16" t="s">
        <v>32</v>
      </c>
      <c r="D983" s="16" t="s">
        <v>18</v>
      </c>
      <c r="E983" s="10" t="str">
        <f>IF(Inventario!E983="","Non Terminato","Terminato")</f>
        <v>Terminato</v>
      </c>
      <c r="F983" s="16">
        <v>0</v>
      </c>
      <c r="G983" s="27">
        <v>38</v>
      </c>
      <c r="H983" s="28" t="str">
        <f>C983 &amp;"-"&amp;D983&amp;"-"&amp;F983</f>
        <v>NON PRESENTE-EGYPTIAN SAE-0</v>
      </c>
      <c r="I983" s="29">
        <f t="shared" si="15"/>
        <v>0</v>
      </c>
    </row>
    <row r="984" spans="1:9" ht="26.4" x14ac:dyDescent="0.3">
      <c r="A984" s="16">
        <v>986</v>
      </c>
      <c r="B984" s="16" t="s">
        <v>493</v>
      </c>
      <c r="C984" s="16" t="s">
        <v>32</v>
      </c>
      <c r="D984" s="16" t="s">
        <v>18</v>
      </c>
      <c r="E984" s="10" t="str">
        <f>IF(Inventario!E984="","Non Terminato","Terminato")</f>
        <v>Non Terminato</v>
      </c>
      <c r="F984" s="16">
        <v>20</v>
      </c>
      <c r="G984" s="27">
        <v>14</v>
      </c>
      <c r="H984" s="28" t="str">
        <f>C984 &amp;"-"&amp;D984&amp;"-"&amp;F984</f>
        <v>NON PRESENTE-EGYPTIAN SAE-20</v>
      </c>
      <c r="I984" s="29">
        <f t="shared" si="15"/>
        <v>280</v>
      </c>
    </row>
    <row r="985" spans="1:9" x14ac:dyDescent="0.3">
      <c r="A985" s="16">
        <v>987</v>
      </c>
      <c r="B985" s="16" t="s">
        <v>494</v>
      </c>
      <c r="C985" s="16" t="s">
        <v>16</v>
      </c>
      <c r="D985" s="16" t="s">
        <v>25</v>
      </c>
      <c r="E985" s="10" t="str">
        <f>IF(Inventario!E985="","Non Terminato","Terminato")</f>
        <v>Non Terminato</v>
      </c>
      <c r="F985" s="16">
        <v>30</v>
      </c>
      <c r="G985" s="27">
        <v>34</v>
      </c>
      <c r="H985" s="28" t="str">
        <f>C985 &amp;"-"&amp;D985&amp;"-"&amp;F985</f>
        <v>EGY-zan pin assuf S.A.E.-30</v>
      </c>
      <c r="I985" s="29">
        <f t="shared" si="15"/>
        <v>1020</v>
      </c>
    </row>
    <row r="986" spans="1:9" x14ac:dyDescent="0.3">
      <c r="A986" s="16">
        <v>988</v>
      </c>
      <c r="B986" s="16" t="s">
        <v>494</v>
      </c>
      <c r="C986" s="16" t="s">
        <v>16</v>
      </c>
      <c r="D986" s="16" t="s">
        <v>25</v>
      </c>
      <c r="E986" s="10" t="str">
        <f>IF(Inventario!E986="","Non Terminato","Terminato")</f>
        <v>Non Terminato</v>
      </c>
      <c r="F986" s="16">
        <v>20</v>
      </c>
      <c r="G986" s="27">
        <v>18</v>
      </c>
      <c r="H986" s="28" t="str">
        <f>C986 &amp;"-"&amp;D986&amp;"-"&amp;F986</f>
        <v>EGY-zan pin assuf S.A.E.-20</v>
      </c>
      <c r="I986" s="29">
        <f t="shared" si="15"/>
        <v>360</v>
      </c>
    </row>
    <row r="987" spans="1:9" x14ac:dyDescent="0.3">
      <c r="A987" s="16">
        <v>989</v>
      </c>
      <c r="B987" s="16" t="s">
        <v>494</v>
      </c>
      <c r="C987" s="16" t="s">
        <v>16</v>
      </c>
      <c r="D987" s="16" t="s">
        <v>25</v>
      </c>
      <c r="E987" s="10" t="str">
        <f>IF(Inventario!E987="","Non Terminato","Terminato")</f>
        <v>Terminato</v>
      </c>
      <c r="F987" s="16">
        <v>0</v>
      </c>
      <c r="G987" s="27">
        <v>14</v>
      </c>
      <c r="H987" s="28" t="str">
        <f>C987 &amp;"-"&amp;D987&amp;"-"&amp;F987</f>
        <v>EGY-zan pin assuf S.A.E.-0</v>
      </c>
      <c r="I987" s="29">
        <f t="shared" si="15"/>
        <v>0</v>
      </c>
    </row>
    <row r="988" spans="1:9" x14ac:dyDescent="0.3">
      <c r="A988" s="16">
        <v>990</v>
      </c>
      <c r="B988" s="16" t="s">
        <v>495</v>
      </c>
      <c r="C988" s="16" t="s">
        <v>16</v>
      </c>
      <c r="D988" s="16" t="s">
        <v>25</v>
      </c>
      <c r="E988" s="10" t="str">
        <f>IF(Inventario!E988="","Non Terminato","Terminato")</f>
        <v>Terminato</v>
      </c>
      <c r="F988" s="16">
        <v>0</v>
      </c>
      <c r="G988" s="27">
        <v>20</v>
      </c>
      <c r="H988" s="28" t="str">
        <f>C988 &amp;"-"&amp;D988&amp;"-"&amp;F988</f>
        <v>EGY-zan pin assuf S.A.E.-0</v>
      </c>
      <c r="I988" s="29">
        <f t="shared" si="15"/>
        <v>0</v>
      </c>
    </row>
    <row r="989" spans="1:9" x14ac:dyDescent="0.3">
      <c r="A989" s="16">
        <v>991</v>
      </c>
      <c r="B989" s="16" t="s">
        <v>495</v>
      </c>
      <c r="C989" s="16" t="s">
        <v>16</v>
      </c>
      <c r="D989" s="16" t="s">
        <v>25</v>
      </c>
      <c r="E989" s="10" t="str">
        <f>IF(Inventario!E989="","Non Terminato","Terminato")</f>
        <v>Non Terminato</v>
      </c>
      <c r="F989" s="16">
        <v>20</v>
      </c>
      <c r="G989" s="27">
        <v>20</v>
      </c>
      <c r="H989" s="28" t="str">
        <f>C989 &amp;"-"&amp;D989&amp;"-"&amp;F989</f>
        <v>EGY-zan pin assuf S.A.E.-20</v>
      </c>
      <c r="I989" s="29">
        <f t="shared" si="15"/>
        <v>400</v>
      </c>
    </row>
    <row r="990" spans="1:9" x14ac:dyDescent="0.3">
      <c r="A990" s="16">
        <v>992</v>
      </c>
      <c r="B990" s="16" t="s">
        <v>495</v>
      </c>
      <c r="C990" s="16" t="s">
        <v>16</v>
      </c>
      <c r="D990" s="16" t="s">
        <v>25</v>
      </c>
      <c r="E990" s="10" t="str">
        <f>IF(Inventario!E990="","Non Terminato","Terminato")</f>
        <v>Non Terminato</v>
      </c>
      <c r="F990" s="16">
        <v>30</v>
      </c>
      <c r="G990" s="27">
        <v>18</v>
      </c>
      <c r="H990" s="28" t="str">
        <f>C990 &amp;"-"&amp;D990&amp;"-"&amp;F990</f>
        <v>EGY-zan pin assuf S.A.E.-30</v>
      </c>
      <c r="I990" s="29">
        <f t="shared" si="15"/>
        <v>540</v>
      </c>
    </row>
    <row r="991" spans="1:9" x14ac:dyDescent="0.3">
      <c r="A991" s="16">
        <v>993</v>
      </c>
      <c r="B991" s="16" t="s">
        <v>496</v>
      </c>
      <c r="C991" s="16" t="s">
        <v>16</v>
      </c>
      <c r="D991" s="16" t="s">
        <v>15</v>
      </c>
      <c r="E991" s="10" t="str">
        <f>IF(Inventario!E991="","Non Terminato","Terminato")</f>
        <v>Terminato</v>
      </c>
      <c r="F991" s="16">
        <v>0</v>
      </c>
      <c r="G991" s="27">
        <v>26</v>
      </c>
      <c r="H991" s="28" t="str">
        <f>C991 &amp;"-"&amp;D991&amp;"-"&amp;F991</f>
        <v>EGY-ccc order-0</v>
      </c>
      <c r="I991" s="29">
        <f t="shared" si="15"/>
        <v>0</v>
      </c>
    </row>
    <row r="992" spans="1:9" x14ac:dyDescent="0.3">
      <c r="A992" s="16">
        <v>994</v>
      </c>
      <c r="B992" s="16" t="s">
        <v>496</v>
      </c>
      <c r="C992" s="16" t="s">
        <v>16</v>
      </c>
      <c r="D992" s="16" t="s">
        <v>15</v>
      </c>
      <c r="E992" s="10" t="str">
        <f>IF(Inventario!E992="","Non Terminato","Terminato")</f>
        <v>Non Terminato</v>
      </c>
      <c r="F992" s="16">
        <v>30</v>
      </c>
      <c r="G992" s="27">
        <v>19</v>
      </c>
      <c r="H992" s="28" t="str">
        <f>C992 &amp;"-"&amp;D992&amp;"-"&amp;F992</f>
        <v>EGY-ccc order-30</v>
      </c>
      <c r="I992" s="29">
        <f t="shared" si="15"/>
        <v>570</v>
      </c>
    </row>
    <row r="993" spans="1:9" x14ac:dyDescent="0.3">
      <c r="A993" s="16">
        <v>995</v>
      </c>
      <c r="B993" s="16" t="s">
        <v>496</v>
      </c>
      <c r="C993" s="16" t="s">
        <v>16</v>
      </c>
      <c r="D993" s="16" t="s">
        <v>15</v>
      </c>
      <c r="E993" s="10" t="str">
        <f>IF(Inventario!E993="","Non Terminato","Terminato")</f>
        <v>Non Terminato</v>
      </c>
      <c r="F993" s="16">
        <v>20</v>
      </c>
      <c r="G993" s="27">
        <v>25</v>
      </c>
      <c r="H993" s="28" t="str">
        <f>C993 &amp;"-"&amp;D993&amp;"-"&amp;F993</f>
        <v>EGY-ccc order-20</v>
      </c>
      <c r="I993" s="29">
        <f t="shared" si="15"/>
        <v>500</v>
      </c>
    </row>
    <row r="994" spans="1:9" ht="26.4" x14ac:dyDescent="0.3">
      <c r="A994" s="16">
        <v>996</v>
      </c>
      <c r="B994" s="16" t="s">
        <v>497</v>
      </c>
      <c r="C994" s="16" t="s">
        <v>32</v>
      </c>
      <c r="D994" s="16" t="s">
        <v>18</v>
      </c>
      <c r="E994" s="10" t="str">
        <f>IF(Inventario!E994="","Non Terminato","Terminato")</f>
        <v>Terminato</v>
      </c>
      <c r="F994" s="16">
        <v>0</v>
      </c>
      <c r="G994" s="27">
        <v>33</v>
      </c>
      <c r="H994" s="28" t="str">
        <f>C994 &amp;"-"&amp;D994&amp;"-"&amp;F994</f>
        <v>NON PRESENTE-EGYPTIAN SAE-0</v>
      </c>
      <c r="I994" s="29">
        <f t="shared" si="15"/>
        <v>0</v>
      </c>
    </row>
    <row r="995" spans="1:9" x14ac:dyDescent="0.3">
      <c r="A995" s="16">
        <v>997</v>
      </c>
      <c r="B995" s="16" t="s">
        <v>498</v>
      </c>
      <c r="C995" s="16" t="s">
        <v>16</v>
      </c>
      <c r="D995" s="16" t="s">
        <v>25</v>
      </c>
      <c r="E995" s="10" t="str">
        <f>IF(Inventario!E995="","Non Terminato","Terminato")</f>
        <v>Non Terminato</v>
      </c>
      <c r="F995" s="16">
        <v>30</v>
      </c>
      <c r="G995" s="27">
        <v>29</v>
      </c>
      <c r="H995" s="28" t="str">
        <f>C995 &amp;"-"&amp;D995&amp;"-"&amp;F995</f>
        <v>EGY-zan pin assuf S.A.E.-30</v>
      </c>
      <c r="I995" s="29">
        <f t="shared" si="15"/>
        <v>870</v>
      </c>
    </row>
    <row r="996" spans="1:9" ht="26.4" x14ac:dyDescent="0.3">
      <c r="A996" s="16">
        <v>998</v>
      </c>
      <c r="B996" s="16" t="s">
        <v>499</v>
      </c>
      <c r="C996" s="16" t="s">
        <v>32</v>
      </c>
      <c r="D996" s="16" t="s">
        <v>18</v>
      </c>
      <c r="E996" s="10" t="str">
        <f>IF(Inventario!E996="","Non Terminato","Terminato")</f>
        <v>Non Terminato</v>
      </c>
      <c r="F996" s="16">
        <v>30</v>
      </c>
      <c r="G996" s="27">
        <v>32</v>
      </c>
      <c r="H996" s="28" t="str">
        <f>C996 &amp;"-"&amp;D996&amp;"-"&amp;F996</f>
        <v>NON PRESENTE-EGYPTIAN SAE-30</v>
      </c>
      <c r="I996" s="29">
        <f t="shared" si="15"/>
        <v>960</v>
      </c>
    </row>
    <row r="997" spans="1:9" ht="26.4" x14ac:dyDescent="0.3">
      <c r="A997" s="16">
        <v>999</v>
      </c>
      <c r="B997" s="16" t="s">
        <v>499</v>
      </c>
      <c r="C997" s="16" t="s">
        <v>32</v>
      </c>
      <c r="D997" s="16" t="s">
        <v>18</v>
      </c>
      <c r="E997" s="10" t="str">
        <f>IF(Inventario!E997="","Non Terminato","Terminato")</f>
        <v>Terminato</v>
      </c>
      <c r="F997" s="16">
        <v>0</v>
      </c>
      <c r="G997" s="27">
        <v>29</v>
      </c>
      <c r="H997" s="28" t="str">
        <f>C997 &amp;"-"&amp;D997&amp;"-"&amp;F997</f>
        <v>NON PRESENTE-EGYPTIAN SAE-0</v>
      </c>
      <c r="I997" s="29">
        <f t="shared" si="15"/>
        <v>0</v>
      </c>
    </row>
    <row r="998" spans="1:9" ht="26.4" x14ac:dyDescent="0.3">
      <c r="A998" s="16">
        <v>1000</v>
      </c>
      <c r="B998" s="16" t="s">
        <v>499</v>
      </c>
      <c r="C998" s="16" t="s">
        <v>32</v>
      </c>
      <c r="D998" s="16" t="s">
        <v>18</v>
      </c>
      <c r="E998" s="10" t="str">
        <f>IF(Inventario!E998="","Non Terminato","Terminato")</f>
        <v>Non Terminato</v>
      </c>
      <c r="F998" s="16">
        <v>20</v>
      </c>
      <c r="G998" s="27">
        <v>39</v>
      </c>
      <c r="H998" s="28" t="str">
        <f>C998 &amp;"-"&amp;D998&amp;"-"&amp;F998</f>
        <v>NON PRESENTE-EGYPTIAN SAE-20</v>
      </c>
      <c r="I998" s="29">
        <f t="shared" si="15"/>
        <v>780</v>
      </c>
    </row>
    <row r="999" spans="1:9" x14ac:dyDescent="0.3">
      <c r="A999" s="16">
        <v>1001</v>
      </c>
      <c r="B999" s="16" t="s">
        <v>500</v>
      </c>
      <c r="C999" s="16" t="s">
        <v>16</v>
      </c>
      <c r="D999" s="16" t="s">
        <v>15</v>
      </c>
      <c r="E999" s="10" t="str">
        <f>IF(Inventario!E999="","Non Terminato","Terminato")</f>
        <v>Non Terminato</v>
      </c>
      <c r="F999" s="16">
        <v>20</v>
      </c>
      <c r="G999" s="27">
        <v>34</v>
      </c>
      <c r="H999" s="28" t="str">
        <f>C999 &amp;"-"&amp;D999&amp;"-"&amp;F999</f>
        <v>EGY-ccc order-20</v>
      </c>
      <c r="I999" s="29">
        <f t="shared" si="15"/>
        <v>680</v>
      </c>
    </row>
    <row r="1000" spans="1:9" x14ac:dyDescent="0.3">
      <c r="A1000" s="16">
        <v>1002</v>
      </c>
      <c r="B1000" s="16" t="s">
        <v>500</v>
      </c>
      <c r="C1000" s="16" t="s">
        <v>16</v>
      </c>
      <c r="D1000" s="16" t="s">
        <v>15</v>
      </c>
      <c r="E1000" s="10" t="str">
        <f>IF(Inventario!E1000="","Non Terminato","Terminato")</f>
        <v>Terminato</v>
      </c>
      <c r="F1000" s="16">
        <v>0</v>
      </c>
      <c r="G1000" s="27">
        <v>16</v>
      </c>
      <c r="H1000" s="28" t="str">
        <f>C1000 &amp;"-"&amp;D1000&amp;"-"&amp;F1000</f>
        <v>EGY-ccc order-0</v>
      </c>
      <c r="I1000" s="29">
        <f t="shared" si="15"/>
        <v>0</v>
      </c>
    </row>
    <row r="1001" spans="1:9" x14ac:dyDescent="0.3">
      <c r="A1001" s="16">
        <v>1003</v>
      </c>
      <c r="B1001" s="16" t="s">
        <v>501</v>
      </c>
      <c r="C1001" s="16" t="s">
        <v>16</v>
      </c>
      <c r="D1001" s="16" t="s">
        <v>25</v>
      </c>
      <c r="E1001" s="10" t="str">
        <f>IF(Inventario!E1001="","Non Terminato","Terminato")</f>
        <v>Non Terminato</v>
      </c>
      <c r="F1001" s="16">
        <v>30</v>
      </c>
      <c r="G1001" s="27">
        <v>20</v>
      </c>
      <c r="H1001" s="28" t="str">
        <f>C1001 &amp;"-"&amp;D1001&amp;"-"&amp;F1001</f>
        <v>EGY-zan pin assuf S.A.E.-30</v>
      </c>
      <c r="I1001" s="29">
        <f t="shared" si="15"/>
        <v>600</v>
      </c>
    </row>
    <row r="1002" spans="1:9" x14ac:dyDescent="0.3">
      <c r="A1002" s="16">
        <v>1004</v>
      </c>
      <c r="B1002" s="16" t="s">
        <v>501</v>
      </c>
      <c r="C1002" s="16" t="s">
        <v>16</v>
      </c>
      <c r="D1002" s="16" t="s">
        <v>25</v>
      </c>
      <c r="E1002" s="10" t="str">
        <f>IF(Inventario!E1002="","Non Terminato","Terminato")</f>
        <v>Non Terminato</v>
      </c>
      <c r="F1002" s="16">
        <v>20</v>
      </c>
      <c r="G1002" s="27">
        <v>33</v>
      </c>
      <c r="H1002" s="28" t="str">
        <f>C1002 &amp;"-"&amp;D1002&amp;"-"&amp;F1002</f>
        <v>EGY-zan pin assuf S.A.E.-20</v>
      </c>
      <c r="I1002" s="29">
        <f t="shared" si="15"/>
        <v>660</v>
      </c>
    </row>
    <row r="1003" spans="1:9" x14ac:dyDescent="0.3">
      <c r="A1003" s="16">
        <v>1005</v>
      </c>
      <c r="B1003" s="16" t="s">
        <v>501</v>
      </c>
      <c r="C1003" s="16" t="s">
        <v>16</v>
      </c>
      <c r="D1003" s="16" t="s">
        <v>25</v>
      </c>
      <c r="E1003" s="10" t="str">
        <f>IF(Inventario!E1003="","Non Terminato","Terminato")</f>
        <v>Terminato</v>
      </c>
      <c r="F1003" s="16">
        <v>0</v>
      </c>
      <c r="G1003" s="27">
        <v>33</v>
      </c>
      <c r="H1003" s="28" t="str">
        <f>C1003 &amp;"-"&amp;D1003&amp;"-"&amp;F1003</f>
        <v>EGY-zan pin assuf S.A.E.-0</v>
      </c>
      <c r="I1003" s="29">
        <f t="shared" si="15"/>
        <v>0</v>
      </c>
    </row>
    <row r="1004" spans="1:9" x14ac:dyDescent="0.3">
      <c r="A1004" s="16">
        <v>1006</v>
      </c>
      <c r="B1004" s="16" t="s">
        <v>502</v>
      </c>
      <c r="C1004" s="16" t="s">
        <v>16</v>
      </c>
      <c r="D1004" s="16" t="s">
        <v>25</v>
      </c>
      <c r="E1004" s="10" t="str">
        <f>IF(Inventario!E1004="","Non Terminato","Terminato")</f>
        <v>Terminato</v>
      </c>
      <c r="F1004" s="16">
        <v>0</v>
      </c>
      <c r="G1004" s="27">
        <v>15</v>
      </c>
      <c r="H1004" s="28" t="str">
        <f>C1004 &amp;"-"&amp;D1004&amp;"-"&amp;F1004</f>
        <v>EGY-zan pin assuf S.A.E.-0</v>
      </c>
      <c r="I1004" s="29">
        <f t="shared" si="15"/>
        <v>0</v>
      </c>
    </row>
    <row r="1005" spans="1:9" x14ac:dyDescent="0.3">
      <c r="A1005" s="16">
        <v>1007</v>
      </c>
      <c r="B1005" s="16" t="s">
        <v>502</v>
      </c>
      <c r="C1005" s="16" t="s">
        <v>16</v>
      </c>
      <c r="D1005" s="16" t="s">
        <v>25</v>
      </c>
      <c r="E1005" s="10" t="str">
        <f>IF(Inventario!E1005="","Non Terminato","Terminato")</f>
        <v>Non Terminato</v>
      </c>
      <c r="F1005" s="16">
        <v>30</v>
      </c>
      <c r="G1005" s="27">
        <v>36</v>
      </c>
      <c r="H1005" s="28" t="str">
        <f>C1005 &amp;"-"&amp;D1005&amp;"-"&amp;F1005</f>
        <v>EGY-zan pin assuf S.A.E.-30</v>
      </c>
      <c r="I1005" s="29">
        <f t="shared" si="15"/>
        <v>1080</v>
      </c>
    </row>
    <row r="1006" spans="1:9" x14ac:dyDescent="0.3">
      <c r="A1006" s="16">
        <v>1008</v>
      </c>
      <c r="B1006" s="16" t="s">
        <v>503</v>
      </c>
      <c r="C1006" s="16" t="s">
        <v>16</v>
      </c>
      <c r="D1006" s="16" t="s">
        <v>15</v>
      </c>
      <c r="E1006" s="10" t="str">
        <f>IF(Inventario!E1006="","Non Terminato","Terminato")</f>
        <v>Non Terminato</v>
      </c>
      <c r="F1006" s="16">
        <v>20</v>
      </c>
      <c r="G1006" s="27">
        <v>21</v>
      </c>
      <c r="H1006" s="28" t="str">
        <f>C1006 &amp;"-"&amp;D1006&amp;"-"&amp;F1006</f>
        <v>EGY-ccc order-20</v>
      </c>
      <c r="I1006" s="29">
        <f t="shared" si="15"/>
        <v>420</v>
      </c>
    </row>
    <row r="1007" spans="1:9" x14ac:dyDescent="0.3">
      <c r="A1007" s="16">
        <v>1009</v>
      </c>
      <c r="B1007" s="16" t="s">
        <v>503</v>
      </c>
      <c r="C1007" s="16" t="s">
        <v>16</v>
      </c>
      <c r="D1007" s="16" t="s">
        <v>15</v>
      </c>
      <c r="E1007" s="10" t="str">
        <f>IF(Inventario!E1007="","Non Terminato","Terminato")</f>
        <v>Terminato</v>
      </c>
      <c r="F1007" s="16">
        <v>0</v>
      </c>
      <c r="G1007" s="27">
        <v>13</v>
      </c>
      <c r="H1007" s="28" t="str">
        <f>C1007 &amp;"-"&amp;D1007&amp;"-"&amp;F1007</f>
        <v>EGY-ccc order-0</v>
      </c>
      <c r="I1007" s="29">
        <f t="shared" si="15"/>
        <v>0</v>
      </c>
    </row>
    <row r="1008" spans="1:9" x14ac:dyDescent="0.3">
      <c r="A1008" s="16">
        <v>1010</v>
      </c>
      <c r="B1008" s="16" t="s">
        <v>504</v>
      </c>
      <c r="C1008" s="16" t="s">
        <v>10</v>
      </c>
      <c r="D1008" s="16" t="s">
        <v>67</v>
      </c>
      <c r="E1008" s="10" t="str">
        <f>IF(Inventario!E1008="","Non Terminato","Terminato")</f>
        <v>Non Terminato</v>
      </c>
      <c r="F1008" s="16">
        <v>20</v>
      </c>
      <c r="G1008" s="27">
        <v>12</v>
      </c>
      <c r="H1008" s="28" t="str">
        <f>C1008 &amp;"-"&amp;D1008&amp;"-"&amp;F1008</f>
        <v>ITA-zan PAM-20</v>
      </c>
      <c r="I1008" s="29">
        <f t="shared" si="15"/>
        <v>240</v>
      </c>
    </row>
    <row r="1009" spans="1:9" x14ac:dyDescent="0.3">
      <c r="A1009" s="16">
        <v>1011</v>
      </c>
      <c r="B1009" s="16" t="s">
        <v>504</v>
      </c>
      <c r="C1009" s="16" t="s">
        <v>10</v>
      </c>
      <c r="D1009" s="16" t="s">
        <v>67</v>
      </c>
      <c r="E1009" s="10" t="str">
        <f>IF(Inventario!E1009="","Non Terminato","Terminato")</f>
        <v>Non Terminato</v>
      </c>
      <c r="F1009" s="16">
        <v>30</v>
      </c>
      <c r="G1009" s="27">
        <v>39</v>
      </c>
      <c r="H1009" s="28" t="str">
        <f>C1009 &amp;"-"&amp;D1009&amp;"-"&amp;F1009</f>
        <v>ITA-zan PAM-30</v>
      </c>
      <c r="I1009" s="29">
        <f t="shared" si="15"/>
        <v>1170</v>
      </c>
    </row>
    <row r="1010" spans="1:9" x14ac:dyDescent="0.3">
      <c r="A1010" s="16">
        <v>1012</v>
      </c>
      <c r="B1010" s="16" t="s">
        <v>504</v>
      </c>
      <c r="C1010" s="16" t="s">
        <v>10</v>
      </c>
      <c r="D1010" s="16" t="s">
        <v>67</v>
      </c>
      <c r="E1010" s="10" t="str">
        <f>IF(Inventario!E1010="","Non Terminato","Terminato")</f>
        <v>Terminato</v>
      </c>
      <c r="F1010" s="16">
        <v>0</v>
      </c>
      <c r="G1010" s="27">
        <v>32</v>
      </c>
      <c r="H1010" s="28" t="str">
        <f>C1010 &amp;"-"&amp;D1010&amp;"-"&amp;F1010</f>
        <v>ITA-zan PAM-0</v>
      </c>
      <c r="I1010" s="29">
        <f t="shared" si="15"/>
        <v>0</v>
      </c>
    </row>
    <row r="1011" spans="1:9" x14ac:dyDescent="0.3">
      <c r="A1011" s="16">
        <v>1013</v>
      </c>
      <c r="B1011" s="16" t="s">
        <v>505</v>
      </c>
      <c r="C1011" s="16" t="s">
        <v>10</v>
      </c>
      <c r="D1011" s="16" t="s">
        <v>11</v>
      </c>
      <c r="E1011" s="10" t="str">
        <f>IF(Inventario!E1011="","Non Terminato","Terminato")</f>
        <v>Terminato</v>
      </c>
      <c r="F1011" s="16">
        <v>0</v>
      </c>
      <c r="G1011" s="27">
        <v>34</v>
      </c>
      <c r="H1011" s="28" t="str">
        <f>C1011 &amp;"-"&amp;D1011&amp;"-"&amp;F1011</f>
        <v>ITA-SG-0</v>
      </c>
      <c r="I1011" s="29">
        <f t="shared" si="15"/>
        <v>0</v>
      </c>
    </row>
    <row r="1012" spans="1:9" x14ac:dyDescent="0.3">
      <c r="A1012" s="16">
        <v>1014</v>
      </c>
      <c r="B1012" s="16" t="s">
        <v>505</v>
      </c>
      <c r="C1012" s="16" t="s">
        <v>10</v>
      </c>
      <c r="D1012" s="16" t="s">
        <v>11</v>
      </c>
      <c r="E1012" s="10" t="str">
        <f>IF(Inventario!E1012="","Non Terminato","Terminato")</f>
        <v>Non Terminato</v>
      </c>
      <c r="F1012" s="16">
        <v>30</v>
      </c>
      <c r="G1012" s="27">
        <v>33</v>
      </c>
      <c r="H1012" s="28" t="str">
        <f>C1012 &amp;"-"&amp;D1012&amp;"-"&amp;F1012</f>
        <v>ITA-SG-30</v>
      </c>
      <c r="I1012" s="29">
        <f t="shared" si="15"/>
        <v>990</v>
      </c>
    </row>
    <row r="1013" spans="1:9" x14ac:dyDescent="0.3">
      <c r="A1013" s="16">
        <v>1015</v>
      </c>
      <c r="B1013" s="16" t="s">
        <v>506</v>
      </c>
      <c r="C1013" s="16" t="s">
        <v>10</v>
      </c>
      <c r="D1013" s="16" t="s">
        <v>11</v>
      </c>
      <c r="E1013" s="10" t="str">
        <f>IF(Inventario!E1013="","Non Terminato","Terminato")</f>
        <v>Terminato</v>
      </c>
      <c r="F1013" s="16">
        <v>0</v>
      </c>
      <c r="G1013" s="27">
        <v>10</v>
      </c>
      <c r="H1013" s="28" t="str">
        <f>C1013 &amp;"-"&amp;D1013&amp;"-"&amp;F1013</f>
        <v>ITA-SG-0</v>
      </c>
      <c r="I1013" s="29">
        <f t="shared" si="15"/>
        <v>0</v>
      </c>
    </row>
    <row r="1014" spans="1:9" x14ac:dyDescent="0.3">
      <c r="A1014" s="16">
        <v>1016</v>
      </c>
      <c r="B1014" s="16" t="s">
        <v>506</v>
      </c>
      <c r="C1014" s="16" t="s">
        <v>10</v>
      </c>
      <c r="D1014" s="16" t="s">
        <v>11</v>
      </c>
      <c r="E1014" s="10" t="str">
        <f>IF(Inventario!E1014="","Non Terminato","Terminato")</f>
        <v>Non Terminato</v>
      </c>
      <c r="F1014" s="16">
        <v>30</v>
      </c>
      <c r="G1014" s="27">
        <v>37</v>
      </c>
      <c r="H1014" s="28" t="str">
        <f>C1014 &amp;"-"&amp;D1014&amp;"-"&amp;F1014</f>
        <v>ITA-SG-30</v>
      </c>
      <c r="I1014" s="29">
        <f t="shared" si="15"/>
        <v>1110</v>
      </c>
    </row>
    <row r="1015" spans="1:9" x14ac:dyDescent="0.3">
      <c r="A1015" s="16">
        <v>1017</v>
      </c>
      <c r="B1015" s="16" t="s">
        <v>507</v>
      </c>
      <c r="C1015" s="16" t="s">
        <v>10</v>
      </c>
      <c r="D1015" s="16" t="s">
        <v>11</v>
      </c>
      <c r="E1015" s="10" t="str">
        <f>IF(Inventario!E1015="","Non Terminato","Terminato")</f>
        <v>Terminato</v>
      </c>
      <c r="F1015" s="16">
        <v>0</v>
      </c>
      <c r="G1015" s="27">
        <v>31</v>
      </c>
      <c r="H1015" s="28" t="str">
        <f>C1015 &amp;"-"&amp;D1015&amp;"-"&amp;F1015</f>
        <v>ITA-SG-0</v>
      </c>
      <c r="I1015" s="29">
        <f t="shared" si="15"/>
        <v>0</v>
      </c>
    </row>
    <row r="1016" spans="1:9" x14ac:dyDescent="0.3">
      <c r="A1016" s="16">
        <v>1018</v>
      </c>
      <c r="B1016" s="16" t="s">
        <v>508</v>
      </c>
      <c r="C1016" s="16" t="s">
        <v>10</v>
      </c>
      <c r="D1016" s="16" t="s">
        <v>38</v>
      </c>
      <c r="E1016" s="10" t="str">
        <f>IF(Inventario!E1016="","Non Terminato","Terminato")</f>
        <v>Terminato</v>
      </c>
      <c r="F1016" s="16">
        <v>0</v>
      </c>
      <c r="G1016" s="27">
        <v>21</v>
      </c>
      <c r="H1016" s="28" t="str">
        <f>C1016 &amp;"-"&amp;D1016&amp;"-"&amp;F1016</f>
        <v>ITA-zan VETRI-0</v>
      </c>
      <c r="I1016" s="29">
        <f t="shared" si="15"/>
        <v>0</v>
      </c>
    </row>
    <row r="1017" spans="1:9" x14ac:dyDescent="0.3">
      <c r="A1017" s="16">
        <v>1019</v>
      </c>
      <c r="B1017" s="16" t="s">
        <v>509</v>
      </c>
      <c r="C1017" s="16" t="s">
        <v>10</v>
      </c>
      <c r="D1017" s="16" t="s">
        <v>38</v>
      </c>
      <c r="E1017" s="10" t="str">
        <f>IF(Inventario!E1017="","Non Terminato","Terminato")</f>
        <v>Terminato</v>
      </c>
      <c r="F1017" s="16">
        <v>0</v>
      </c>
      <c r="G1017" s="27">
        <v>30</v>
      </c>
      <c r="H1017" s="28" t="str">
        <f>C1017 &amp;"-"&amp;D1017&amp;"-"&amp;F1017</f>
        <v>ITA-zan VETRI-0</v>
      </c>
      <c r="I1017" s="29">
        <f t="shared" si="15"/>
        <v>0</v>
      </c>
    </row>
    <row r="1018" spans="1:9" x14ac:dyDescent="0.3">
      <c r="A1018" s="16">
        <v>1020</v>
      </c>
      <c r="B1018" s="16" t="s">
        <v>509</v>
      </c>
      <c r="C1018" s="16" t="s">
        <v>10</v>
      </c>
      <c r="D1018" s="16" t="s">
        <v>38</v>
      </c>
      <c r="E1018" s="10" t="str">
        <f>IF(Inventario!E1018="","Non Terminato","Terminato")</f>
        <v>Non Terminato</v>
      </c>
      <c r="F1018" s="16">
        <v>20</v>
      </c>
      <c r="G1018" s="27">
        <v>33</v>
      </c>
      <c r="H1018" s="28" t="str">
        <f>C1018 &amp;"-"&amp;D1018&amp;"-"&amp;F1018</f>
        <v>ITA-zan VETRI-20</v>
      </c>
      <c r="I1018" s="29">
        <f t="shared" si="15"/>
        <v>660</v>
      </c>
    </row>
    <row r="1019" spans="1:9" x14ac:dyDescent="0.3">
      <c r="A1019" s="16">
        <v>1021</v>
      </c>
      <c r="B1019" s="16" t="s">
        <v>509</v>
      </c>
      <c r="C1019" s="16" t="s">
        <v>10</v>
      </c>
      <c r="D1019" s="16" t="s">
        <v>38</v>
      </c>
      <c r="E1019" s="10" t="str">
        <f>IF(Inventario!E1019="","Non Terminato","Terminato")</f>
        <v>Non Terminato</v>
      </c>
      <c r="F1019" s="16">
        <v>30</v>
      </c>
      <c r="G1019" s="27">
        <v>23</v>
      </c>
      <c r="H1019" s="28" t="str">
        <f>C1019 &amp;"-"&amp;D1019&amp;"-"&amp;F1019</f>
        <v>ITA-zan VETRI-30</v>
      </c>
      <c r="I1019" s="29">
        <f t="shared" si="15"/>
        <v>690</v>
      </c>
    </row>
    <row r="1020" spans="1:9" x14ac:dyDescent="0.3">
      <c r="A1020" s="16">
        <v>1022</v>
      </c>
      <c r="B1020" s="16" t="s">
        <v>510</v>
      </c>
      <c r="C1020" s="16" t="s">
        <v>10</v>
      </c>
      <c r="D1020" s="16" t="s">
        <v>38</v>
      </c>
      <c r="E1020" s="10" t="str">
        <f>IF(Inventario!E1020="","Non Terminato","Terminato")</f>
        <v>Non Terminato</v>
      </c>
      <c r="F1020" s="16">
        <v>30</v>
      </c>
      <c r="G1020" s="27">
        <v>24</v>
      </c>
      <c r="H1020" s="28" t="str">
        <f>C1020 &amp;"-"&amp;D1020&amp;"-"&amp;F1020</f>
        <v>ITA-zan VETRI-30</v>
      </c>
      <c r="I1020" s="29">
        <f t="shared" si="15"/>
        <v>720</v>
      </c>
    </row>
    <row r="1021" spans="1:9" x14ac:dyDescent="0.3">
      <c r="A1021" s="16">
        <v>1023</v>
      </c>
      <c r="B1021" s="16" t="s">
        <v>510</v>
      </c>
      <c r="C1021" s="16" t="s">
        <v>10</v>
      </c>
      <c r="D1021" s="16" t="s">
        <v>38</v>
      </c>
      <c r="E1021" s="10" t="str">
        <f>IF(Inventario!E1021="","Non Terminato","Terminato")</f>
        <v>Terminato</v>
      </c>
      <c r="F1021" s="16">
        <v>0</v>
      </c>
      <c r="G1021" s="27">
        <v>37</v>
      </c>
      <c r="H1021" s="28" t="str">
        <f>C1021 &amp;"-"&amp;D1021&amp;"-"&amp;F1021</f>
        <v>ITA-zan VETRI-0</v>
      </c>
      <c r="I1021" s="29">
        <f t="shared" si="15"/>
        <v>0</v>
      </c>
    </row>
    <row r="1022" spans="1:9" x14ac:dyDescent="0.3">
      <c r="A1022" s="16">
        <v>1024</v>
      </c>
      <c r="B1022" s="16" t="s">
        <v>510</v>
      </c>
      <c r="C1022" s="16" t="s">
        <v>10</v>
      </c>
      <c r="D1022" s="16" t="s">
        <v>38</v>
      </c>
      <c r="E1022" s="10" t="str">
        <f>IF(Inventario!E1022="","Non Terminato","Terminato")</f>
        <v>Non Terminato</v>
      </c>
      <c r="F1022" s="16">
        <v>20</v>
      </c>
      <c r="G1022" s="27">
        <v>10</v>
      </c>
      <c r="H1022" s="28" t="str">
        <f>C1022 &amp;"-"&amp;D1022&amp;"-"&amp;F1022</f>
        <v>ITA-zan VETRI-20</v>
      </c>
      <c r="I1022" s="29">
        <f t="shared" si="15"/>
        <v>200</v>
      </c>
    </row>
    <row r="1023" spans="1:9" x14ac:dyDescent="0.3">
      <c r="A1023" s="16">
        <v>1025</v>
      </c>
      <c r="B1023" s="16" t="s">
        <v>511</v>
      </c>
      <c r="C1023" s="16" t="s">
        <v>10</v>
      </c>
      <c r="D1023" s="16" t="s">
        <v>38</v>
      </c>
      <c r="E1023" s="10" t="str">
        <f>IF(Inventario!E1023="","Non Terminato","Terminato")</f>
        <v>Non Terminato</v>
      </c>
      <c r="F1023" s="16">
        <v>30</v>
      </c>
      <c r="G1023" s="27">
        <v>26</v>
      </c>
      <c r="H1023" s="28" t="str">
        <f>C1023 &amp;"-"&amp;D1023&amp;"-"&amp;F1023</f>
        <v>ITA-zan VETRI-30</v>
      </c>
      <c r="I1023" s="29">
        <f t="shared" si="15"/>
        <v>780</v>
      </c>
    </row>
    <row r="1024" spans="1:9" x14ac:dyDescent="0.3">
      <c r="A1024" s="16">
        <v>1026</v>
      </c>
      <c r="B1024" s="16" t="s">
        <v>511</v>
      </c>
      <c r="C1024" s="16" t="s">
        <v>10</v>
      </c>
      <c r="D1024" s="16" t="s">
        <v>38</v>
      </c>
      <c r="E1024" s="10" t="str">
        <f>IF(Inventario!E1024="","Non Terminato","Terminato")</f>
        <v>Terminato</v>
      </c>
      <c r="F1024" s="16">
        <v>0</v>
      </c>
      <c r="G1024" s="27">
        <v>11</v>
      </c>
      <c r="H1024" s="28" t="str">
        <f>C1024 &amp;"-"&amp;D1024&amp;"-"&amp;F1024</f>
        <v>ITA-zan VETRI-0</v>
      </c>
      <c r="I1024" s="29">
        <f t="shared" si="15"/>
        <v>0</v>
      </c>
    </row>
    <row r="1025" spans="1:9" x14ac:dyDescent="0.3">
      <c r="A1025" s="16">
        <v>1027</v>
      </c>
      <c r="B1025" s="16" t="s">
        <v>511</v>
      </c>
      <c r="C1025" s="16" t="s">
        <v>10</v>
      </c>
      <c r="D1025" s="16" t="s">
        <v>38</v>
      </c>
      <c r="E1025" s="10" t="str">
        <f>IF(Inventario!E1025="","Non Terminato","Terminato")</f>
        <v>Non Terminato</v>
      </c>
      <c r="F1025" s="16">
        <v>20</v>
      </c>
      <c r="G1025" s="27">
        <v>11</v>
      </c>
      <c r="H1025" s="28" t="str">
        <f>C1025 &amp;"-"&amp;D1025&amp;"-"&amp;F1025</f>
        <v>ITA-zan VETRI-20</v>
      </c>
      <c r="I1025" s="29">
        <f t="shared" si="15"/>
        <v>220</v>
      </c>
    </row>
    <row r="1026" spans="1:9" ht="26.4" x14ac:dyDescent="0.3">
      <c r="A1026" s="16">
        <v>1028</v>
      </c>
      <c r="B1026" s="16" t="s">
        <v>512</v>
      </c>
      <c r="C1026" s="16" t="s">
        <v>32</v>
      </c>
      <c r="D1026" s="16" t="s">
        <v>18</v>
      </c>
      <c r="E1026" s="10" t="str">
        <f>IF(Inventario!E1026="","Non Terminato","Terminato")</f>
        <v>Terminato</v>
      </c>
      <c r="F1026" s="16">
        <v>0</v>
      </c>
      <c r="G1026" s="27">
        <v>11</v>
      </c>
      <c r="H1026" s="28" t="str">
        <f>C1026 &amp;"-"&amp;D1026&amp;"-"&amp;F1026</f>
        <v>NON PRESENTE-EGYPTIAN SAE-0</v>
      </c>
      <c r="I1026" s="29">
        <f t="shared" si="15"/>
        <v>0</v>
      </c>
    </row>
    <row r="1027" spans="1:9" ht="26.4" x14ac:dyDescent="0.3">
      <c r="A1027" s="16">
        <v>1029</v>
      </c>
      <c r="B1027" s="16" t="s">
        <v>512</v>
      </c>
      <c r="C1027" s="16" t="s">
        <v>32</v>
      </c>
      <c r="D1027" s="16" t="s">
        <v>18</v>
      </c>
      <c r="E1027" s="10" t="str">
        <f>IF(Inventario!E1027="","Non Terminato","Terminato")</f>
        <v>Non Terminato</v>
      </c>
      <c r="F1027" s="16">
        <v>30</v>
      </c>
      <c r="G1027" s="27">
        <v>37</v>
      </c>
      <c r="H1027" s="28" t="str">
        <f>C1027 &amp;"-"&amp;D1027&amp;"-"&amp;F1027</f>
        <v>NON PRESENTE-EGYPTIAN SAE-30</v>
      </c>
      <c r="I1027" s="29">
        <f t="shared" ref="I1027:I1090" si="16">PRODUCT(F1027*G1027)</f>
        <v>1110</v>
      </c>
    </row>
    <row r="1028" spans="1:9" x14ac:dyDescent="0.3">
      <c r="A1028" s="16">
        <v>1030</v>
      </c>
      <c r="B1028" s="16" t="s">
        <v>513</v>
      </c>
      <c r="C1028" s="16" t="s">
        <v>10</v>
      </c>
      <c r="D1028" s="16" t="s">
        <v>49</v>
      </c>
      <c r="E1028" s="10" t="str">
        <f>IF(Inventario!E1028="","Non Terminato","Terminato")</f>
        <v>Terminato</v>
      </c>
      <c r="F1028" s="16">
        <v>0</v>
      </c>
      <c r="G1028" s="27">
        <v>19</v>
      </c>
      <c r="H1028" s="28" t="str">
        <f>C1028 &amp;"-"&amp;D1028&amp;"-"&amp;F1028</f>
        <v>ITA-zan pin SPA-0</v>
      </c>
      <c r="I1028" s="29">
        <f t="shared" si="16"/>
        <v>0</v>
      </c>
    </row>
    <row r="1029" spans="1:9" x14ac:dyDescent="0.3">
      <c r="A1029" s="16">
        <v>1031</v>
      </c>
      <c r="B1029" s="16" t="s">
        <v>514</v>
      </c>
      <c r="C1029" s="16" t="s">
        <v>10</v>
      </c>
      <c r="D1029" s="16" t="s">
        <v>11</v>
      </c>
      <c r="E1029" s="10" t="str">
        <f>IF(Inventario!E1029="","Non Terminato","Terminato")</f>
        <v>Terminato</v>
      </c>
      <c r="F1029" s="16">
        <v>0</v>
      </c>
      <c r="G1029" s="27">
        <v>23</v>
      </c>
      <c r="H1029" s="28" t="str">
        <f>C1029 &amp;"-"&amp;D1029&amp;"-"&amp;F1029</f>
        <v>ITA-SG-0</v>
      </c>
      <c r="I1029" s="29">
        <f t="shared" si="16"/>
        <v>0</v>
      </c>
    </row>
    <row r="1030" spans="1:9" x14ac:dyDescent="0.3">
      <c r="A1030" s="16">
        <v>1032</v>
      </c>
      <c r="B1030" s="16" t="s">
        <v>515</v>
      </c>
      <c r="C1030" s="16" t="s">
        <v>10</v>
      </c>
      <c r="D1030" s="16" t="s">
        <v>11</v>
      </c>
      <c r="E1030" s="10" t="str">
        <f>IF(Inventario!E1030="","Non Terminato","Terminato")</f>
        <v>Terminato</v>
      </c>
      <c r="F1030" s="16">
        <v>0</v>
      </c>
      <c r="G1030" s="27">
        <v>32</v>
      </c>
      <c r="H1030" s="28" t="str">
        <f>C1030 &amp;"-"&amp;D1030&amp;"-"&amp;F1030</f>
        <v>ITA-SG-0</v>
      </c>
      <c r="I1030" s="29">
        <f t="shared" si="16"/>
        <v>0</v>
      </c>
    </row>
    <row r="1031" spans="1:9" x14ac:dyDescent="0.3">
      <c r="A1031" s="16">
        <v>1033</v>
      </c>
      <c r="B1031" s="16" t="s">
        <v>516</v>
      </c>
      <c r="C1031" s="16" t="s">
        <v>10</v>
      </c>
      <c r="D1031" s="16" t="s">
        <v>56</v>
      </c>
      <c r="E1031" s="10" t="str">
        <f>IF(Inventario!E1031="","Non Terminato","Terminato")</f>
        <v>Non Terminato</v>
      </c>
      <c r="F1031" s="16">
        <v>20</v>
      </c>
      <c r="G1031" s="27">
        <v>13</v>
      </c>
      <c r="H1031" s="28" t="str">
        <f>C1031 &amp;"-"&amp;D1031&amp;"-"&amp;F1031</f>
        <v>ITA-zan S.R.L.-20</v>
      </c>
      <c r="I1031" s="29">
        <f t="shared" si="16"/>
        <v>260</v>
      </c>
    </row>
    <row r="1032" spans="1:9" x14ac:dyDescent="0.3">
      <c r="A1032" s="16">
        <v>1034</v>
      </c>
      <c r="B1032" s="16" t="s">
        <v>516</v>
      </c>
      <c r="C1032" s="16" t="s">
        <v>10</v>
      </c>
      <c r="D1032" s="16" t="s">
        <v>56</v>
      </c>
      <c r="E1032" s="10" t="str">
        <f>IF(Inventario!E1032="","Non Terminato","Terminato")</f>
        <v>Terminato</v>
      </c>
      <c r="F1032" s="16">
        <v>0</v>
      </c>
      <c r="G1032" s="27">
        <v>38</v>
      </c>
      <c r="H1032" s="28" t="str">
        <f>C1032 &amp;"-"&amp;D1032&amp;"-"&amp;F1032</f>
        <v>ITA-zan S.R.L.-0</v>
      </c>
      <c r="I1032" s="29">
        <f t="shared" si="16"/>
        <v>0</v>
      </c>
    </row>
    <row r="1033" spans="1:9" x14ac:dyDescent="0.3">
      <c r="A1033" s="16">
        <v>1035</v>
      </c>
      <c r="B1033" s="16" t="s">
        <v>516</v>
      </c>
      <c r="C1033" s="16" t="s">
        <v>10</v>
      </c>
      <c r="D1033" s="16" t="s">
        <v>56</v>
      </c>
      <c r="E1033" s="10" t="str">
        <f>IF(Inventario!E1033="","Non Terminato","Terminato")</f>
        <v>Non Terminato</v>
      </c>
      <c r="F1033" s="16">
        <v>30</v>
      </c>
      <c r="G1033" s="27">
        <v>33</v>
      </c>
      <c r="H1033" s="28" t="str">
        <f>C1033 &amp;"-"&amp;D1033&amp;"-"&amp;F1033</f>
        <v>ITA-zan S.R.L.-30</v>
      </c>
      <c r="I1033" s="29">
        <f t="shared" si="16"/>
        <v>990</v>
      </c>
    </row>
    <row r="1034" spans="1:9" x14ac:dyDescent="0.3">
      <c r="A1034" s="16">
        <v>1036</v>
      </c>
      <c r="B1034" s="16" t="s">
        <v>517</v>
      </c>
      <c r="C1034" s="16" t="s">
        <v>10</v>
      </c>
      <c r="D1034" s="16" t="s">
        <v>49</v>
      </c>
      <c r="E1034" s="10" t="str">
        <f>IF(Inventario!E1034="","Non Terminato","Terminato")</f>
        <v>Terminato</v>
      </c>
      <c r="F1034" s="16">
        <v>0</v>
      </c>
      <c r="G1034" s="27">
        <v>25</v>
      </c>
      <c r="H1034" s="28" t="str">
        <f>C1034 &amp;"-"&amp;D1034&amp;"-"&amp;F1034</f>
        <v>ITA-zan pin SPA-0</v>
      </c>
      <c r="I1034" s="29">
        <f t="shared" si="16"/>
        <v>0</v>
      </c>
    </row>
    <row r="1035" spans="1:9" x14ac:dyDescent="0.3">
      <c r="A1035" s="16">
        <v>1037</v>
      </c>
      <c r="B1035" s="16" t="s">
        <v>518</v>
      </c>
      <c r="C1035" s="16" t="s">
        <v>10</v>
      </c>
      <c r="D1035" s="16" t="s">
        <v>77</v>
      </c>
      <c r="E1035" s="10" t="str">
        <f>IF(Inventario!E1035="","Non Terminato","Terminato")</f>
        <v>Terminato</v>
      </c>
      <c r="F1035" s="16">
        <v>0</v>
      </c>
      <c r="G1035" s="27">
        <v>40</v>
      </c>
      <c r="H1035" s="28" t="str">
        <f>C1035 &amp;"-"&amp;D1035&amp;"-"&amp;F1035</f>
        <v>ITA-lollo SRL-0</v>
      </c>
      <c r="I1035" s="29">
        <f t="shared" si="16"/>
        <v>0</v>
      </c>
    </row>
    <row r="1036" spans="1:9" x14ac:dyDescent="0.3">
      <c r="A1036" s="16">
        <v>1038</v>
      </c>
      <c r="B1036" s="16" t="s">
        <v>519</v>
      </c>
      <c r="C1036" s="16" t="s">
        <v>16</v>
      </c>
      <c r="D1036" s="16" t="s">
        <v>15</v>
      </c>
      <c r="E1036" s="10" t="str">
        <f>IF(Inventario!E1036="","Non Terminato","Terminato")</f>
        <v>Non Terminato</v>
      </c>
      <c r="F1036" s="16">
        <v>30</v>
      </c>
      <c r="G1036" s="27">
        <v>22</v>
      </c>
      <c r="H1036" s="28" t="str">
        <f>C1036 &amp;"-"&amp;D1036&amp;"-"&amp;F1036</f>
        <v>EGY-ccc order-30</v>
      </c>
      <c r="I1036" s="29">
        <f t="shared" si="16"/>
        <v>660</v>
      </c>
    </row>
    <row r="1037" spans="1:9" x14ac:dyDescent="0.3">
      <c r="A1037" s="16">
        <v>1039</v>
      </c>
      <c r="B1037" s="16" t="s">
        <v>519</v>
      </c>
      <c r="C1037" s="16" t="s">
        <v>16</v>
      </c>
      <c r="D1037" s="16" t="s">
        <v>15</v>
      </c>
      <c r="E1037" s="10" t="str">
        <f>IF(Inventario!E1037="","Non Terminato","Terminato")</f>
        <v>Terminato</v>
      </c>
      <c r="F1037" s="16">
        <v>0</v>
      </c>
      <c r="G1037" s="27">
        <v>37</v>
      </c>
      <c r="H1037" s="28" t="str">
        <f>C1037 &amp;"-"&amp;D1037&amp;"-"&amp;F1037</f>
        <v>EGY-ccc order-0</v>
      </c>
      <c r="I1037" s="29">
        <f t="shared" si="16"/>
        <v>0</v>
      </c>
    </row>
    <row r="1038" spans="1:9" x14ac:dyDescent="0.3">
      <c r="A1038" s="16">
        <v>1040</v>
      </c>
      <c r="B1038" s="16" t="s">
        <v>519</v>
      </c>
      <c r="C1038" s="16" t="s">
        <v>16</v>
      </c>
      <c r="D1038" s="16" t="s">
        <v>15</v>
      </c>
      <c r="E1038" s="10" t="str">
        <f>IF(Inventario!E1038="","Non Terminato","Terminato")</f>
        <v>Non Terminato</v>
      </c>
      <c r="F1038" s="16">
        <v>20</v>
      </c>
      <c r="G1038" s="27">
        <v>23</v>
      </c>
      <c r="H1038" s="28" t="str">
        <f>C1038 &amp;"-"&amp;D1038&amp;"-"&amp;F1038</f>
        <v>EGY-ccc order-20</v>
      </c>
      <c r="I1038" s="29">
        <f t="shared" si="16"/>
        <v>460</v>
      </c>
    </row>
    <row r="1039" spans="1:9" x14ac:dyDescent="0.3">
      <c r="A1039" s="16">
        <v>1041</v>
      </c>
      <c r="B1039" s="16" t="s">
        <v>520</v>
      </c>
      <c r="C1039" s="16" t="s">
        <v>10</v>
      </c>
      <c r="D1039" s="16" t="s">
        <v>49</v>
      </c>
      <c r="E1039" s="10" t="str">
        <f>IF(Inventario!E1039="","Non Terminato","Terminato")</f>
        <v>Terminato</v>
      </c>
      <c r="F1039" s="16">
        <v>0</v>
      </c>
      <c r="G1039" s="27">
        <v>28</v>
      </c>
      <c r="H1039" s="28" t="str">
        <f>C1039 &amp;"-"&amp;D1039&amp;"-"&amp;F1039</f>
        <v>ITA-zan pin SPA-0</v>
      </c>
      <c r="I1039" s="29">
        <f t="shared" si="16"/>
        <v>0</v>
      </c>
    </row>
    <row r="1040" spans="1:9" x14ac:dyDescent="0.3">
      <c r="A1040" s="16">
        <v>1042</v>
      </c>
      <c r="B1040" s="16" t="s">
        <v>521</v>
      </c>
      <c r="C1040" s="16" t="s">
        <v>16</v>
      </c>
      <c r="D1040" s="16" t="s">
        <v>25</v>
      </c>
      <c r="E1040" s="10" t="str">
        <f>IF(Inventario!E1040="","Non Terminato","Terminato")</f>
        <v>Non Terminato</v>
      </c>
      <c r="F1040" s="16">
        <v>20</v>
      </c>
      <c r="G1040" s="27">
        <v>39</v>
      </c>
      <c r="H1040" s="28" t="str">
        <f>C1040 &amp;"-"&amp;D1040&amp;"-"&amp;F1040</f>
        <v>EGY-zan pin assuf S.A.E.-20</v>
      </c>
      <c r="I1040" s="29">
        <f t="shared" si="16"/>
        <v>780</v>
      </c>
    </row>
    <row r="1041" spans="1:9" x14ac:dyDescent="0.3">
      <c r="A1041" s="16">
        <v>1043</v>
      </c>
      <c r="B1041" s="16" t="s">
        <v>521</v>
      </c>
      <c r="C1041" s="16" t="s">
        <v>16</v>
      </c>
      <c r="D1041" s="16" t="s">
        <v>25</v>
      </c>
      <c r="E1041" s="10" t="str">
        <f>IF(Inventario!E1041="","Non Terminato","Terminato")</f>
        <v>Non Terminato</v>
      </c>
      <c r="F1041" s="16">
        <v>30</v>
      </c>
      <c r="G1041" s="27">
        <v>34</v>
      </c>
      <c r="H1041" s="28" t="str">
        <f>C1041 &amp;"-"&amp;D1041&amp;"-"&amp;F1041</f>
        <v>EGY-zan pin assuf S.A.E.-30</v>
      </c>
      <c r="I1041" s="29">
        <f t="shared" si="16"/>
        <v>1020</v>
      </c>
    </row>
    <row r="1042" spans="1:9" x14ac:dyDescent="0.3">
      <c r="A1042" s="16">
        <v>1044</v>
      </c>
      <c r="B1042" s="16" t="s">
        <v>521</v>
      </c>
      <c r="C1042" s="16" t="s">
        <v>16</v>
      </c>
      <c r="D1042" s="16" t="s">
        <v>25</v>
      </c>
      <c r="E1042" s="10" t="str">
        <f>IF(Inventario!E1042="","Non Terminato","Terminato")</f>
        <v>Terminato</v>
      </c>
      <c r="F1042" s="16">
        <v>0</v>
      </c>
      <c r="G1042" s="27">
        <v>19</v>
      </c>
      <c r="H1042" s="28" t="str">
        <f>C1042 &amp;"-"&amp;D1042&amp;"-"&amp;F1042</f>
        <v>EGY-zan pin assuf S.A.E.-0</v>
      </c>
      <c r="I1042" s="29">
        <f t="shared" si="16"/>
        <v>0</v>
      </c>
    </row>
    <row r="1043" spans="1:9" ht="26.4" x14ac:dyDescent="0.3">
      <c r="A1043" s="16">
        <v>1045</v>
      </c>
      <c r="B1043" s="16" t="s">
        <v>522</v>
      </c>
      <c r="C1043" s="16" t="s">
        <v>32</v>
      </c>
      <c r="D1043" s="16" t="s">
        <v>18</v>
      </c>
      <c r="E1043" s="10" t="str">
        <f>IF(Inventario!E1043="","Non Terminato","Terminato")</f>
        <v>Terminato</v>
      </c>
      <c r="F1043" s="16">
        <v>0</v>
      </c>
      <c r="G1043" s="27">
        <v>32</v>
      </c>
      <c r="H1043" s="28" t="str">
        <f>C1043 &amp;"-"&amp;D1043&amp;"-"&amp;F1043</f>
        <v>NON PRESENTE-EGYPTIAN SAE-0</v>
      </c>
      <c r="I1043" s="29">
        <f t="shared" si="16"/>
        <v>0</v>
      </c>
    </row>
    <row r="1044" spans="1:9" ht="26.4" x14ac:dyDescent="0.3">
      <c r="A1044" s="16">
        <v>1046</v>
      </c>
      <c r="B1044" s="16" t="s">
        <v>522</v>
      </c>
      <c r="C1044" s="16" t="s">
        <v>32</v>
      </c>
      <c r="D1044" s="16" t="s">
        <v>18</v>
      </c>
      <c r="E1044" s="10" t="str">
        <f>IF(Inventario!E1044="","Non Terminato","Terminato")</f>
        <v>Non Terminato</v>
      </c>
      <c r="F1044" s="16">
        <v>20</v>
      </c>
      <c r="G1044" s="27">
        <v>29</v>
      </c>
      <c r="H1044" s="28" t="str">
        <f>C1044 &amp;"-"&amp;D1044&amp;"-"&amp;F1044</f>
        <v>NON PRESENTE-EGYPTIAN SAE-20</v>
      </c>
      <c r="I1044" s="29">
        <f t="shared" si="16"/>
        <v>580</v>
      </c>
    </row>
    <row r="1045" spans="1:9" x14ac:dyDescent="0.3">
      <c r="A1045" s="16">
        <v>1047</v>
      </c>
      <c r="B1045" s="16" t="s">
        <v>523</v>
      </c>
      <c r="C1045" s="16" t="s">
        <v>16</v>
      </c>
      <c r="D1045" s="16" t="s">
        <v>15</v>
      </c>
      <c r="E1045" s="10" t="str">
        <f>IF(Inventario!E1045="","Non Terminato","Terminato")</f>
        <v>Terminato</v>
      </c>
      <c r="F1045" s="16">
        <v>0</v>
      </c>
      <c r="G1045" s="27">
        <v>28</v>
      </c>
      <c r="H1045" s="28" t="str">
        <f>C1045 &amp;"-"&amp;D1045&amp;"-"&amp;F1045</f>
        <v>EGY-ccc order-0</v>
      </c>
      <c r="I1045" s="29">
        <f t="shared" si="16"/>
        <v>0</v>
      </c>
    </row>
    <row r="1046" spans="1:9" x14ac:dyDescent="0.3">
      <c r="A1046" s="16">
        <v>1048</v>
      </c>
      <c r="B1046" s="16" t="s">
        <v>523</v>
      </c>
      <c r="C1046" s="16" t="s">
        <v>16</v>
      </c>
      <c r="D1046" s="16" t="s">
        <v>15</v>
      </c>
      <c r="E1046" s="10" t="str">
        <f>IF(Inventario!E1046="","Non Terminato","Terminato")</f>
        <v>Non Terminato</v>
      </c>
      <c r="F1046" s="16">
        <v>30</v>
      </c>
      <c r="G1046" s="27">
        <v>40</v>
      </c>
      <c r="H1046" s="28" t="str">
        <f>C1046 &amp;"-"&amp;D1046&amp;"-"&amp;F1046</f>
        <v>EGY-ccc order-30</v>
      </c>
      <c r="I1046" s="29">
        <f t="shared" si="16"/>
        <v>1200</v>
      </c>
    </row>
    <row r="1047" spans="1:9" x14ac:dyDescent="0.3">
      <c r="A1047" s="16">
        <v>1049</v>
      </c>
      <c r="B1047" s="16" t="s">
        <v>523</v>
      </c>
      <c r="C1047" s="16" t="s">
        <v>16</v>
      </c>
      <c r="D1047" s="16" t="s">
        <v>15</v>
      </c>
      <c r="E1047" s="10" t="str">
        <f>IF(Inventario!E1047="","Non Terminato","Terminato")</f>
        <v>Non Terminato</v>
      </c>
      <c r="F1047" s="16">
        <v>20</v>
      </c>
      <c r="G1047" s="27">
        <v>22</v>
      </c>
      <c r="H1047" s="28" t="str">
        <f>C1047 &amp;"-"&amp;D1047&amp;"-"&amp;F1047</f>
        <v>EGY-ccc order-20</v>
      </c>
      <c r="I1047" s="29">
        <f t="shared" si="16"/>
        <v>440</v>
      </c>
    </row>
    <row r="1048" spans="1:9" x14ac:dyDescent="0.3">
      <c r="A1048" s="16">
        <v>1050</v>
      </c>
      <c r="B1048" s="16" t="s">
        <v>524</v>
      </c>
      <c r="C1048" s="16" t="s">
        <v>10</v>
      </c>
      <c r="D1048" s="16" t="s">
        <v>11</v>
      </c>
      <c r="E1048" s="10" t="str">
        <f>IF(Inventario!E1048="","Non Terminato","Terminato")</f>
        <v>Terminato</v>
      </c>
      <c r="F1048" s="16">
        <v>0</v>
      </c>
      <c r="G1048" s="27">
        <v>13</v>
      </c>
      <c r="H1048" s="28" t="str">
        <f>C1048 &amp;"-"&amp;D1048&amp;"-"&amp;F1048</f>
        <v>ITA-SG-0</v>
      </c>
      <c r="I1048" s="29">
        <f t="shared" si="16"/>
        <v>0</v>
      </c>
    </row>
    <row r="1049" spans="1:9" x14ac:dyDescent="0.3">
      <c r="A1049" s="16">
        <v>1051</v>
      </c>
      <c r="B1049" s="16" t="s">
        <v>525</v>
      </c>
      <c r="C1049" s="16" t="s">
        <v>16</v>
      </c>
      <c r="D1049" s="16" t="s">
        <v>25</v>
      </c>
      <c r="E1049" s="10" t="str">
        <f>IF(Inventario!E1049="","Non Terminato","Terminato")</f>
        <v>Non Terminato</v>
      </c>
      <c r="F1049" s="16">
        <v>30</v>
      </c>
      <c r="G1049" s="27">
        <v>40</v>
      </c>
      <c r="H1049" s="28" t="str">
        <f>C1049 &amp;"-"&amp;D1049&amp;"-"&amp;F1049</f>
        <v>EGY-zan pin assuf S.A.E.-30</v>
      </c>
      <c r="I1049" s="29">
        <f t="shared" si="16"/>
        <v>1200</v>
      </c>
    </row>
    <row r="1050" spans="1:9" ht="26.4" x14ac:dyDescent="0.3">
      <c r="A1050" s="16">
        <v>1052</v>
      </c>
      <c r="B1050" s="16" t="s">
        <v>526</v>
      </c>
      <c r="C1050" s="16" t="s">
        <v>32</v>
      </c>
      <c r="D1050" s="16" t="s">
        <v>18</v>
      </c>
      <c r="E1050" s="10" t="str">
        <f>IF(Inventario!E1050="","Non Terminato","Terminato")</f>
        <v>Terminato</v>
      </c>
      <c r="F1050" s="16">
        <v>0</v>
      </c>
      <c r="G1050" s="27">
        <v>29</v>
      </c>
      <c r="H1050" s="28" t="str">
        <f>C1050 &amp;"-"&amp;D1050&amp;"-"&amp;F1050</f>
        <v>NON PRESENTE-EGYPTIAN SAE-0</v>
      </c>
      <c r="I1050" s="29">
        <f t="shared" si="16"/>
        <v>0</v>
      </c>
    </row>
    <row r="1051" spans="1:9" ht="26.4" x14ac:dyDescent="0.3">
      <c r="A1051" s="16">
        <v>1053</v>
      </c>
      <c r="B1051" s="16" t="s">
        <v>526</v>
      </c>
      <c r="C1051" s="16" t="s">
        <v>32</v>
      </c>
      <c r="D1051" s="16" t="s">
        <v>18</v>
      </c>
      <c r="E1051" s="10" t="str">
        <f>IF(Inventario!E1051="","Non Terminato","Terminato")</f>
        <v>Non Terminato</v>
      </c>
      <c r="F1051" s="16">
        <v>30</v>
      </c>
      <c r="G1051" s="27">
        <v>18</v>
      </c>
      <c r="H1051" s="28" t="str">
        <f>C1051 &amp;"-"&amp;D1051&amp;"-"&amp;F1051</f>
        <v>NON PRESENTE-EGYPTIAN SAE-30</v>
      </c>
      <c r="I1051" s="29">
        <f t="shared" si="16"/>
        <v>540</v>
      </c>
    </row>
    <row r="1052" spans="1:9" x14ac:dyDescent="0.3">
      <c r="A1052" s="16">
        <v>1054</v>
      </c>
      <c r="B1052" s="16" t="s">
        <v>527</v>
      </c>
      <c r="C1052" s="16" t="s">
        <v>10</v>
      </c>
      <c r="D1052" s="16" t="s">
        <v>49</v>
      </c>
      <c r="E1052" s="10" t="str">
        <f>IF(Inventario!E1052="","Non Terminato","Terminato")</f>
        <v>Non Terminato</v>
      </c>
      <c r="F1052" s="16">
        <v>30</v>
      </c>
      <c r="G1052" s="27">
        <v>38</v>
      </c>
      <c r="H1052" s="28" t="str">
        <f>C1052 &amp;"-"&amp;D1052&amp;"-"&amp;F1052</f>
        <v>ITA-zan pin SPA-30</v>
      </c>
      <c r="I1052" s="29">
        <f t="shared" si="16"/>
        <v>1140</v>
      </c>
    </row>
    <row r="1053" spans="1:9" x14ac:dyDescent="0.3">
      <c r="A1053" s="16">
        <v>1055</v>
      </c>
      <c r="B1053" s="16" t="s">
        <v>528</v>
      </c>
      <c r="C1053" s="16" t="s">
        <v>10</v>
      </c>
      <c r="D1053" s="16" t="s">
        <v>56</v>
      </c>
      <c r="E1053" s="10" t="str">
        <f>IF(Inventario!E1053="","Non Terminato","Terminato")</f>
        <v>Non Terminato</v>
      </c>
      <c r="F1053" s="16">
        <v>20</v>
      </c>
      <c r="G1053" s="27">
        <v>40</v>
      </c>
      <c r="H1053" s="28" t="str">
        <f>C1053 &amp;"-"&amp;D1053&amp;"-"&amp;F1053</f>
        <v>ITA-zan S.R.L.-20</v>
      </c>
      <c r="I1053" s="29">
        <f t="shared" si="16"/>
        <v>800</v>
      </c>
    </row>
    <row r="1054" spans="1:9" x14ac:dyDescent="0.3">
      <c r="A1054" s="16">
        <v>1056</v>
      </c>
      <c r="B1054" s="16" t="s">
        <v>528</v>
      </c>
      <c r="C1054" s="16" t="s">
        <v>10</v>
      </c>
      <c r="D1054" s="16" t="s">
        <v>56</v>
      </c>
      <c r="E1054" s="10" t="str">
        <f>IF(Inventario!E1054="","Non Terminato","Terminato")</f>
        <v>Non Terminato</v>
      </c>
      <c r="F1054" s="16">
        <v>30</v>
      </c>
      <c r="G1054" s="27">
        <v>16</v>
      </c>
      <c r="H1054" s="28" t="str">
        <f>C1054 &amp;"-"&amp;D1054&amp;"-"&amp;F1054</f>
        <v>ITA-zan S.R.L.-30</v>
      </c>
      <c r="I1054" s="29">
        <f t="shared" si="16"/>
        <v>480</v>
      </c>
    </row>
    <row r="1055" spans="1:9" x14ac:dyDescent="0.3">
      <c r="A1055" s="16">
        <v>1057</v>
      </c>
      <c r="B1055" s="16" t="s">
        <v>528</v>
      </c>
      <c r="C1055" s="16" t="s">
        <v>10</v>
      </c>
      <c r="D1055" s="16" t="s">
        <v>56</v>
      </c>
      <c r="E1055" s="10" t="str">
        <f>IF(Inventario!E1055="","Non Terminato","Terminato")</f>
        <v>Terminato</v>
      </c>
      <c r="F1055" s="16">
        <v>0</v>
      </c>
      <c r="G1055" s="27">
        <v>13</v>
      </c>
      <c r="H1055" s="28" t="str">
        <f>C1055 &amp;"-"&amp;D1055&amp;"-"&amp;F1055</f>
        <v>ITA-zan S.R.L.-0</v>
      </c>
      <c r="I1055" s="29">
        <f t="shared" si="16"/>
        <v>0</v>
      </c>
    </row>
    <row r="1056" spans="1:9" ht="26.4" x14ac:dyDescent="0.3">
      <c r="A1056" s="16">
        <v>1058</v>
      </c>
      <c r="B1056" s="16" t="s">
        <v>529</v>
      </c>
      <c r="C1056" s="16" t="s">
        <v>32</v>
      </c>
      <c r="D1056" s="16" t="s">
        <v>33</v>
      </c>
      <c r="E1056" s="10" t="str">
        <f>IF(Inventario!E1056="","Non Terminato","Terminato")</f>
        <v>Terminato</v>
      </c>
      <c r="F1056" s="16">
        <v>0</v>
      </c>
      <c r="G1056" s="27">
        <v>18</v>
      </c>
      <c r="H1056" s="28" t="str">
        <f>C1056 &amp;"-"&amp;D1056&amp;"-"&amp;F1056</f>
        <v>NON PRESENTE-order For Trading SARL-0</v>
      </c>
      <c r="I1056" s="29">
        <f t="shared" si="16"/>
        <v>0</v>
      </c>
    </row>
    <row r="1057" spans="1:9" x14ac:dyDescent="0.3">
      <c r="A1057" s="16">
        <v>1059</v>
      </c>
      <c r="B1057" s="16" t="s">
        <v>530</v>
      </c>
      <c r="C1057" s="16" t="s">
        <v>16</v>
      </c>
      <c r="D1057" s="16" t="s">
        <v>25</v>
      </c>
      <c r="E1057" s="10" t="str">
        <f>IF(Inventario!E1057="","Non Terminato","Terminato")</f>
        <v>Non Terminato</v>
      </c>
      <c r="F1057" s="16">
        <v>20</v>
      </c>
      <c r="G1057" s="27">
        <v>13</v>
      </c>
      <c r="H1057" s="28" t="str">
        <f>C1057 &amp;"-"&amp;D1057&amp;"-"&amp;F1057</f>
        <v>EGY-zan pin assuf S.A.E.-20</v>
      </c>
      <c r="I1057" s="29">
        <f t="shared" si="16"/>
        <v>260</v>
      </c>
    </row>
    <row r="1058" spans="1:9" x14ac:dyDescent="0.3">
      <c r="A1058" s="16">
        <v>1060</v>
      </c>
      <c r="B1058" s="16" t="s">
        <v>530</v>
      </c>
      <c r="C1058" s="16" t="s">
        <v>16</v>
      </c>
      <c r="D1058" s="16" t="s">
        <v>25</v>
      </c>
      <c r="E1058" s="10" t="str">
        <f>IF(Inventario!E1058="","Non Terminato","Terminato")</f>
        <v>Terminato</v>
      </c>
      <c r="F1058" s="16">
        <v>0</v>
      </c>
      <c r="G1058" s="27">
        <v>39</v>
      </c>
      <c r="H1058" s="28" t="str">
        <f>C1058 &amp;"-"&amp;D1058&amp;"-"&amp;F1058</f>
        <v>EGY-zan pin assuf S.A.E.-0</v>
      </c>
      <c r="I1058" s="29">
        <f t="shared" si="16"/>
        <v>0</v>
      </c>
    </row>
    <row r="1059" spans="1:9" x14ac:dyDescent="0.3">
      <c r="A1059" s="16">
        <v>1061</v>
      </c>
      <c r="B1059" s="16" t="s">
        <v>530</v>
      </c>
      <c r="C1059" s="16" t="s">
        <v>16</v>
      </c>
      <c r="D1059" s="16" t="s">
        <v>25</v>
      </c>
      <c r="E1059" s="10" t="str">
        <f>IF(Inventario!E1059="","Non Terminato","Terminato")</f>
        <v>Non Terminato</v>
      </c>
      <c r="F1059" s="16">
        <v>30</v>
      </c>
      <c r="G1059" s="27">
        <v>34</v>
      </c>
      <c r="H1059" s="28" t="str">
        <f>C1059 &amp;"-"&amp;D1059&amp;"-"&amp;F1059</f>
        <v>EGY-zan pin assuf S.A.E.-30</v>
      </c>
      <c r="I1059" s="29">
        <f t="shared" si="16"/>
        <v>1020</v>
      </c>
    </row>
    <row r="1060" spans="1:9" x14ac:dyDescent="0.3">
      <c r="A1060" s="16">
        <v>1062</v>
      </c>
      <c r="B1060" s="16" t="s">
        <v>531</v>
      </c>
      <c r="C1060" s="16" t="s">
        <v>10</v>
      </c>
      <c r="D1060" s="16" t="s">
        <v>38</v>
      </c>
      <c r="E1060" s="10" t="str">
        <f>IF(Inventario!E1060="","Non Terminato","Terminato")</f>
        <v>Non Terminato</v>
      </c>
      <c r="F1060" s="16">
        <v>20</v>
      </c>
      <c r="G1060" s="27">
        <v>34</v>
      </c>
      <c r="H1060" s="28" t="str">
        <f>C1060 &amp;"-"&amp;D1060&amp;"-"&amp;F1060</f>
        <v>ITA-zan VETRI-20</v>
      </c>
      <c r="I1060" s="29">
        <f t="shared" si="16"/>
        <v>680</v>
      </c>
    </row>
    <row r="1061" spans="1:9" x14ac:dyDescent="0.3">
      <c r="A1061" s="16">
        <v>1063</v>
      </c>
      <c r="B1061" s="16" t="s">
        <v>531</v>
      </c>
      <c r="C1061" s="16" t="s">
        <v>10</v>
      </c>
      <c r="D1061" s="16" t="s">
        <v>38</v>
      </c>
      <c r="E1061" s="10" t="str">
        <f>IF(Inventario!E1061="","Non Terminato","Terminato")</f>
        <v>Non Terminato</v>
      </c>
      <c r="F1061" s="16">
        <v>30</v>
      </c>
      <c r="G1061" s="27">
        <v>13</v>
      </c>
      <c r="H1061" s="28" t="str">
        <f>C1061 &amp;"-"&amp;D1061&amp;"-"&amp;F1061</f>
        <v>ITA-zan VETRI-30</v>
      </c>
      <c r="I1061" s="29">
        <f t="shared" si="16"/>
        <v>390</v>
      </c>
    </row>
    <row r="1062" spans="1:9" x14ac:dyDescent="0.3">
      <c r="A1062" s="16">
        <v>1064</v>
      </c>
      <c r="B1062" s="16" t="s">
        <v>531</v>
      </c>
      <c r="C1062" s="16" t="s">
        <v>10</v>
      </c>
      <c r="D1062" s="16" t="s">
        <v>38</v>
      </c>
      <c r="E1062" s="10" t="str">
        <f>IF(Inventario!E1062="","Non Terminato","Terminato")</f>
        <v>Terminato</v>
      </c>
      <c r="F1062" s="16">
        <v>0</v>
      </c>
      <c r="G1062" s="27">
        <v>33</v>
      </c>
      <c r="H1062" s="28" t="str">
        <f>C1062 &amp;"-"&amp;D1062&amp;"-"&amp;F1062</f>
        <v>ITA-zan VETRI-0</v>
      </c>
      <c r="I1062" s="29">
        <f t="shared" si="16"/>
        <v>0</v>
      </c>
    </row>
    <row r="1063" spans="1:9" x14ac:dyDescent="0.3">
      <c r="A1063" s="16">
        <v>1065</v>
      </c>
      <c r="B1063" s="16" t="s">
        <v>532</v>
      </c>
      <c r="C1063" s="16" t="s">
        <v>10</v>
      </c>
      <c r="D1063" s="16" t="s">
        <v>77</v>
      </c>
      <c r="E1063" s="10" t="str">
        <f>IF(Inventario!E1063="","Non Terminato","Terminato")</f>
        <v>Terminato</v>
      </c>
      <c r="F1063" s="16">
        <v>0</v>
      </c>
      <c r="G1063" s="27">
        <v>40</v>
      </c>
      <c r="H1063" s="28" t="str">
        <f>C1063 &amp;"-"&amp;D1063&amp;"-"&amp;F1063</f>
        <v>ITA-lollo SRL-0</v>
      </c>
      <c r="I1063" s="29">
        <f t="shared" si="16"/>
        <v>0</v>
      </c>
    </row>
    <row r="1064" spans="1:9" x14ac:dyDescent="0.3">
      <c r="A1064" s="16">
        <v>1066</v>
      </c>
      <c r="B1064" s="16" t="s">
        <v>533</v>
      </c>
      <c r="C1064" s="16" t="s">
        <v>16</v>
      </c>
      <c r="D1064" s="16" t="s">
        <v>15</v>
      </c>
      <c r="E1064" s="10" t="str">
        <f>IF(Inventario!E1064="","Non Terminato","Terminato")</f>
        <v>Terminato</v>
      </c>
      <c r="F1064" s="16">
        <v>0</v>
      </c>
      <c r="G1064" s="27">
        <v>36</v>
      </c>
      <c r="H1064" s="28" t="str">
        <f>C1064 &amp;"-"&amp;D1064&amp;"-"&amp;F1064</f>
        <v>EGY-ccc order-0</v>
      </c>
      <c r="I1064" s="29">
        <f t="shared" si="16"/>
        <v>0</v>
      </c>
    </row>
    <row r="1065" spans="1:9" x14ac:dyDescent="0.3">
      <c r="A1065" s="16">
        <v>1067</v>
      </c>
      <c r="B1065" s="16" t="s">
        <v>534</v>
      </c>
      <c r="C1065" s="16" t="s">
        <v>16</v>
      </c>
      <c r="D1065" s="16" t="s">
        <v>15</v>
      </c>
      <c r="E1065" s="10" t="str">
        <f>IF(Inventario!E1065="","Non Terminato","Terminato")</f>
        <v>Terminato</v>
      </c>
      <c r="F1065" s="16">
        <v>0</v>
      </c>
      <c r="G1065" s="27">
        <v>10</v>
      </c>
      <c r="H1065" s="28" t="str">
        <f>C1065 &amp;"-"&amp;D1065&amp;"-"&amp;F1065</f>
        <v>EGY-ccc order-0</v>
      </c>
      <c r="I1065" s="29">
        <f t="shared" si="16"/>
        <v>0</v>
      </c>
    </row>
    <row r="1066" spans="1:9" x14ac:dyDescent="0.3">
      <c r="A1066" s="16">
        <v>1068</v>
      </c>
      <c r="B1066" s="16" t="s">
        <v>534</v>
      </c>
      <c r="C1066" s="16" t="s">
        <v>16</v>
      </c>
      <c r="D1066" s="16" t="s">
        <v>15</v>
      </c>
      <c r="E1066" s="10" t="str">
        <f>IF(Inventario!E1066="","Non Terminato","Terminato")</f>
        <v>Non Terminato</v>
      </c>
      <c r="F1066" s="16">
        <v>30</v>
      </c>
      <c r="G1066" s="27">
        <v>30</v>
      </c>
      <c r="H1066" s="28" t="str">
        <f>C1066 &amp;"-"&amp;D1066&amp;"-"&amp;F1066</f>
        <v>EGY-ccc order-30</v>
      </c>
      <c r="I1066" s="29">
        <f t="shared" si="16"/>
        <v>900</v>
      </c>
    </row>
    <row r="1067" spans="1:9" x14ac:dyDescent="0.3">
      <c r="A1067" s="16">
        <v>1069</v>
      </c>
      <c r="B1067" s="16" t="s">
        <v>534</v>
      </c>
      <c r="C1067" s="16" t="s">
        <v>16</v>
      </c>
      <c r="D1067" s="16" t="s">
        <v>15</v>
      </c>
      <c r="E1067" s="10" t="str">
        <f>IF(Inventario!E1067="","Non Terminato","Terminato")</f>
        <v>Non Terminato</v>
      </c>
      <c r="F1067" s="16">
        <v>20</v>
      </c>
      <c r="G1067" s="27">
        <v>11</v>
      </c>
      <c r="H1067" s="28" t="str">
        <f>C1067 &amp;"-"&amp;D1067&amp;"-"&amp;F1067</f>
        <v>EGY-ccc order-20</v>
      </c>
      <c r="I1067" s="29">
        <f t="shared" si="16"/>
        <v>220</v>
      </c>
    </row>
    <row r="1068" spans="1:9" x14ac:dyDescent="0.3">
      <c r="A1068" s="16">
        <v>1070</v>
      </c>
      <c r="B1068" s="16" t="s">
        <v>535</v>
      </c>
      <c r="C1068" s="16" t="s">
        <v>16</v>
      </c>
      <c r="D1068" s="16" t="s">
        <v>15</v>
      </c>
      <c r="E1068" s="10" t="str">
        <f>IF(Inventario!E1068="","Non Terminato","Terminato")</f>
        <v>Terminato</v>
      </c>
      <c r="F1068" s="16">
        <v>0</v>
      </c>
      <c r="G1068" s="27">
        <v>40</v>
      </c>
      <c r="H1068" s="28" t="str">
        <f>C1068 &amp;"-"&amp;D1068&amp;"-"&amp;F1068</f>
        <v>EGY-ccc order-0</v>
      </c>
      <c r="I1068" s="29">
        <f t="shared" si="16"/>
        <v>0</v>
      </c>
    </row>
    <row r="1069" spans="1:9" x14ac:dyDescent="0.3">
      <c r="A1069" s="16">
        <v>1071</v>
      </c>
      <c r="B1069" s="16" t="s">
        <v>535</v>
      </c>
      <c r="C1069" s="16" t="s">
        <v>16</v>
      </c>
      <c r="D1069" s="16" t="s">
        <v>15</v>
      </c>
      <c r="E1069" s="10" t="str">
        <f>IF(Inventario!E1069="","Non Terminato","Terminato")</f>
        <v>Non Terminato</v>
      </c>
      <c r="F1069" s="16">
        <v>30</v>
      </c>
      <c r="G1069" s="27">
        <v>35</v>
      </c>
      <c r="H1069" s="28" t="str">
        <f>C1069 &amp;"-"&amp;D1069&amp;"-"&amp;F1069</f>
        <v>EGY-ccc order-30</v>
      </c>
      <c r="I1069" s="29">
        <f t="shared" si="16"/>
        <v>1050</v>
      </c>
    </row>
    <row r="1070" spans="1:9" x14ac:dyDescent="0.3">
      <c r="A1070" s="16">
        <v>1072</v>
      </c>
      <c r="B1070" s="16" t="s">
        <v>535</v>
      </c>
      <c r="C1070" s="16" t="s">
        <v>16</v>
      </c>
      <c r="D1070" s="16" t="s">
        <v>15</v>
      </c>
      <c r="E1070" s="10" t="str">
        <f>IF(Inventario!E1070="","Non Terminato","Terminato")</f>
        <v>Non Terminato</v>
      </c>
      <c r="F1070" s="16">
        <v>20</v>
      </c>
      <c r="G1070" s="27">
        <v>22</v>
      </c>
      <c r="H1070" s="28" t="str">
        <f>C1070 &amp;"-"&amp;D1070&amp;"-"&amp;F1070</f>
        <v>EGY-ccc order-20</v>
      </c>
      <c r="I1070" s="29">
        <f t="shared" si="16"/>
        <v>440</v>
      </c>
    </row>
    <row r="1071" spans="1:9" x14ac:dyDescent="0.3">
      <c r="A1071" s="16">
        <v>1073</v>
      </c>
      <c r="B1071" s="16" t="s">
        <v>536</v>
      </c>
      <c r="C1071" s="16" t="s">
        <v>10</v>
      </c>
      <c r="D1071" s="16" t="s">
        <v>77</v>
      </c>
      <c r="E1071" s="10" t="str">
        <f>IF(Inventario!E1071="","Non Terminato","Terminato")</f>
        <v>Terminato</v>
      </c>
      <c r="F1071" s="16">
        <v>0</v>
      </c>
      <c r="G1071" s="27">
        <v>29</v>
      </c>
      <c r="H1071" s="28" t="str">
        <f>C1071 &amp;"-"&amp;D1071&amp;"-"&amp;F1071</f>
        <v>ITA-lollo SRL-0</v>
      </c>
      <c r="I1071" s="29">
        <f t="shared" si="16"/>
        <v>0</v>
      </c>
    </row>
    <row r="1072" spans="1:9" x14ac:dyDescent="0.3">
      <c r="A1072" s="16">
        <v>1074</v>
      </c>
      <c r="B1072" s="16" t="s">
        <v>537</v>
      </c>
      <c r="C1072" s="16" t="s">
        <v>10</v>
      </c>
      <c r="D1072" s="16" t="s">
        <v>49</v>
      </c>
      <c r="E1072" s="10" t="str">
        <f>IF(Inventario!E1072="","Non Terminato","Terminato")</f>
        <v>Terminato</v>
      </c>
      <c r="F1072" s="16">
        <v>0</v>
      </c>
      <c r="G1072" s="27">
        <v>39</v>
      </c>
      <c r="H1072" s="28" t="str">
        <f>C1072 &amp;"-"&amp;D1072&amp;"-"&amp;F1072</f>
        <v>ITA-zan pin SPA-0</v>
      </c>
      <c r="I1072" s="29">
        <f t="shared" si="16"/>
        <v>0</v>
      </c>
    </row>
    <row r="1073" spans="1:9" x14ac:dyDescent="0.3">
      <c r="A1073" s="16">
        <v>1075</v>
      </c>
      <c r="B1073" s="16" t="s">
        <v>537</v>
      </c>
      <c r="C1073" s="16" t="s">
        <v>10</v>
      </c>
      <c r="D1073" s="16" t="s">
        <v>49</v>
      </c>
      <c r="E1073" s="10" t="str">
        <f>IF(Inventario!E1073="","Non Terminato","Terminato")</f>
        <v>Non Terminato</v>
      </c>
      <c r="F1073" s="16">
        <v>20</v>
      </c>
      <c r="G1073" s="27">
        <v>24</v>
      </c>
      <c r="H1073" s="28" t="str">
        <f>C1073 &amp;"-"&amp;D1073&amp;"-"&amp;F1073</f>
        <v>ITA-zan pin SPA-20</v>
      </c>
      <c r="I1073" s="29">
        <f t="shared" si="16"/>
        <v>480</v>
      </c>
    </row>
    <row r="1074" spans="1:9" x14ac:dyDescent="0.3">
      <c r="A1074" s="16">
        <v>1076</v>
      </c>
      <c r="B1074" s="16" t="s">
        <v>537</v>
      </c>
      <c r="C1074" s="16" t="s">
        <v>10</v>
      </c>
      <c r="D1074" s="16" t="s">
        <v>49</v>
      </c>
      <c r="E1074" s="10" t="str">
        <f>IF(Inventario!E1074="","Non Terminato","Terminato")</f>
        <v>Non Terminato</v>
      </c>
      <c r="F1074" s="16">
        <v>30</v>
      </c>
      <c r="G1074" s="27">
        <v>32</v>
      </c>
      <c r="H1074" s="28" t="str">
        <f>C1074 &amp;"-"&amp;D1074&amp;"-"&amp;F1074</f>
        <v>ITA-zan pin SPA-30</v>
      </c>
      <c r="I1074" s="29">
        <f t="shared" si="16"/>
        <v>960</v>
      </c>
    </row>
    <row r="1075" spans="1:9" x14ac:dyDescent="0.3">
      <c r="A1075" s="16">
        <v>1077</v>
      </c>
      <c r="B1075" s="16" t="s">
        <v>537</v>
      </c>
      <c r="C1075" s="16" t="s">
        <v>10</v>
      </c>
      <c r="D1075" s="16" t="s">
        <v>49</v>
      </c>
      <c r="E1075" s="10" t="str">
        <f>IF(Inventario!E1075="","Non Terminato","Terminato")</f>
        <v>Non Terminato</v>
      </c>
      <c r="F1075" s="16">
        <v>20</v>
      </c>
      <c r="G1075" s="27">
        <v>19</v>
      </c>
      <c r="H1075" s="28" t="str">
        <f>C1075 &amp;"-"&amp;D1075&amp;"-"&amp;F1075</f>
        <v>ITA-zan pin SPA-20</v>
      </c>
      <c r="I1075" s="29">
        <f t="shared" si="16"/>
        <v>380</v>
      </c>
    </row>
    <row r="1076" spans="1:9" x14ac:dyDescent="0.3">
      <c r="A1076" s="16">
        <v>1078</v>
      </c>
      <c r="B1076" s="16" t="s">
        <v>538</v>
      </c>
      <c r="C1076" s="16" t="s">
        <v>10</v>
      </c>
      <c r="D1076" s="16" t="s">
        <v>67</v>
      </c>
      <c r="E1076" s="10" t="str">
        <f>IF(Inventario!E1076="","Non Terminato","Terminato")</f>
        <v>Terminato</v>
      </c>
      <c r="F1076" s="16">
        <v>0</v>
      </c>
      <c r="G1076" s="27">
        <v>25</v>
      </c>
      <c r="H1076" s="28" t="str">
        <f>C1076 &amp;"-"&amp;D1076&amp;"-"&amp;F1076</f>
        <v>ITA-zan PAM-0</v>
      </c>
      <c r="I1076" s="29">
        <f t="shared" si="16"/>
        <v>0</v>
      </c>
    </row>
    <row r="1077" spans="1:9" x14ac:dyDescent="0.3">
      <c r="A1077" s="16">
        <v>1079</v>
      </c>
      <c r="B1077" s="16" t="s">
        <v>538</v>
      </c>
      <c r="C1077" s="16" t="s">
        <v>10</v>
      </c>
      <c r="D1077" s="16" t="s">
        <v>67</v>
      </c>
      <c r="E1077" s="10" t="str">
        <f>IF(Inventario!E1077="","Non Terminato","Terminato")</f>
        <v>Non Terminato</v>
      </c>
      <c r="F1077" s="16">
        <v>20</v>
      </c>
      <c r="G1077" s="27">
        <v>23</v>
      </c>
      <c r="H1077" s="28" t="str">
        <f>C1077 &amp;"-"&amp;D1077&amp;"-"&amp;F1077</f>
        <v>ITA-zan PAM-20</v>
      </c>
      <c r="I1077" s="29">
        <f t="shared" si="16"/>
        <v>460</v>
      </c>
    </row>
    <row r="1078" spans="1:9" x14ac:dyDescent="0.3">
      <c r="A1078" s="16">
        <v>1080</v>
      </c>
      <c r="B1078" s="16" t="s">
        <v>539</v>
      </c>
      <c r="C1078" s="16" t="s">
        <v>10</v>
      </c>
      <c r="D1078" s="16" t="s">
        <v>38</v>
      </c>
      <c r="E1078" s="10" t="str">
        <f>IF(Inventario!E1078="","Non Terminato","Terminato")</f>
        <v>Terminato</v>
      </c>
      <c r="F1078" s="16">
        <v>0</v>
      </c>
      <c r="G1078" s="27">
        <v>34</v>
      </c>
      <c r="H1078" s="28" t="str">
        <f>C1078 &amp;"-"&amp;D1078&amp;"-"&amp;F1078</f>
        <v>ITA-zan VETRI-0</v>
      </c>
      <c r="I1078" s="29">
        <f t="shared" si="16"/>
        <v>0</v>
      </c>
    </row>
    <row r="1079" spans="1:9" x14ac:dyDescent="0.3">
      <c r="A1079" s="16">
        <v>1081</v>
      </c>
      <c r="B1079" s="16" t="s">
        <v>539</v>
      </c>
      <c r="C1079" s="16" t="s">
        <v>10</v>
      </c>
      <c r="D1079" s="16" t="s">
        <v>38</v>
      </c>
      <c r="E1079" s="10" t="str">
        <f>IF(Inventario!E1079="","Non Terminato","Terminato")</f>
        <v>Non Terminato</v>
      </c>
      <c r="F1079" s="16">
        <v>30</v>
      </c>
      <c r="G1079" s="27">
        <v>18</v>
      </c>
      <c r="H1079" s="28" t="str">
        <f>C1079 &amp;"-"&amp;D1079&amp;"-"&amp;F1079</f>
        <v>ITA-zan VETRI-30</v>
      </c>
      <c r="I1079" s="29">
        <f t="shared" si="16"/>
        <v>540</v>
      </c>
    </row>
    <row r="1080" spans="1:9" x14ac:dyDescent="0.3">
      <c r="A1080" s="16">
        <v>1082</v>
      </c>
      <c r="B1080" s="16" t="s">
        <v>539</v>
      </c>
      <c r="C1080" s="16" t="s">
        <v>10</v>
      </c>
      <c r="D1080" s="16" t="s">
        <v>38</v>
      </c>
      <c r="E1080" s="10" t="str">
        <f>IF(Inventario!E1080="","Non Terminato","Terminato")</f>
        <v>Non Terminato</v>
      </c>
      <c r="F1080" s="16">
        <v>20</v>
      </c>
      <c r="G1080" s="27">
        <v>19</v>
      </c>
      <c r="H1080" s="28" t="str">
        <f>C1080 &amp;"-"&amp;D1080&amp;"-"&amp;F1080</f>
        <v>ITA-zan VETRI-20</v>
      </c>
      <c r="I1080" s="29">
        <f t="shared" si="16"/>
        <v>380</v>
      </c>
    </row>
    <row r="1081" spans="1:9" x14ac:dyDescent="0.3">
      <c r="A1081" s="16">
        <v>1083</v>
      </c>
      <c r="B1081" s="16" t="s">
        <v>540</v>
      </c>
      <c r="C1081" s="16" t="s">
        <v>10</v>
      </c>
      <c r="D1081" s="16" t="s">
        <v>11</v>
      </c>
      <c r="E1081" s="10" t="str">
        <f>IF(Inventario!E1081="","Non Terminato","Terminato")</f>
        <v>Non Terminato</v>
      </c>
      <c r="F1081" s="16">
        <v>20</v>
      </c>
      <c r="G1081" s="27">
        <v>29</v>
      </c>
      <c r="H1081" s="28" t="str">
        <f>C1081 &amp;"-"&amp;D1081&amp;"-"&amp;F1081</f>
        <v>ITA-SG-20</v>
      </c>
      <c r="I1081" s="29">
        <f t="shared" si="16"/>
        <v>580</v>
      </c>
    </row>
    <row r="1082" spans="1:9" x14ac:dyDescent="0.3">
      <c r="A1082" s="16">
        <v>1084</v>
      </c>
      <c r="B1082" s="16" t="s">
        <v>540</v>
      </c>
      <c r="C1082" s="16" t="s">
        <v>10</v>
      </c>
      <c r="D1082" s="16" t="s">
        <v>11</v>
      </c>
      <c r="E1082" s="10" t="str">
        <f>IF(Inventario!E1082="","Non Terminato","Terminato")</f>
        <v>Non Terminato</v>
      </c>
      <c r="F1082" s="16">
        <v>30</v>
      </c>
      <c r="G1082" s="27">
        <v>33</v>
      </c>
      <c r="H1082" s="28" t="str">
        <f>C1082 &amp;"-"&amp;D1082&amp;"-"&amp;F1082</f>
        <v>ITA-SG-30</v>
      </c>
      <c r="I1082" s="29">
        <f t="shared" si="16"/>
        <v>990</v>
      </c>
    </row>
    <row r="1083" spans="1:9" x14ac:dyDescent="0.3">
      <c r="A1083" s="16">
        <v>1085</v>
      </c>
      <c r="B1083" s="16" t="s">
        <v>540</v>
      </c>
      <c r="C1083" s="16" t="s">
        <v>10</v>
      </c>
      <c r="D1083" s="16" t="s">
        <v>11</v>
      </c>
      <c r="E1083" s="10" t="str">
        <f>IF(Inventario!E1083="","Non Terminato","Terminato")</f>
        <v>Terminato</v>
      </c>
      <c r="F1083" s="16">
        <v>0</v>
      </c>
      <c r="G1083" s="27">
        <v>22</v>
      </c>
      <c r="H1083" s="28" t="str">
        <f>C1083 &amp;"-"&amp;D1083&amp;"-"&amp;F1083</f>
        <v>ITA-SG-0</v>
      </c>
      <c r="I1083" s="29">
        <f t="shared" si="16"/>
        <v>0</v>
      </c>
    </row>
    <row r="1084" spans="1:9" x14ac:dyDescent="0.3">
      <c r="A1084" s="16">
        <v>1086</v>
      </c>
      <c r="B1084" s="16" t="s">
        <v>541</v>
      </c>
      <c r="C1084" s="16" t="s">
        <v>10</v>
      </c>
      <c r="D1084" s="16" t="s">
        <v>11</v>
      </c>
      <c r="E1084" s="10" t="str">
        <f>IF(Inventario!E1084="","Non Terminato","Terminato")</f>
        <v>Terminato</v>
      </c>
      <c r="F1084" s="16">
        <v>0</v>
      </c>
      <c r="G1084" s="27">
        <v>13</v>
      </c>
      <c r="H1084" s="28" t="str">
        <f>C1084 &amp;"-"&amp;D1084&amp;"-"&amp;F1084</f>
        <v>ITA-SG-0</v>
      </c>
      <c r="I1084" s="29">
        <f t="shared" si="16"/>
        <v>0</v>
      </c>
    </row>
    <row r="1085" spans="1:9" x14ac:dyDescent="0.3">
      <c r="A1085" s="16">
        <v>1087</v>
      </c>
      <c r="B1085" s="16" t="s">
        <v>541</v>
      </c>
      <c r="C1085" s="16" t="s">
        <v>10</v>
      </c>
      <c r="D1085" s="16" t="s">
        <v>11</v>
      </c>
      <c r="E1085" s="10" t="str">
        <f>IF(Inventario!E1085="","Non Terminato","Terminato")</f>
        <v>Non Terminato</v>
      </c>
      <c r="F1085" s="16">
        <v>30</v>
      </c>
      <c r="G1085" s="27">
        <v>20</v>
      </c>
      <c r="H1085" s="28" t="str">
        <f>C1085 &amp;"-"&amp;D1085&amp;"-"&amp;F1085</f>
        <v>ITA-SG-30</v>
      </c>
      <c r="I1085" s="29">
        <f t="shared" si="16"/>
        <v>600</v>
      </c>
    </row>
    <row r="1086" spans="1:9" x14ac:dyDescent="0.3">
      <c r="A1086" s="16">
        <v>1088</v>
      </c>
      <c r="B1086" s="16" t="s">
        <v>542</v>
      </c>
      <c r="C1086" s="16" t="s">
        <v>10</v>
      </c>
      <c r="D1086" s="16" t="s">
        <v>11</v>
      </c>
      <c r="E1086" s="10" t="str">
        <f>IF(Inventario!E1086="","Non Terminato","Terminato")</f>
        <v>Non Terminato</v>
      </c>
      <c r="F1086" s="16">
        <v>30</v>
      </c>
      <c r="G1086" s="27">
        <v>23</v>
      </c>
      <c r="H1086" s="28" t="str">
        <f>C1086 &amp;"-"&amp;D1086&amp;"-"&amp;F1086</f>
        <v>ITA-SG-30</v>
      </c>
      <c r="I1086" s="29">
        <f t="shared" si="16"/>
        <v>690</v>
      </c>
    </row>
    <row r="1087" spans="1:9" x14ac:dyDescent="0.3">
      <c r="A1087" s="16">
        <v>1089</v>
      </c>
      <c r="B1087" s="16" t="s">
        <v>542</v>
      </c>
      <c r="C1087" s="16" t="s">
        <v>10</v>
      </c>
      <c r="D1087" s="16" t="s">
        <v>11</v>
      </c>
      <c r="E1087" s="10" t="str">
        <f>IF(Inventario!E1087="","Non Terminato","Terminato")</f>
        <v>Terminato</v>
      </c>
      <c r="F1087" s="16">
        <v>0</v>
      </c>
      <c r="G1087" s="27">
        <v>28</v>
      </c>
      <c r="H1087" s="28" t="str">
        <f>C1087 &amp;"-"&amp;D1087&amp;"-"&amp;F1087</f>
        <v>ITA-SG-0</v>
      </c>
      <c r="I1087" s="29">
        <f t="shared" si="16"/>
        <v>0</v>
      </c>
    </row>
    <row r="1088" spans="1:9" x14ac:dyDescent="0.3">
      <c r="A1088" s="16">
        <v>1090</v>
      </c>
      <c r="B1088" s="16" t="s">
        <v>542</v>
      </c>
      <c r="C1088" s="16" t="s">
        <v>10</v>
      </c>
      <c r="D1088" s="16" t="s">
        <v>11</v>
      </c>
      <c r="E1088" s="10" t="str">
        <f>IF(Inventario!E1088="","Non Terminato","Terminato")</f>
        <v>Non Terminato</v>
      </c>
      <c r="F1088" s="16">
        <v>20</v>
      </c>
      <c r="G1088" s="27">
        <v>26</v>
      </c>
      <c r="H1088" s="28" t="str">
        <f>C1088 &amp;"-"&amp;D1088&amp;"-"&amp;F1088</f>
        <v>ITA-SG-20</v>
      </c>
      <c r="I1088" s="29">
        <f t="shared" si="16"/>
        <v>520</v>
      </c>
    </row>
    <row r="1089" spans="1:9" x14ac:dyDescent="0.3">
      <c r="A1089" s="16">
        <v>1091</v>
      </c>
      <c r="B1089" s="16" t="s">
        <v>543</v>
      </c>
      <c r="C1089" s="16" t="s">
        <v>10</v>
      </c>
      <c r="D1089" s="16" t="s">
        <v>38</v>
      </c>
      <c r="E1089" s="10" t="str">
        <f>IF(Inventario!E1089="","Non Terminato","Terminato")</f>
        <v>Non Terminato</v>
      </c>
      <c r="F1089" s="16">
        <v>20</v>
      </c>
      <c r="G1089" s="27">
        <v>26</v>
      </c>
      <c r="H1089" s="28" t="str">
        <f>C1089 &amp;"-"&amp;D1089&amp;"-"&amp;F1089</f>
        <v>ITA-zan VETRI-20</v>
      </c>
      <c r="I1089" s="29">
        <f t="shared" si="16"/>
        <v>520</v>
      </c>
    </row>
    <row r="1090" spans="1:9" x14ac:dyDescent="0.3">
      <c r="A1090" s="16">
        <v>1092</v>
      </c>
      <c r="B1090" s="16" t="s">
        <v>543</v>
      </c>
      <c r="C1090" s="16" t="s">
        <v>10</v>
      </c>
      <c r="D1090" s="16" t="s">
        <v>38</v>
      </c>
      <c r="E1090" s="10" t="str">
        <f>IF(Inventario!E1090="","Non Terminato","Terminato")</f>
        <v>Non Terminato</v>
      </c>
      <c r="F1090" s="16">
        <v>30</v>
      </c>
      <c r="G1090" s="27">
        <v>16</v>
      </c>
      <c r="H1090" s="28" t="str">
        <f>C1090 &amp;"-"&amp;D1090&amp;"-"&amp;F1090</f>
        <v>ITA-zan VETRI-30</v>
      </c>
      <c r="I1090" s="29">
        <f t="shared" si="16"/>
        <v>480</v>
      </c>
    </row>
    <row r="1091" spans="1:9" x14ac:dyDescent="0.3">
      <c r="A1091" s="16">
        <v>1093</v>
      </c>
      <c r="B1091" s="16" t="s">
        <v>544</v>
      </c>
      <c r="C1091" s="16" t="s">
        <v>10</v>
      </c>
      <c r="D1091" s="16" t="s">
        <v>11</v>
      </c>
      <c r="E1091" s="10" t="str">
        <f>IF(Inventario!E1091="","Non Terminato","Terminato")</f>
        <v>Terminato</v>
      </c>
      <c r="F1091" s="16">
        <v>0</v>
      </c>
      <c r="G1091" s="27">
        <v>33</v>
      </c>
      <c r="H1091" s="28" t="str">
        <f>C1091 &amp;"-"&amp;D1091&amp;"-"&amp;F1091</f>
        <v>ITA-SG-0</v>
      </c>
      <c r="I1091" s="29">
        <f t="shared" ref="I1091:I1154" si="17">PRODUCT(F1091*G1091)</f>
        <v>0</v>
      </c>
    </row>
    <row r="1092" spans="1:9" x14ac:dyDescent="0.3">
      <c r="A1092" s="16">
        <v>1094</v>
      </c>
      <c r="B1092" s="16" t="s">
        <v>545</v>
      </c>
      <c r="C1092" s="16" t="s">
        <v>10</v>
      </c>
      <c r="D1092" s="16" t="s">
        <v>56</v>
      </c>
      <c r="E1092" s="10" t="str">
        <f>IF(Inventario!E1092="","Non Terminato","Terminato")</f>
        <v>Non Terminato</v>
      </c>
      <c r="F1092" s="16">
        <v>30</v>
      </c>
      <c r="G1092" s="27">
        <v>15</v>
      </c>
      <c r="H1092" s="28" t="str">
        <f>C1092 &amp;"-"&amp;D1092&amp;"-"&amp;F1092</f>
        <v>ITA-zan S.R.L.-30</v>
      </c>
      <c r="I1092" s="29">
        <f t="shared" si="17"/>
        <v>450</v>
      </c>
    </row>
    <row r="1093" spans="1:9" x14ac:dyDescent="0.3">
      <c r="A1093" s="16">
        <v>1095</v>
      </c>
      <c r="B1093" s="16" t="s">
        <v>546</v>
      </c>
      <c r="C1093" s="16" t="s">
        <v>10</v>
      </c>
      <c r="D1093" s="16" t="s">
        <v>56</v>
      </c>
      <c r="E1093" s="10" t="str">
        <f>IF(Inventario!E1093="","Non Terminato","Terminato")</f>
        <v>Non Terminato</v>
      </c>
      <c r="F1093" s="16">
        <v>30</v>
      </c>
      <c r="G1093" s="27">
        <v>14</v>
      </c>
      <c r="H1093" s="28" t="str">
        <f>C1093 &amp;"-"&amp;D1093&amp;"-"&amp;F1093</f>
        <v>ITA-zan S.R.L.-30</v>
      </c>
      <c r="I1093" s="29">
        <f t="shared" si="17"/>
        <v>420</v>
      </c>
    </row>
    <row r="1094" spans="1:9" x14ac:dyDescent="0.3">
      <c r="A1094" s="16">
        <v>1096</v>
      </c>
      <c r="B1094" s="16" t="s">
        <v>546</v>
      </c>
      <c r="C1094" s="16" t="s">
        <v>10</v>
      </c>
      <c r="D1094" s="16" t="s">
        <v>56</v>
      </c>
      <c r="E1094" s="10" t="str">
        <f>IF(Inventario!E1094="","Non Terminato","Terminato")</f>
        <v>Terminato</v>
      </c>
      <c r="F1094" s="16">
        <v>0</v>
      </c>
      <c r="G1094" s="27">
        <v>21</v>
      </c>
      <c r="H1094" s="28" t="str">
        <f>C1094 &amp;"-"&amp;D1094&amp;"-"&amp;F1094</f>
        <v>ITA-zan S.R.L.-0</v>
      </c>
      <c r="I1094" s="29">
        <f t="shared" si="17"/>
        <v>0</v>
      </c>
    </row>
    <row r="1095" spans="1:9" x14ac:dyDescent="0.3">
      <c r="A1095" s="16">
        <v>1097</v>
      </c>
      <c r="B1095" s="16" t="s">
        <v>547</v>
      </c>
      <c r="C1095" s="16" t="s">
        <v>10</v>
      </c>
      <c r="D1095" s="16" t="s">
        <v>56</v>
      </c>
      <c r="E1095" s="10" t="str">
        <f>IF(Inventario!E1095="","Non Terminato","Terminato")</f>
        <v>Terminato</v>
      </c>
      <c r="F1095" s="16">
        <v>0</v>
      </c>
      <c r="G1095" s="27">
        <v>13</v>
      </c>
      <c r="H1095" s="28" t="str">
        <f>C1095 &amp;"-"&amp;D1095&amp;"-"&amp;F1095</f>
        <v>ITA-zan S.R.L.-0</v>
      </c>
      <c r="I1095" s="29">
        <f t="shared" si="17"/>
        <v>0</v>
      </c>
    </row>
    <row r="1096" spans="1:9" x14ac:dyDescent="0.3">
      <c r="A1096" s="16">
        <v>1098</v>
      </c>
      <c r="B1096" s="16" t="s">
        <v>547</v>
      </c>
      <c r="C1096" s="16" t="s">
        <v>10</v>
      </c>
      <c r="D1096" s="16" t="s">
        <v>56</v>
      </c>
      <c r="E1096" s="10" t="str">
        <f>IF(Inventario!E1096="","Non Terminato","Terminato")</f>
        <v>Non Terminato</v>
      </c>
      <c r="F1096" s="16">
        <v>20</v>
      </c>
      <c r="G1096" s="27">
        <v>12</v>
      </c>
      <c r="H1096" s="28" t="str">
        <f>C1096 &amp;"-"&amp;D1096&amp;"-"&amp;F1096</f>
        <v>ITA-zan S.R.L.-20</v>
      </c>
      <c r="I1096" s="29">
        <f t="shared" si="17"/>
        <v>240</v>
      </c>
    </row>
    <row r="1097" spans="1:9" x14ac:dyDescent="0.3">
      <c r="A1097" s="16">
        <v>1099</v>
      </c>
      <c r="B1097" s="16" t="s">
        <v>547</v>
      </c>
      <c r="C1097" s="16" t="s">
        <v>10</v>
      </c>
      <c r="D1097" s="16" t="s">
        <v>56</v>
      </c>
      <c r="E1097" s="10" t="str">
        <f>IF(Inventario!E1097="","Non Terminato","Terminato")</f>
        <v>Non Terminato</v>
      </c>
      <c r="F1097" s="16">
        <v>30</v>
      </c>
      <c r="G1097" s="27">
        <v>25</v>
      </c>
      <c r="H1097" s="28" t="str">
        <f>C1097 &amp;"-"&amp;D1097&amp;"-"&amp;F1097</f>
        <v>ITA-zan S.R.L.-30</v>
      </c>
      <c r="I1097" s="29">
        <f t="shared" si="17"/>
        <v>750</v>
      </c>
    </row>
    <row r="1098" spans="1:9" x14ac:dyDescent="0.3">
      <c r="A1098" s="16">
        <v>1100</v>
      </c>
      <c r="B1098" s="16" t="s">
        <v>548</v>
      </c>
      <c r="C1098" s="16" t="s">
        <v>10</v>
      </c>
      <c r="D1098" s="16" t="s">
        <v>11</v>
      </c>
      <c r="E1098" s="10" t="str">
        <f>IF(Inventario!E1098="","Non Terminato","Terminato")</f>
        <v>Non Terminato</v>
      </c>
      <c r="F1098" s="16">
        <v>30</v>
      </c>
      <c r="G1098" s="27">
        <v>14</v>
      </c>
      <c r="H1098" s="28" t="str">
        <f>C1098 &amp;"-"&amp;D1098&amp;"-"&amp;F1098</f>
        <v>ITA-SG-30</v>
      </c>
      <c r="I1098" s="29">
        <f t="shared" si="17"/>
        <v>420</v>
      </c>
    </row>
    <row r="1099" spans="1:9" x14ac:dyDescent="0.3">
      <c r="A1099" s="16">
        <v>1101</v>
      </c>
      <c r="B1099" s="16" t="s">
        <v>548</v>
      </c>
      <c r="C1099" s="16" t="s">
        <v>10</v>
      </c>
      <c r="D1099" s="16" t="s">
        <v>11</v>
      </c>
      <c r="E1099" s="10" t="str">
        <f>IF(Inventario!E1099="","Non Terminato","Terminato")</f>
        <v>Non Terminato</v>
      </c>
      <c r="F1099" s="16">
        <v>20</v>
      </c>
      <c r="G1099" s="27">
        <v>12</v>
      </c>
      <c r="H1099" s="28" t="str">
        <f>C1099 &amp;"-"&amp;D1099&amp;"-"&amp;F1099</f>
        <v>ITA-SG-20</v>
      </c>
      <c r="I1099" s="29">
        <f t="shared" si="17"/>
        <v>240</v>
      </c>
    </row>
    <row r="1100" spans="1:9" x14ac:dyDescent="0.3">
      <c r="A1100" s="16">
        <v>1102</v>
      </c>
      <c r="B1100" s="16" t="s">
        <v>548</v>
      </c>
      <c r="C1100" s="16" t="s">
        <v>10</v>
      </c>
      <c r="D1100" s="16" t="s">
        <v>11</v>
      </c>
      <c r="E1100" s="10" t="str">
        <f>IF(Inventario!E1100="","Non Terminato","Terminato")</f>
        <v>Terminato</v>
      </c>
      <c r="F1100" s="16">
        <v>0</v>
      </c>
      <c r="G1100" s="27">
        <v>22</v>
      </c>
      <c r="H1100" s="28" t="str">
        <f>C1100 &amp;"-"&amp;D1100&amp;"-"&amp;F1100</f>
        <v>ITA-SG-0</v>
      </c>
      <c r="I1100" s="29">
        <f t="shared" si="17"/>
        <v>0</v>
      </c>
    </row>
    <row r="1101" spans="1:9" x14ac:dyDescent="0.3">
      <c r="A1101" s="16">
        <v>1103</v>
      </c>
      <c r="B1101" s="16" t="s">
        <v>548</v>
      </c>
      <c r="C1101" s="16" t="s">
        <v>10</v>
      </c>
      <c r="D1101" s="16" t="s">
        <v>11</v>
      </c>
      <c r="E1101" s="10" t="str">
        <f>IF(Inventario!E1101="","Non Terminato","Terminato")</f>
        <v>Non Terminato</v>
      </c>
      <c r="F1101" s="16">
        <v>20</v>
      </c>
      <c r="G1101" s="27">
        <v>10</v>
      </c>
      <c r="H1101" s="28" t="str">
        <f>C1101 &amp;"-"&amp;D1101&amp;"-"&amp;F1101</f>
        <v>ITA-SG-20</v>
      </c>
      <c r="I1101" s="29">
        <f t="shared" si="17"/>
        <v>200</v>
      </c>
    </row>
    <row r="1102" spans="1:9" x14ac:dyDescent="0.3">
      <c r="A1102" s="16">
        <v>1104</v>
      </c>
      <c r="B1102" s="16" t="s">
        <v>549</v>
      </c>
      <c r="C1102" s="16" t="s">
        <v>10</v>
      </c>
      <c r="D1102" s="16" t="s">
        <v>51</v>
      </c>
      <c r="E1102" s="10" t="str">
        <f>IF(Inventario!E1102="","Non Terminato","Terminato")</f>
        <v>Non Terminato</v>
      </c>
      <c r="F1102" s="16">
        <v>20</v>
      </c>
      <c r="G1102" s="27">
        <v>20</v>
      </c>
      <c r="H1102" s="28" t="str">
        <f>C1102 &amp;"-"&amp;D1102&amp;"-"&amp;F1102</f>
        <v>ITA-SICURpin SUD S.r.l-20</v>
      </c>
      <c r="I1102" s="29">
        <f t="shared" si="17"/>
        <v>400</v>
      </c>
    </row>
    <row r="1103" spans="1:9" x14ac:dyDescent="0.3">
      <c r="A1103" s="16">
        <v>1105</v>
      </c>
      <c r="B1103" s="16" t="s">
        <v>549</v>
      </c>
      <c r="C1103" s="16" t="s">
        <v>10</v>
      </c>
      <c r="D1103" s="16" t="s">
        <v>51</v>
      </c>
      <c r="E1103" s="10" t="str">
        <f>IF(Inventario!E1103="","Non Terminato","Terminato")</f>
        <v>Terminato</v>
      </c>
      <c r="F1103" s="16">
        <v>0</v>
      </c>
      <c r="G1103" s="27">
        <v>31</v>
      </c>
      <c r="H1103" s="28" t="str">
        <f>C1103 &amp;"-"&amp;D1103&amp;"-"&amp;F1103</f>
        <v>ITA-SICURpin SUD S.r.l-0</v>
      </c>
      <c r="I1103" s="29">
        <f t="shared" si="17"/>
        <v>0</v>
      </c>
    </row>
    <row r="1104" spans="1:9" x14ac:dyDescent="0.3">
      <c r="A1104" s="16">
        <v>1106</v>
      </c>
      <c r="B1104" s="16" t="s">
        <v>549</v>
      </c>
      <c r="C1104" s="16" t="s">
        <v>10</v>
      </c>
      <c r="D1104" s="16" t="s">
        <v>51</v>
      </c>
      <c r="E1104" s="10" t="str">
        <f>IF(Inventario!E1104="","Non Terminato","Terminato")</f>
        <v>Non Terminato</v>
      </c>
      <c r="F1104" s="16">
        <v>30</v>
      </c>
      <c r="G1104" s="27">
        <v>14</v>
      </c>
      <c r="H1104" s="28" t="str">
        <f>C1104 &amp;"-"&amp;D1104&amp;"-"&amp;F1104</f>
        <v>ITA-SICURpin SUD S.r.l-30</v>
      </c>
      <c r="I1104" s="29">
        <f t="shared" si="17"/>
        <v>420</v>
      </c>
    </row>
    <row r="1105" spans="1:9" x14ac:dyDescent="0.3">
      <c r="A1105" s="16">
        <v>1107</v>
      </c>
      <c r="B1105" s="16" t="s">
        <v>550</v>
      </c>
      <c r="C1105" s="16" t="s">
        <v>10</v>
      </c>
      <c r="D1105" s="16" t="s">
        <v>38</v>
      </c>
      <c r="E1105" s="10" t="str">
        <f>IF(Inventario!E1105="","Non Terminato","Terminato")</f>
        <v>Terminato</v>
      </c>
      <c r="F1105" s="16">
        <v>0</v>
      </c>
      <c r="G1105" s="27">
        <v>16</v>
      </c>
      <c r="H1105" s="28" t="str">
        <f>C1105 &amp;"-"&amp;D1105&amp;"-"&amp;F1105</f>
        <v>ITA-zan VETRI-0</v>
      </c>
      <c r="I1105" s="29">
        <f t="shared" si="17"/>
        <v>0</v>
      </c>
    </row>
    <row r="1106" spans="1:9" x14ac:dyDescent="0.3">
      <c r="A1106" s="16">
        <v>1108</v>
      </c>
      <c r="B1106" s="16" t="s">
        <v>551</v>
      </c>
      <c r="C1106" s="16" t="s">
        <v>10</v>
      </c>
      <c r="D1106" s="16" t="s">
        <v>11</v>
      </c>
      <c r="E1106" s="10" t="str">
        <f>IF(Inventario!E1106="","Non Terminato","Terminato")</f>
        <v>Non Terminato</v>
      </c>
      <c r="F1106" s="16">
        <v>20</v>
      </c>
      <c r="G1106" s="27">
        <v>12</v>
      </c>
      <c r="H1106" s="28" t="str">
        <f>C1106 &amp;"-"&amp;D1106&amp;"-"&amp;F1106</f>
        <v>ITA-SG-20</v>
      </c>
      <c r="I1106" s="29">
        <f t="shared" si="17"/>
        <v>240</v>
      </c>
    </row>
    <row r="1107" spans="1:9" x14ac:dyDescent="0.3">
      <c r="A1107" s="16">
        <v>1109</v>
      </c>
      <c r="B1107" s="16" t="s">
        <v>551</v>
      </c>
      <c r="C1107" s="16" t="s">
        <v>10</v>
      </c>
      <c r="D1107" s="16" t="s">
        <v>11</v>
      </c>
      <c r="E1107" s="10" t="str">
        <f>IF(Inventario!E1107="","Non Terminato","Terminato")</f>
        <v>Non Terminato</v>
      </c>
      <c r="F1107" s="16">
        <v>30</v>
      </c>
      <c r="G1107" s="27">
        <v>26</v>
      </c>
      <c r="H1107" s="28" t="str">
        <f>C1107 &amp;"-"&amp;D1107&amp;"-"&amp;F1107</f>
        <v>ITA-SG-30</v>
      </c>
      <c r="I1107" s="29">
        <f t="shared" si="17"/>
        <v>780</v>
      </c>
    </row>
    <row r="1108" spans="1:9" x14ac:dyDescent="0.3">
      <c r="A1108" s="16">
        <v>1110</v>
      </c>
      <c r="B1108" s="16" t="s">
        <v>551</v>
      </c>
      <c r="C1108" s="16" t="s">
        <v>10</v>
      </c>
      <c r="D1108" s="16" t="s">
        <v>11</v>
      </c>
      <c r="E1108" s="10" t="str">
        <f>IF(Inventario!E1108="","Non Terminato","Terminato")</f>
        <v>Terminato</v>
      </c>
      <c r="F1108" s="16">
        <v>0</v>
      </c>
      <c r="G1108" s="27">
        <v>31</v>
      </c>
      <c r="H1108" s="28" t="str">
        <f>C1108 &amp;"-"&amp;D1108&amp;"-"&amp;F1108</f>
        <v>ITA-SG-0</v>
      </c>
      <c r="I1108" s="29">
        <f t="shared" si="17"/>
        <v>0</v>
      </c>
    </row>
    <row r="1109" spans="1:9" x14ac:dyDescent="0.3">
      <c r="A1109" s="16">
        <v>1111</v>
      </c>
      <c r="B1109" s="16" t="s">
        <v>552</v>
      </c>
      <c r="C1109" s="16" t="s">
        <v>10</v>
      </c>
      <c r="D1109" s="16" t="s">
        <v>77</v>
      </c>
      <c r="E1109" s="10" t="str">
        <f>IF(Inventario!E1109="","Non Terminato","Terminato")</f>
        <v>Terminato</v>
      </c>
      <c r="F1109" s="16">
        <v>0</v>
      </c>
      <c r="G1109" s="27">
        <v>22</v>
      </c>
      <c r="H1109" s="28" t="str">
        <f>C1109 &amp;"-"&amp;D1109&amp;"-"&amp;F1109</f>
        <v>ITA-lollo SRL-0</v>
      </c>
      <c r="I1109" s="29">
        <f t="shared" si="17"/>
        <v>0</v>
      </c>
    </row>
    <row r="1110" spans="1:9" x14ac:dyDescent="0.3">
      <c r="A1110" s="16">
        <v>1112</v>
      </c>
      <c r="B1110" s="16" t="s">
        <v>553</v>
      </c>
      <c r="C1110" s="16" t="s">
        <v>10</v>
      </c>
      <c r="D1110" s="16" t="s">
        <v>11</v>
      </c>
      <c r="E1110" s="10" t="str">
        <f>IF(Inventario!E1110="","Non Terminato","Terminato")</f>
        <v>Terminato</v>
      </c>
      <c r="F1110" s="16">
        <v>0</v>
      </c>
      <c r="G1110" s="27">
        <v>38</v>
      </c>
      <c r="H1110" s="28" t="str">
        <f>C1110 &amp;"-"&amp;D1110&amp;"-"&amp;F1110</f>
        <v>ITA-SG-0</v>
      </c>
      <c r="I1110" s="29">
        <f t="shared" si="17"/>
        <v>0</v>
      </c>
    </row>
    <row r="1111" spans="1:9" x14ac:dyDescent="0.3">
      <c r="A1111" s="16">
        <v>1113</v>
      </c>
      <c r="B1111" s="16" t="s">
        <v>553</v>
      </c>
      <c r="C1111" s="16" t="s">
        <v>10</v>
      </c>
      <c r="D1111" s="16" t="s">
        <v>11</v>
      </c>
      <c r="E1111" s="10" t="str">
        <f>IF(Inventario!E1111="","Non Terminato","Terminato")</f>
        <v>Non Terminato</v>
      </c>
      <c r="F1111" s="16">
        <v>20</v>
      </c>
      <c r="G1111" s="27">
        <v>25</v>
      </c>
      <c r="H1111" s="28" t="str">
        <f>C1111 &amp;"-"&amp;D1111&amp;"-"&amp;F1111</f>
        <v>ITA-SG-20</v>
      </c>
      <c r="I1111" s="29">
        <f t="shared" si="17"/>
        <v>500</v>
      </c>
    </row>
    <row r="1112" spans="1:9" x14ac:dyDescent="0.3">
      <c r="A1112" s="16">
        <v>1114</v>
      </c>
      <c r="B1112" s="16" t="s">
        <v>554</v>
      </c>
      <c r="C1112" s="16" t="s">
        <v>10</v>
      </c>
      <c r="D1112" s="16" t="s">
        <v>49</v>
      </c>
      <c r="E1112" s="10" t="str">
        <f>IF(Inventario!E1112="","Non Terminato","Terminato")</f>
        <v>Non Terminato</v>
      </c>
      <c r="F1112" s="16">
        <v>30</v>
      </c>
      <c r="G1112" s="27">
        <v>18</v>
      </c>
      <c r="H1112" s="28" t="str">
        <f>C1112 &amp;"-"&amp;D1112&amp;"-"&amp;F1112</f>
        <v>ITA-zan pin SPA-30</v>
      </c>
      <c r="I1112" s="29">
        <f t="shared" si="17"/>
        <v>540</v>
      </c>
    </row>
    <row r="1113" spans="1:9" x14ac:dyDescent="0.3">
      <c r="A1113" s="16">
        <v>1115</v>
      </c>
      <c r="B1113" s="16" t="s">
        <v>555</v>
      </c>
      <c r="C1113" s="16" t="s">
        <v>10</v>
      </c>
      <c r="D1113" s="16" t="s">
        <v>11</v>
      </c>
      <c r="E1113" s="10" t="str">
        <f>IF(Inventario!E1113="","Non Terminato","Terminato")</f>
        <v>Non Terminato</v>
      </c>
      <c r="F1113" s="16">
        <v>20</v>
      </c>
      <c r="G1113" s="27">
        <v>12</v>
      </c>
      <c r="H1113" s="28" t="str">
        <f>C1113 &amp;"-"&amp;D1113&amp;"-"&amp;F1113</f>
        <v>ITA-SG-20</v>
      </c>
      <c r="I1113" s="29">
        <f t="shared" si="17"/>
        <v>240</v>
      </c>
    </row>
    <row r="1114" spans="1:9" x14ac:dyDescent="0.3">
      <c r="A1114" s="16">
        <v>1116</v>
      </c>
      <c r="B1114" s="16" t="s">
        <v>555</v>
      </c>
      <c r="C1114" s="16" t="s">
        <v>10</v>
      </c>
      <c r="D1114" s="16" t="s">
        <v>11</v>
      </c>
      <c r="E1114" s="10" t="str">
        <f>IF(Inventario!E1114="","Non Terminato","Terminato")</f>
        <v>Non Terminato</v>
      </c>
      <c r="F1114" s="16">
        <v>30</v>
      </c>
      <c r="G1114" s="27">
        <v>24</v>
      </c>
      <c r="H1114" s="28" t="str">
        <f>C1114 &amp;"-"&amp;D1114&amp;"-"&amp;F1114</f>
        <v>ITA-SG-30</v>
      </c>
      <c r="I1114" s="29">
        <f t="shared" si="17"/>
        <v>720</v>
      </c>
    </row>
    <row r="1115" spans="1:9" x14ac:dyDescent="0.3">
      <c r="A1115" s="16">
        <v>1117</v>
      </c>
      <c r="B1115" s="16" t="s">
        <v>556</v>
      </c>
      <c r="C1115" s="16" t="s">
        <v>10</v>
      </c>
      <c r="D1115" s="16" t="s">
        <v>38</v>
      </c>
      <c r="E1115" s="10" t="str">
        <f>IF(Inventario!E1115="","Non Terminato","Terminato")</f>
        <v>Terminato</v>
      </c>
      <c r="F1115" s="16">
        <v>0</v>
      </c>
      <c r="G1115" s="27">
        <v>36</v>
      </c>
      <c r="H1115" s="28" t="str">
        <f>C1115 &amp;"-"&amp;D1115&amp;"-"&amp;F1115</f>
        <v>ITA-zan VETRI-0</v>
      </c>
      <c r="I1115" s="29">
        <f t="shared" si="17"/>
        <v>0</v>
      </c>
    </row>
    <row r="1116" spans="1:9" x14ac:dyDescent="0.3">
      <c r="A1116" s="16">
        <v>1118</v>
      </c>
      <c r="B1116" s="16" t="s">
        <v>557</v>
      </c>
      <c r="C1116" s="16" t="s">
        <v>10</v>
      </c>
      <c r="D1116" s="16" t="s">
        <v>11</v>
      </c>
      <c r="E1116" s="10" t="str">
        <f>IF(Inventario!E1116="","Non Terminato","Terminato")</f>
        <v>Terminato</v>
      </c>
      <c r="F1116" s="16">
        <v>0</v>
      </c>
      <c r="G1116" s="27">
        <v>35</v>
      </c>
      <c r="H1116" s="28" t="str">
        <f>C1116 &amp;"-"&amp;D1116&amp;"-"&amp;F1116</f>
        <v>ITA-SG-0</v>
      </c>
      <c r="I1116" s="29">
        <f t="shared" si="17"/>
        <v>0</v>
      </c>
    </row>
    <row r="1117" spans="1:9" x14ac:dyDescent="0.3">
      <c r="A1117" s="16">
        <v>1119</v>
      </c>
      <c r="B1117" s="16" t="s">
        <v>558</v>
      </c>
      <c r="C1117" s="16" t="s">
        <v>10</v>
      </c>
      <c r="D1117" s="16" t="s">
        <v>56</v>
      </c>
      <c r="E1117" s="10" t="str">
        <f>IF(Inventario!E1117="","Non Terminato","Terminato")</f>
        <v>Non Terminato</v>
      </c>
      <c r="F1117" s="16">
        <v>20</v>
      </c>
      <c r="G1117" s="27">
        <v>37</v>
      </c>
      <c r="H1117" s="28" t="str">
        <f>C1117 &amp;"-"&amp;D1117&amp;"-"&amp;F1117</f>
        <v>ITA-zan S.R.L.-20</v>
      </c>
      <c r="I1117" s="29">
        <f t="shared" si="17"/>
        <v>740</v>
      </c>
    </row>
    <row r="1118" spans="1:9" x14ac:dyDescent="0.3">
      <c r="A1118" s="16">
        <v>1120</v>
      </c>
      <c r="B1118" s="16" t="s">
        <v>558</v>
      </c>
      <c r="C1118" s="16" t="s">
        <v>10</v>
      </c>
      <c r="D1118" s="16" t="s">
        <v>56</v>
      </c>
      <c r="E1118" s="10" t="str">
        <f>IF(Inventario!E1118="","Non Terminato","Terminato")</f>
        <v>Non Terminato</v>
      </c>
      <c r="F1118" s="16">
        <v>20</v>
      </c>
      <c r="G1118" s="27">
        <v>12</v>
      </c>
      <c r="H1118" s="28" t="str">
        <f>C1118 &amp;"-"&amp;D1118&amp;"-"&amp;F1118</f>
        <v>ITA-zan S.R.L.-20</v>
      </c>
      <c r="I1118" s="29">
        <f t="shared" si="17"/>
        <v>240</v>
      </c>
    </row>
    <row r="1119" spans="1:9" x14ac:dyDescent="0.3">
      <c r="A1119" s="16">
        <v>1121</v>
      </c>
      <c r="B1119" s="16" t="s">
        <v>558</v>
      </c>
      <c r="C1119" s="16" t="s">
        <v>10</v>
      </c>
      <c r="D1119" s="16" t="s">
        <v>56</v>
      </c>
      <c r="E1119" s="10" t="str">
        <f>IF(Inventario!E1119="","Non Terminato","Terminato")</f>
        <v>Non Terminato</v>
      </c>
      <c r="F1119" s="16">
        <v>30</v>
      </c>
      <c r="G1119" s="27">
        <v>12</v>
      </c>
      <c r="H1119" s="28" t="str">
        <f>C1119 &amp;"-"&amp;D1119&amp;"-"&amp;F1119</f>
        <v>ITA-zan S.R.L.-30</v>
      </c>
      <c r="I1119" s="29">
        <f t="shared" si="17"/>
        <v>360</v>
      </c>
    </row>
    <row r="1120" spans="1:9" x14ac:dyDescent="0.3">
      <c r="A1120" s="16">
        <v>1122</v>
      </c>
      <c r="B1120" s="16" t="s">
        <v>558</v>
      </c>
      <c r="C1120" s="16" t="s">
        <v>10</v>
      </c>
      <c r="D1120" s="16" t="s">
        <v>56</v>
      </c>
      <c r="E1120" s="10" t="str">
        <f>IF(Inventario!E1120="","Non Terminato","Terminato")</f>
        <v>Terminato</v>
      </c>
      <c r="F1120" s="16">
        <v>0</v>
      </c>
      <c r="G1120" s="27">
        <v>28</v>
      </c>
      <c r="H1120" s="28" t="str">
        <f>C1120 &amp;"-"&amp;D1120&amp;"-"&amp;F1120</f>
        <v>ITA-zan S.R.L.-0</v>
      </c>
      <c r="I1120" s="29">
        <f t="shared" si="17"/>
        <v>0</v>
      </c>
    </row>
    <row r="1121" spans="1:9" x14ac:dyDescent="0.3">
      <c r="A1121" s="16">
        <v>1123</v>
      </c>
      <c r="B1121" s="16" t="s">
        <v>559</v>
      </c>
      <c r="C1121" s="16" t="s">
        <v>10</v>
      </c>
      <c r="D1121" s="16" t="s">
        <v>67</v>
      </c>
      <c r="E1121" s="10" t="str">
        <f>IF(Inventario!E1121="","Non Terminato","Terminato")</f>
        <v>Non Terminato</v>
      </c>
      <c r="F1121" s="16">
        <v>20</v>
      </c>
      <c r="G1121" s="27">
        <v>40</v>
      </c>
      <c r="H1121" s="28" t="str">
        <f>C1121 &amp;"-"&amp;D1121&amp;"-"&amp;F1121</f>
        <v>ITA-zan PAM-20</v>
      </c>
      <c r="I1121" s="29">
        <f t="shared" si="17"/>
        <v>800</v>
      </c>
    </row>
    <row r="1122" spans="1:9" x14ac:dyDescent="0.3">
      <c r="A1122" s="16">
        <v>1124</v>
      </c>
      <c r="B1122" s="16" t="s">
        <v>559</v>
      </c>
      <c r="C1122" s="16" t="s">
        <v>10</v>
      </c>
      <c r="D1122" s="16" t="s">
        <v>67</v>
      </c>
      <c r="E1122" s="10" t="str">
        <f>IF(Inventario!E1122="","Non Terminato","Terminato")</f>
        <v>Non Terminato</v>
      </c>
      <c r="F1122" s="16">
        <v>30</v>
      </c>
      <c r="G1122" s="27">
        <v>31</v>
      </c>
      <c r="H1122" s="28" t="str">
        <f>C1122 &amp;"-"&amp;D1122&amp;"-"&amp;F1122</f>
        <v>ITA-zan PAM-30</v>
      </c>
      <c r="I1122" s="29">
        <f t="shared" si="17"/>
        <v>930</v>
      </c>
    </row>
    <row r="1123" spans="1:9" x14ac:dyDescent="0.3">
      <c r="A1123" s="16">
        <v>1125</v>
      </c>
      <c r="B1123" s="16" t="s">
        <v>559</v>
      </c>
      <c r="C1123" s="16" t="s">
        <v>10</v>
      </c>
      <c r="D1123" s="16" t="s">
        <v>67</v>
      </c>
      <c r="E1123" s="10" t="str">
        <f>IF(Inventario!E1123="","Non Terminato","Terminato")</f>
        <v>Terminato</v>
      </c>
      <c r="F1123" s="16">
        <v>0</v>
      </c>
      <c r="G1123" s="27">
        <v>30</v>
      </c>
      <c r="H1123" s="28" t="str">
        <f>C1123 &amp;"-"&amp;D1123&amp;"-"&amp;F1123</f>
        <v>ITA-zan PAM-0</v>
      </c>
      <c r="I1123" s="29">
        <f t="shared" si="17"/>
        <v>0</v>
      </c>
    </row>
    <row r="1124" spans="1:9" x14ac:dyDescent="0.3">
      <c r="A1124" s="16">
        <v>1126</v>
      </c>
      <c r="B1124" s="16" t="s">
        <v>560</v>
      </c>
      <c r="C1124" s="16" t="s">
        <v>10</v>
      </c>
      <c r="D1124" s="16" t="s">
        <v>107</v>
      </c>
      <c r="E1124" s="10" t="str">
        <f>IF(Inventario!E1124="","Non Terminato","Terminato")</f>
        <v>Non Terminato</v>
      </c>
      <c r="F1124" s="16">
        <v>30</v>
      </c>
      <c r="G1124" s="27">
        <v>20</v>
      </c>
      <c r="H1124" s="28" t="str">
        <f>C1124 &amp;"-"&amp;D1124&amp;"-"&amp;F1124</f>
        <v>ITA-SG DISTRIBUZIONE SRL-30</v>
      </c>
      <c r="I1124" s="29">
        <f t="shared" si="17"/>
        <v>600</v>
      </c>
    </row>
    <row r="1125" spans="1:9" x14ac:dyDescent="0.3">
      <c r="A1125" s="16">
        <v>1127</v>
      </c>
      <c r="B1125" s="16" t="s">
        <v>561</v>
      </c>
      <c r="C1125" s="16" t="s">
        <v>10</v>
      </c>
      <c r="D1125" s="16" t="s">
        <v>11</v>
      </c>
      <c r="E1125" s="10" t="str">
        <f>IF(Inventario!E1125="","Non Terminato","Terminato")</f>
        <v>Terminato</v>
      </c>
      <c r="F1125" s="16">
        <v>0</v>
      </c>
      <c r="G1125" s="27">
        <v>10</v>
      </c>
      <c r="H1125" s="28" t="str">
        <f>C1125 &amp;"-"&amp;D1125&amp;"-"&amp;F1125</f>
        <v>ITA-SG-0</v>
      </c>
      <c r="I1125" s="29">
        <f t="shared" si="17"/>
        <v>0</v>
      </c>
    </row>
    <row r="1126" spans="1:9" x14ac:dyDescent="0.3">
      <c r="A1126" s="16">
        <v>1128</v>
      </c>
      <c r="B1126" s="16" t="s">
        <v>562</v>
      </c>
      <c r="C1126" s="16" t="s">
        <v>10</v>
      </c>
      <c r="D1126" s="16" t="s">
        <v>49</v>
      </c>
      <c r="E1126" s="10" t="str">
        <f>IF(Inventario!E1126="","Non Terminato","Terminato")</f>
        <v>Non Terminato</v>
      </c>
      <c r="F1126" s="16">
        <v>30</v>
      </c>
      <c r="G1126" s="27">
        <v>22</v>
      </c>
      <c r="H1126" s="28" t="str">
        <f>C1126 &amp;"-"&amp;D1126&amp;"-"&amp;F1126</f>
        <v>ITA-zan pin SPA-30</v>
      </c>
      <c r="I1126" s="29">
        <f t="shared" si="17"/>
        <v>660</v>
      </c>
    </row>
    <row r="1127" spans="1:9" x14ac:dyDescent="0.3">
      <c r="A1127" s="16">
        <v>1129</v>
      </c>
      <c r="B1127" s="16" t="s">
        <v>562</v>
      </c>
      <c r="C1127" s="16" t="s">
        <v>10</v>
      </c>
      <c r="D1127" s="16" t="s">
        <v>49</v>
      </c>
      <c r="E1127" s="10" t="str">
        <f>IF(Inventario!E1127="","Non Terminato","Terminato")</f>
        <v>Terminato</v>
      </c>
      <c r="F1127" s="16">
        <v>0</v>
      </c>
      <c r="G1127" s="27">
        <v>12</v>
      </c>
      <c r="H1127" s="28" t="str">
        <f>C1127 &amp;"-"&amp;D1127&amp;"-"&amp;F1127</f>
        <v>ITA-zan pin SPA-0</v>
      </c>
      <c r="I1127" s="29">
        <f t="shared" si="17"/>
        <v>0</v>
      </c>
    </row>
    <row r="1128" spans="1:9" x14ac:dyDescent="0.3">
      <c r="A1128" s="16">
        <v>1130</v>
      </c>
      <c r="B1128" s="16" t="s">
        <v>562</v>
      </c>
      <c r="C1128" s="16" t="s">
        <v>10</v>
      </c>
      <c r="D1128" s="16" t="s">
        <v>49</v>
      </c>
      <c r="E1128" s="10" t="str">
        <f>IF(Inventario!E1128="","Non Terminato","Terminato")</f>
        <v>Non Terminato</v>
      </c>
      <c r="F1128" s="16">
        <v>20</v>
      </c>
      <c r="G1128" s="27">
        <v>23</v>
      </c>
      <c r="H1128" s="28" t="str">
        <f>C1128 &amp;"-"&amp;D1128&amp;"-"&amp;F1128</f>
        <v>ITA-zan pin SPA-20</v>
      </c>
      <c r="I1128" s="29">
        <f t="shared" si="17"/>
        <v>460</v>
      </c>
    </row>
    <row r="1129" spans="1:9" x14ac:dyDescent="0.3">
      <c r="A1129" s="16">
        <v>1131</v>
      </c>
      <c r="B1129" s="16" t="s">
        <v>563</v>
      </c>
      <c r="C1129" s="16" t="s">
        <v>10</v>
      </c>
      <c r="D1129" s="16" t="s">
        <v>38</v>
      </c>
      <c r="E1129" s="10" t="str">
        <f>IF(Inventario!E1129="","Non Terminato","Terminato")</f>
        <v>Terminato</v>
      </c>
      <c r="F1129" s="16">
        <v>0</v>
      </c>
      <c r="G1129" s="27">
        <v>10</v>
      </c>
      <c r="H1129" s="28" t="str">
        <f>C1129 &amp;"-"&amp;D1129&amp;"-"&amp;F1129</f>
        <v>ITA-zan VETRI-0</v>
      </c>
      <c r="I1129" s="29">
        <f t="shared" si="17"/>
        <v>0</v>
      </c>
    </row>
    <row r="1130" spans="1:9" x14ac:dyDescent="0.3">
      <c r="A1130" s="16">
        <v>1132</v>
      </c>
      <c r="B1130" s="16" t="s">
        <v>563</v>
      </c>
      <c r="C1130" s="16" t="s">
        <v>10</v>
      </c>
      <c r="D1130" s="16" t="s">
        <v>38</v>
      </c>
      <c r="E1130" s="10" t="str">
        <f>IF(Inventario!E1130="","Non Terminato","Terminato")</f>
        <v>Non Terminato</v>
      </c>
      <c r="F1130" s="16">
        <v>30</v>
      </c>
      <c r="G1130" s="27">
        <v>11</v>
      </c>
      <c r="H1130" s="28" t="str">
        <f>C1130 &amp;"-"&amp;D1130&amp;"-"&amp;F1130</f>
        <v>ITA-zan VETRI-30</v>
      </c>
      <c r="I1130" s="29">
        <f t="shared" si="17"/>
        <v>330</v>
      </c>
    </row>
    <row r="1131" spans="1:9" x14ac:dyDescent="0.3">
      <c r="A1131" s="16">
        <v>1133</v>
      </c>
      <c r="B1131" s="16" t="s">
        <v>563</v>
      </c>
      <c r="C1131" s="16" t="s">
        <v>10</v>
      </c>
      <c r="D1131" s="16" t="s">
        <v>38</v>
      </c>
      <c r="E1131" s="10" t="str">
        <f>IF(Inventario!E1131="","Non Terminato","Terminato")</f>
        <v>Non Terminato</v>
      </c>
      <c r="F1131" s="16">
        <v>20</v>
      </c>
      <c r="G1131" s="27">
        <v>37</v>
      </c>
      <c r="H1131" s="28" t="str">
        <f>C1131 &amp;"-"&amp;D1131&amp;"-"&amp;F1131</f>
        <v>ITA-zan VETRI-20</v>
      </c>
      <c r="I1131" s="29">
        <f t="shared" si="17"/>
        <v>740</v>
      </c>
    </row>
    <row r="1132" spans="1:9" x14ac:dyDescent="0.3">
      <c r="A1132" s="16">
        <v>1134</v>
      </c>
      <c r="B1132" s="16" t="s">
        <v>564</v>
      </c>
      <c r="C1132" s="16" t="s">
        <v>10</v>
      </c>
      <c r="D1132" s="16" t="s">
        <v>51</v>
      </c>
      <c r="E1132" s="10" t="str">
        <f>IF(Inventario!E1132="","Non Terminato","Terminato")</f>
        <v>Terminato</v>
      </c>
      <c r="F1132" s="16">
        <v>0</v>
      </c>
      <c r="G1132" s="27">
        <v>27</v>
      </c>
      <c r="H1132" s="28" t="str">
        <f>C1132 &amp;"-"&amp;D1132&amp;"-"&amp;F1132</f>
        <v>ITA-SICURpin SUD S.r.l-0</v>
      </c>
      <c r="I1132" s="29">
        <f t="shared" si="17"/>
        <v>0</v>
      </c>
    </row>
    <row r="1133" spans="1:9" x14ac:dyDescent="0.3">
      <c r="A1133" s="16">
        <v>1135</v>
      </c>
      <c r="B1133" s="16" t="s">
        <v>564</v>
      </c>
      <c r="C1133" s="16" t="s">
        <v>10</v>
      </c>
      <c r="D1133" s="16" t="s">
        <v>51</v>
      </c>
      <c r="E1133" s="10" t="str">
        <f>IF(Inventario!E1133="","Non Terminato","Terminato")</f>
        <v>Non Terminato</v>
      </c>
      <c r="F1133" s="16">
        <v>20</v>
      </c>
      <c r="G1133" s="27">
        <v>11</v>
      </c>
      <c r="H1133" s="28" t="str">
        <f>C1133 &amp;"-"&amp;D1133&amp;"-"&amp;F1133</f>
        <v>ITA-SICURpin SUD S.r.l-20</v>
      </c>
      <c r="I1133" s="29">
        <f t="shared" si="17"/>
        <v>220</v>
      </c>
    </row>
    <row r="1134" spans="1:9" x14ac:dyDescent="0.3">
      <c r="A1134" s="16">
        <v>1136</v>
      </c>
      <c r="B1134" s="16" t="s">
        <v>564</v>
      </c>
      <c r="C1134" s="16" t="s">
        <v>10</v>
      </c>
      <c r="D1134" s="16" t="s">
        <v>51</v>
      </c>
      <c r="E1134" s="10" t="str">
        <f>IF(Inventario!E1134="","Non Terminato","Terminato")</f>
        <v>Non Terminato</v>
      </c>
      <c r="F1134" s="16">
        <v>30</v>
      </c>
      <c r="G1134" s="27">
        <v>20</v>
      </c>
      <c r="H1134" s="28" t="str">
        <f>C1134 &amp;"-"&amp;D1134&amp;"-"&amp;F1134</f>
        <v>ITA-SICURpin SUD S.r.l-30</v>
      </c>
      <c r="I1134" s="29">
        <f t="shared" si="17"/>
        <v>600</v>
      </c>
    </row>
    <row r="1135" spans="1:9" x14ac:dyDescent="0.3">
      <c r="A1135" s="16">
        <v>1137</v>
      </c>
      <c r="B1135" s="16" t="s">
        <v>565</v>
      </c>
      <c r="C1135" s="16" t="s">
        <v>10</v>
      </c>
      <c r="D1135" s="16" t="s">
        <v>49</v>
      </c>
      <c r="E1135" s="10" t="str">
        <f>IF(Inventario!E1135="","Non Terminato","Terminato")</f>
        <v>Non Terminato</v>
      </c>
      <c r="F1135" s="16">
        <v>30</v>
      </c>
      <c r="G1135" s="27">
        <v>19</v>
      </c>
      <c r="H1135" s="28" t="str">
        <f>C1135 &amp;"-"&amp;D1135&amp;"-"&amp;F1135</f>
        <v>ITA-zan pin SPA-30</v>
      </c>
      <c r="I1135" s="29">
        <f t="shared" si="17"/>
        <v>570</v>
      </c>
    </row>
    <row r="1136" spans="1:9" x14ac:dyDescent="0.3">
      <c r="A1136" s="16">
        <v>1138</v>
      </c>
      <c r="B1136" s="16" t="s">
        <v>565</v>
      </c>
      <c r="C1136" s="16" t="s">
        <v>10</v>
      </c>
      <c r="D1136" s="16" t="s">
        <v>49</v>
      </c>
      <c r="E1136" s="10" t="str">
        <f>IF(Inventario!E1136="","Non Terminato","Terminato")</f>
        <v>Terminato</v>
      </c>
      <c r="F1136" s="16">
        <v>0</v>
      </c>
      <c r="G1136" s="27">
        <v>37</v>
      </c>
      <c r="H1136" s="28" t="str">
        <f>C1136 &amp;"-"&amp;D1136&amp;"-"&amp;F1136</f>
        <v>ITA-zan pin SPA-0</v>
      </c>
      <c r="I1136" s="29">
        <f t="shared" si="17"/>
        <v>0</v>
      </c>
    </row>
    <row r="1137" spans="1:9" x14ac:dyDescent="0.3">
      <c r="A1137" s="16">
        <v>1139</v>
      </c>
      <c r="B1137" s="16" t="s">
        <v>566</v>
      </c>
      <c r="C1137" s="16" t="s">
        <v>10</v>
      </c>
      <c r="D1137" s="16" t="s">
        <v>38</v>
      </c>
      <c r="E1137" s="10" t="str">
        <f>IF(Inventario!E1137="","Non Terminato","Terminato")</f>
        <v>Terminato</v>
      </c>
      <c r="F1137" s="16">
        <v>0</v>
      </c>
      <c r="G1137" s="27">
        <v>27</v>
      </c>
      <c r="H1137" s="28" t="str">
        <f>C1137 &amp;"-"&amp;D1137&amp;"-"&amp;F1137</f>
        <v>ITA-zan VETRI-0</v>
      </c>
      <c r="I1137" s="29">
        <f t="shared" si="17"/>
        <v>0</v>
      </c>
    </row>
    <row r="1138" spans="1:9" x14ac:dyDescent="0.3">
      <c r="A1138" s="16">
        <v>1140</v>
      </c>
      <c r="B1138" s="16" t="s">
        <v>567</v>
      </c>
      <c r="C1138" s="16" t="s">
        <v>10</v>
      </c>
      <c r="D1138" s="16" t="s">
        <v>38</v>
      </c>
      <c r="E1138" s="10" t="str">
        <f>IF(Inventario!E1138="","Non Terminato","Terminato")</f>
        <v>Non Terminato</v>
      </c>
      <c r="F1138" s="16">
        <v>30</v>
      </c>
      <c r="G1138" s="27">
        <v>22</v>
      </c>
      <c r="H1138" s="28" t="str">
        <f>C1138 &amp;"-"&amp;D1138&amp;"-"&amp;F1138</f>
        <v>ITA-zan VETRI-30</v>
      </c>
      <c r="I1138" s="29">
        <f t="shared" si="17"/>
        <v>660</v>
      </c>
    </row>
    <row r="1139" spans="1:9" x14ac:dyDescent="0.3">
      <c r="A1139" s="16">
        <v>1141</v>
      </c>
      <c r="B1139" s="16" t="s">
        <v>567</v>
      </c>
      <c r="C1139" s="16" t="s">
        <v>10</v>
      </c>
      <c r="D1139" s="16" t="s">
        <v>38</v>
      </c>
      <c r="E1139" s="10" t="str">
        <f>IF(Inventario!E1139="","Non Terminato","Terminato")</f>
        <v>Non Terminato</v>
      </c>
      <c r="F1139" s="16">
        <v>20</v>
      </c>
      <c r="G1139" s="27">
        <v>20</v>
      </c>
      <c r="H1139" s="28" t="str">
        <f>C1139 &amp;"-"&amp;D1139&amp;"-"&amp;F1139</f>
        <v>ITA-zan VETRI-20</v>
      </c>
      <c r="I1139" s="29">
        <f t="shared" si="17"/>
        <v>400</v>
      </c>
    </row>
    <row r="1140" spans="1:9" x14ac:dyDescent="0.3">
      <c r="A1140" s="16">
        <v>1142</v>
      </c>
      <c r="B1140" s="16" t="s">
        <v>568</v>
      </c>
      <c r="C1140" s="16" t="s">
        <v>10</v>
      </c>
      <c r="D1140" s="16" t="s">
        <v>67</v>
      </c>
      <c r="E1140" s="10" t="str">
        <f>IF(Inventario!E1140="","Non Terminato","Terminato")</f>
        <v>Non Terminato</v>
      </c>
      <c r="F1140" s="16">
        <v>30</v>
      </c>
      <c r="G1140" s="27">
        <v>23</v>
      </c>
      <c r="H1140" s="28" t="str">
        <f>C1140 &amp;"-"&amp;D1140&amp;"-"&amp;F1140</f>
        <v>ITA-zan PAM-30</v>
      </c>
      <c r="I1140" s="29">
        <f t="shared" si="17"/>
        <v>690</v>
      </c>
    </row>
    <row r="1141" spans="1:9" x14ac:dyDescent="0.3">
      <c r="A1141" s="16">
        <v>1143</v>
      </c>
      <c r="B1141" s="16" t="s">
        <v>568</v>
      </c>
      <c r="C1141" s="16" t="s">
        <v>10</v>
      </c>
      <c r="D1141" s="16" t="s">
        <v>67</v>
      </c>
      <c r="E1141" s="10" t="str">
        <f>IF(Inventario!E1141="","Non Terminato","Terminato")</f>
        <v>Non Terminato</v>
      </c>
      <c r="F1141" s="16">
        <v>20</v>
      </c>
      <c r="G1141" s="27">
        <v>26</v>
      </c>
      <c r="H1141" s="28" t="str">
        <f>C1141 &amp;"-"&amp;D1141&amp;"-"&amp;F1141</f>
        <v>ITA-zan PAM-20</v>
      </c>
      <c r="I1141" s="29">
        <f t="shared" si="17"/>
        <v>520</v>
      </c>
    </row>
    <row r="1142" spans="1:9" x14ac:dyDescent="0.3">
      <c r="A1142" s="16">
        <v>1144</v>
      </c>
      <c r="B1142" s="16" t="s">
        <v>568</v>
      </c>
      <c r="C1142" s="16" t="s">
        <v>10</v>
      </c>
      <c r="D1142" s="16" t="s">
        <v>67</v>
      </c>
      <c r="E1142" s="10" t="str">
        <f>IF(Inventario!E1142="","Non Terminato","Terminato")</f>
        <v>Terminato</v>
      </c>
      <c r="F1142" s="16">
        <v>0</v>
      </c>
      <c r="G1142" s="27">
        <v>23</v>
      </c>
      <c r="H1142" s="28" t="str">
        <f>C1142 &amp;"-"&amp;D1142&amp;"-"&amp;F1142</f>
        <v>ITA-zan PAM-0</v>
      </c>
      <c r="I1142" s="29">
        <f t="shared" si="17"/>
        <v>0</v>
      </c>
    </row>
    <row r="1143" spans="1:9" x14ac:dyDescent="0.3">
      <c r="A1143" s="16">
        <v>1145</v>
      </c>
      <c r="B1143" s="16" t="s">
        <v>569</v>
      </c>
      <c r="C1143" s="16" t="s">
        <v>10</v>
      </c>
      <c r="D1143" s="16" t="s">
        <v>51</v>
      </c>
      <c r="E1143" s="10" t="str">
        <f>IF(Inventario!E1143="","Non Terminato","Terminato")</f>
        <v>Terminato</v>
      </c>
      <c r="F1143" s="16">
        <v>0</v>
      </c>
      <c r="G1143" s="27">
        <v>19</v>
      </c>
      <c r="H1143" s="28" t="str">
        <f>C1143 &amp;"-"&amp;D1143&amp;"-"&amp;F1143</f>
        <v>ITA-SICURpin SUD S.r.l-0</v>
      </c>
      <c r="I1143" s="29">
        <f t="shared" si="17"/>
        <v>0</v>
      </c>
    </row>
    <row r="1144" spans="1:9" x14ac:dyDescent="0.3">
      <c r="A1144" s="16">
        <v>1146</v>
      </c>
      <c r="B1144" s="16" t="s">
        <v>570</v>
      </c>
      <c r="C1144" s="16" t="s">
        <v>10</v>
      </c>
      <c r="D1144" s="16" t="s">
        <v>56</v>
      </c>
      <c r="E1144" s="10" t="str">
        <f>IF(Inventario!E1144="","Non Terminato","Terminato")</f>
        <v>Terminato</v>
      </c>
      <c r="F1144" s="16">
        <v>0</v>
      </c>
      <c r="G1144" s="27">
        <v>22</v>
      </c>
      <c r="H1144" s="28" t="str">
        <f>C1144 &amp;"-"&amp;D1144&amp;"-"&amp;F1144</f>
        <v>ITA-zan S.R.L.-0</v>
      </c>
      <c r="I1144" s="29">
        <f t="shared" si="17"/>
        <v>0</v>
      </c>
    </row>
    <row r="1145" spans="1:9" x14ac:dyDescent="0.3">
      <c r="A1145" s="16">
        <v>1147</v>
      </c>
      <c r="B1145" s="16" t="s">
        <v>570</v>
      </c>
      <c r="C1145" s="16" t="s">
        <v>10</v>
      </c>
      <c r="D1145" s="16" t="s">
        <v>56</v>
      </c>
      <c r="E1145" s="10" t="str">
        <f>IF(Inventario!E1145="","Non Terminato","Terminato")</f>
        <v>Non Terminato</v>
      </c>
      <c r="F1145" s="16">
        <v>20</v>
      </c>
      <c r="G1145" s="27">
        <v>10</v>
      </c>
      <c r="H1145" s="28" t="str">
        <f>C1145 &amp;"-"&amp;D1145&amp;"-"&amp;F1145</f>
        <v>ITA-zan S.R.L.-20</v>
      </c>
      <c r="I1145" s="29">
        <f t="shared" si="17"/>
        <v>200</v>
      </c>
    </row>
    <row r="1146" spans="1:9" x14ac:dyDescent="0.3">
      <c r="A1146" s="16">
        <v>1148</v>
      </c>
      <c r="B1146" s="16" t="s">
        <v>571</v>
      </c>
      <c r="C1146" s="16" t="s">
        <v>10</v>
      </c>
      <c r="D1146" s="16" t="s">
        <v>56</v>
      </c>
      <c r="E1146" s="10" t="str">
        <f>IF(Inventario!E1146="","Non Terminato","Terminato")</f>
        <v>Non Terminato</v>
      </c>
      <c r="F1146" s="16">
        <v>20</v>
      </c>
      <c r="G1146" s="27">
        <v>16</v>
      </c>
      <c r="H1146" s="28" t="str">
        <f>C1146 &amp;"-"&amp;D1146&amp;"-"&amp;F1146</f>
        <v>ITA-zan S.R.L.-20</v>
      </c>
      <c r="I1146" s="29">
        <f t="shared" si="17"/>
        <v>320</v>
      </c>
    </row>
    <row r="1147" spans="1:9" x14ac:dyDescent="0.3">
      <c r="A1147" s="16">
        <v>1149</v>
      </c>
      <c r="B1147" s="16" t="s">
        <v>572</v>
      </c>
      <c r="C1147" s="16" t="s">
        <v>10</v>
      </c>
      <c r="D1147" s="16" t="s">
        <v>38</v>
      </c>
      <c r="E1147" s="10" t="str">
        <f>IF(Inventario!E1147="","Non Terminato","Terminato")</f>
        <v>Terminato</v>
      </c>
      <c r="F1147" s="16">
        <v>0</v>
      </c>
      <c r="G1147" s="27">
        <v>12</v>
      </c>
      <c r="H1147" s="28" t="str">
        <f>C1147 &amp;"-"&amp;D1147&amp;"-"&amp;F1147</f>
        <v>ITA-zan VETRI-0</v>
      </c>
      <c r="I1147" s="29">
        <f t="shared" si="17"/>
        <v>0</v>
      </c>
    </row>
    <row r="1148" spans="1:9" x14ac:dyDescent="0.3">
      <c r="A1148" s="16">
        <v>1150</v>
      </c>
      <c r="B1148" s="16" t="s">
        <v>572</v>
      </c>
      <c r="C1148" s="16" t="s">
        <v>10</v>
      </c>
      <c r="D1148" s="16" t="s">
        <v>38</v>
      </c>
      <c r="E1148" s="10" t="str">
        <f>IF(Inventario!E1148="","Non Terminato","Terminato")</f>
        <v>Non Terminato</v>
      </c>
      <c r="F1148" s="16">
        <v>20</v>
      </c>
      <c r="G1148" s="27">
        <v>18</v>
      </c>
      <c r="H1148" s="28" t="str">
        <f>C1148 &amp;"-"&amp;D1148&amp;"-"&amp;F1148</f>
        <v>ITA-zan VETRI-20</v>
      </c>
      <c r="I1148" s="29">
        <f t="shared" si="17"/>
        <v>360</v>
      </c>
    </row>
    <row r="1149" spans="1:9" x14ac:dyDescent="0.3">
      <c r="A1149" s="16">
        <v>1151</v>
      </c>
      <c r="B1149" s="16" t="s">
        <v>572</v>
      </c>
      <c r="C1149" s="16" t="s">
        <v>10</v>
      </c>
      <c r="D1149" s="16" t="s">
        <v>38</v>
      </c>
      <c r="E1149" s="10" t="str">
        <f>IF(Inventario!E1149="","Non Terminato","Terminato")</f>
        <v>Non Terminato</v>
      </c>
      <c r="F1149" s="16">
        <v>30</v>
      </c>
      <c r="G1149" s="27">
        <v>23</v>
      </c>
      <c r="H1149" s="28" t="str">
        <f>C1149 &amp;"-"&amp;D1149&amp;"-"&amp;F1149</f>
        <v>ITA-zan VETRI-30</v>
      </c>
      <c r="I1149" s="29">
        <f t="shared" si="17"/>
        <v>690</v>
      </c>
    </row>
    <row r="1150" spans="1:9" x14ac:dyDescent="0.3">
      <c r="A1150" s="16">
        <v>1152</v>
      </c>
      <c r="B1150" s="16" t="s">
        <v>572</v>
      </c>
      <c r="C1150" s="16" t="s">
        <v>10</v>
      </c>
      <c r="D1150" s="16" t="s">
        <v>38</v>
      </c>
      <c r="E1150" s="10" t="str">
        <f>IF(Inventario!E1150="","Non Terminato","Terminato")</f>
        <v>Non Terminato</v>
      </c>
      <c r="F1150" s="16">
        <v>20</v>
      </c>
      <c r="G1150" s="27">
        <v>37</v>
      </c>
      <c r="H1150" s="28" t="str">
        <f>C1150 &amp;"-"&amp;D1150&amp;"-"&amp;F1150</f>
        <v>ITA-zan VETRI-20</v>
      </c>
      <c r="I1150" s="29">
        <f t="shared" si="17"/>
        <v>740</v>
      </c>
    </row>
    <row r="1151" spans="1:9" x14ac:dyDescent="0.3">
      <c r="A1151" s="16">
        <v>1153</v>
      </c>
      <c r="B1151" s="16" t="s">
        <v>573</v>
      </c>
      <c r="C1151" s="16" t="s">
        <v>10</v>
      </c>
      <c r="D1151" s="16" t="s">
        <v>182</v>
      </c>
      <c r="E1151" s="10" t="str">
        <f>IF(Inventario!E1151="","Non Terminato","Terminato")</f>
        <v>Non Terminato</v>
      </c>
      <c r="F1151" s="16">
        <v>20</v>
      </c>
      <c r="G1151" s="27">
        <v>24</v>
      </c>
      <c r="H1151" s="28" t="str">
        <f>C1151 &amp;"-"&amp;D1151&amp;"-"&amp;F1151</f>
        <v>ITA-mull-20</v>
      </c>
      <c r="I1151" s="29">
        <f t="shared" si="17"/>
        <v>480</v>
      </c>
    </row>
    <row r="1152" spans="1:9" x14ac:dyDescent="0.3">
      <c r="A1152" s="16">
        <v>1154</v>
      </c>
      <c r="B1152" s="16" t="s">
        <v>573</v>
      </c>
      <c r="C1152" s="16" t="s">
        <v>10</v>
      </c>
      <c r="D1152" s="16" t="s">
        <v>182</v>
      </c>
      <c r="E1152" s="10" t="str">
        <f>IF(Inventario!E1152="","Non Terminato","Terminato")</f>
        <v>Non Terminato</v>
      </c>
      <c r="F1152" s="16">
        <v>30</v>
      </c>
      <c r="G1152" s="27">
        <v>26</v>
      </c>
      <c r="H1152" s="28" t="str">
        <f>C1152 &amp;"-"&amp;D1152&amp;"-"&amp;F1152</f>
        <v>ITA-mull-30</v>
      </c>
      <c r="I1152" s="29">
        <f t="shared" si="17"/>
        <v>780</v>
      </c>
    </row>
    <row r="1153" spans="1:9" x14ac:dyDescent="0.3">
      <c r="A1153" s="16">
        <v>1155</v>
      </c>
      <c r="B1153" s="16" t="s">
        <v>573</v>
      </c>
      <c r="C1153" s="16" t="s">
        <v>10</v>
      </c>
      <c r="D1153" s="16" t="s">
        <v>182</v>
      </c>
      <c r="E1153" s="10" t="str">
        <f>IF(Inventario!E1153="","Non Terminato","Terminato")</f>
        <v>Terminato</v>
      </c>
      <c r="F1153" s="16">
        <v>0</v>
      </c>
      <c r="G1153" s="27">
        <v>40</v>
      </c>
      <c r="H1153" s="28" t="str">
        <f>C1153 &amp;"-"&amp;D1153&amp;"-"&amp;F1153</f>
        <v>ITA-mull-0</v>
      </c>
      <c r="I1153" s="29">
        <f t="shared" si="17"/>
        <v>0</v>
      </c>
    </row>
    <row r="1154" spans="1:9" x14ac:dyDescent="0.3">
      <c r="A1154" s="16">
        <v>1156</v>
      </c>
      <c r="B1154" s="16" t="s">
        <v>574</v>
      </c>
      <c r="C1154" s="16" t="s">
        <v>10</v>
      </c>
      <c r="D1154" s="16" t="s">
        <v>49</v>
      </c>
      <c r="E1154" s="10" t="str">
        <f>IF(Inventario!E1154="","Non Terminato","Terminato")</f>
        <v>Terminato</v>
      </c>
      <c r="F1154" s="16">
        <v>0</v>
      </c>
      <c r="G1154" s="27">
        <v>18</v>
      </c>
      <c r="H1154" s="28" t="str">
        <f>C1154 &amp;"-"&amp;D1154&amp;"-"&amp;F1154</f>
        <v>ITA-zan pin SPA-0</v>
      </c>
      <c r="I1154" s="29">
        <f t="shared" si="17"/>
        <v>0</v>
      </c>
    </row>
    <row r="1155" spans="1:9" x14ac:dyDescent="0.3">
      <c r="A1155" s="16">
        <v>1157</v>
      </c>
      <c r="B1155" s="16" t="s">
        <v>575</v>
      </c>
      <c r="C1155" s="16" t="s">
        <v>10</v>
      </c>
      <c r="D1155" s="16" t="s">
        <v>11</v>
      </c>
      <c r="E1155" s="10" t="str">
        <f>IF(Inventario!E1155="","Non Terminato","Terminato")</f>
        <v>Terminato</v>
      </c>
      <c r="F1155" s="16">
        <v>0</v>
      </c>
      <c r="G1155" s="27">
        <v>24</v>
      </c>
      <c r="H1155" s="28" t="str">
        <f>C1155 &amp;"-"&amp;D1155&amp;"-"&amp;F1155</f>
        <v>ITA-SG-0</v>
      </c>
      <c r="I1155" s="29">
        <f t="shared" ref="I1155:I1218" si="18">PRODUCT(F1155*G1155)</f>
        <v>0</v>
      </c>
    </row>
    <row r="1156" spans="1:9" x14ac:dyDescent="0.3">
      <c r="A1156" s="16">
        <v>1158</v>
      </c>
      <c r="B1156" s="16" t="s">
        <v>576</v>
      </c>
      <c r="C1156" s="16" t="s">
        <v>10</v>
      </c>
      <c r="D1156" s="16" t="s">
        <v>49</v>
      </c>
      <c r="E1156" s="10" t="str">
        <f>IF(Inventario!E1156="","Non Terminato","Terminato")</f>
        <v>Terminato</v>
      </c>
      <c r="F1156" s="16">
        <v>0</v>
      </c>
      <c r="G1156" s="27">
        <v>40</v>
      </c>
      <c r="H1156" s="28" t="str">
        <f>C1156 &amp;"-"&amp;D1156&amp;"-"&amp;F1156</f>
        <v>ITA-zan pin SPA-0</v>
      </c>
      <c r="I1156" s="29">
        <f t="shared" si="18"/>
        <v>0</v>
      </c>
    </row>
    <row r="1157" spans="1:9" x14ac:dyDescent="0.3">
      <c r="A1157" s="16">
        <v>1159</v>
      </c>
      <c r="B1157" s="16" t="s">
        <v>577</v>
      </c>
      <c r="C1157" s="16" t="s">
        <v>10</v>
      </c>
      <c r="D1157" s="16" t="s">
        <v>11</v>
      </c>
      <c r="E1157" s="10" t="str">
        <f>IF(Inventario!E1157="","Non Terminato","Terminato")</f>
        <v>Non Terminato</v>
      </c>
      <c r="F1157" s="16">
        <v>30</v>
      </c>
      <c r="G1157" s="27">
        <v>24</v>
      </c>
      <c r="H1157" s="28" t="str">
        <f>C1157 &amp;"-"&amp;D1157&amp;"-"&amp;F1157</f>
        <v>ITA-SG-30</v>
      </c>
      <c r="I1157" s="29">
        <f t="shared" si="18"/>
        <v>720</v>
      </c>
    </row>
    <row r="1158" spans="1:9" x14ac:dyDescent="0.3">
      <c r="A1158" s="16">
        <v>1160</v>
      </c>
      <c r="B1158" s="16" t="s">
        <v>577</v>
      </c>
      <c r="C1158" s="16" t="s">
        <v>10</v>
      </c>
      <c r="D1158" s="16" t="s">
        <v>11</v>
      </c>
      <c r="E1158" s="10" t="str">
        <f>IF(Inventario!E1158="","Non Terminato","Terminato")</f>
        <v>Terminato</v>
      </c>
      <c r="F1158" s="16">
        <v>0</v>
      </c>
      <c r="G1158" s="27">
        <v>27</v>
      </c>
      <c r="H1158" s="28" t="str">
        <f>C1158 &amp;"-"&amp;D1158&amp;"-"&amp;F1158</f>
        <v>ITA-SG-0</v>
      </c>
      <c r="I1158" s="29">
        <f t="shared" si="18"/>
        <v>0</v>
      </c>
    </row>
    <row r="1159" spans="1:9" x14ac:dyDescent="0.3">
      <c r="A1159" s="16">
        <v>1161</v>
      </c>
      <c r="B1159" s="16" t="s">
        <v>578</v>
      </c>
      <c r="C1159" s="16" t="s">
        <v>10</v>
      </c>
      <c r="D1159" s="16" t="s">
        <v>11</v>
      </c>
      <c r="E1159" s="10" t="str">
        <f>IF(Inventario!E1159="","Non Terminato","Terminato")</f>
        <v>Terminato</v>
      </c>
      <c r="F1159" s="16">
        <v>0</v>
      </c>
      <c r="G1159" s="27">
        <v>19</v>
      </c>
      <c r="H1159" s="28" t="str">
        <f>C1159 &amp;"-"&amp;D1159&amp;"-"&amp;F1159</f>
        <v>ITA-SG-0</v>
      </c>
      <c r="I1159" s="29">
        <f t="shared" si="18"/>
        <v>0</v>
      </c>
    </row>
    <row r="1160" spans="1:9" x14ac:dyDescent="0.3">
      <c r="A1160" s="16">
        <v>1162</v>
      </c>
      <c r="B1160" s="16" t="s">
        <v>578</v>
      </c>
      <c r="C1160" s="16" t="s">
        <v>10</v>
      </c>
      <c r="D1160" s="16" t="s">
        <v>11</v>
      </c>
      <c r="E1160" s="10" t="str">
        <f>IF(Inventario!E1160="","Non Terminato","Terminato")</f>
        <v>Non Terminato</v>
      </c>
      <c r="F1160" s="16">
        <v>30</v>
      </c>
      <c r="G1160" s="27">
        <v>20</v>
      </c>
      <c r="H1160" s="28" t="str">
        <f>C1160 &amp;"-"&amp;D1160&amp;"-"&amp;F1160</f>
        <v>ITA-SG-30</v>
      </c>
      <c r="I1160" s="29">
        <f t="shared" si="18"/>
        <v>600</v>
      </c>
    </row>
    <row r="1161" spans="1:9" x14ac:dyDescent="0.3">
      <c r="A1161" s="16">
        <v>1163</v>
      </c>
      <c r="B1161" s="16" t="s">
        <v>579</v>
      </c>
      <c r="C1161" s="16" t="s">
        <v>10</v>
      </c>
      <c r="D1161" s="16" t="s">
        <v>38</v>
      </c>
      <c r="E1161" s="10" t="str">
        <f>IF(Inventario!E1161="","Non Terminato","Terminato")</f>
        <v>Non Terminato</v>
      </c>
      <c r="F1161" s="16">
        <v>20</v>
      </c>
      <c r="G1161" s="27">
        <v>34</v>
      </c>
      <c r="H1161" s="28" t="str">
        <f>C1161 &amp;"-"&amp;D1161&amp;"-"&amp;F1161</f>
        <v>ITA-zan VETRI-20</v>
      </c>
      <c r="I1161" s="29">
        <f t="shared" si="18"/>
        <v>680</v>
      </c>
    </row>
    <row r="1162" spans="1:9" x14ac:dyDescent="0.3">
      <c r="A1162" s="16">
        <v>1164</v>
      </c>
      <c r="B1162" s="16" t="s">
        <v>579</v>
      </c>
      <c r="C1162" s="16" t="s">
        <v>10</v>
      </c>
      <c r="D1162" s="16" t="s">
        <v>38</v>
      </c>
      <c r="E1162" s="10" t="str">
        <f>IF(Inventario!E1162="","Non Terminato","Terminato")</f>
        <v>Non Terminato</v>
      </c>
      <c r="F1162" s="16">
        <v>30</v>
      </c>
      <c r="G1162" s="27">
        <v>32</v>
      </c>
      <c r="H1162" s="28" t="str">
        <f>C1162 &amp;"-"&amp;D1162&amp;"-"&amp;F1162</f>
        <v>ITA-zan VETRI-30</v>
      </c>
      <c r="I1162" s="29">
        <f t="shared" si="18"/>
        <v>960</v>
      </c>
    </row>
    <row r="1163" spans="1:9" x14ac:dyDescent="0.3">
      <c r="A1163" s="16">
        <v>1165</v>
      </c>
      <c r="B1163" s="16" t="s">
        <v>579</v>
      </c>
      <c r="C1163" s="16" t="s">
        <v>10</v>
      </c>
      <c r="D1163" s="16" t="s">
        <v>38</v>
      </c>
      <c r="E1163" s="10" t="str">
        <f>IF(Inventario!E1163="","Non Terminato","Terminato")</f>
        <v>Terminato</v>
      </c>
      <c r="F1163" s="16">
        <v>0</v>
      </c>
      <c r="G1163" s="27">
        <v>12</v>
      </c>
      <c r="H1163" s="28" t="str">
        <f>C1163 &amp;"-"&amp;D1163&amp;"-"&amp;F1163</f>
        <v>ITA-zan VETRI-0</v>
      </c>
      <c r="I1163" s="29">
        <f t="shared" si="18"/>
        <v>0</v>
      </c>
    </row>
    <row r="1164" spans="1:9" x14ac:dyDescent="0.3">
      <c r="A1164" s="16">
        <v>1166</v>
      </c>
      <c r="B1164" s="16" t="s">
        <v>580</v>
      </c>
      <c r="C1164" s="16" t="s">
        <v>10</v>
      </c>
      <c r="D1164" s="16" t="s">
        <v>49</v>
      </c>
      <c r="E1164" s="10" t="str">
        <f>IF(Inventario!E1164="","Non Terminato","Terminato")</f>
        <v>Terminato</v>
      </c>
      <c r="F1164" s="16">
        <v>0</v>
      </c>
      <c r="G1164" s="27">
        <v>32</v>
      </c>
      <c r="H1164" s="28" t="str">
        <f>C1164 &amp;"-"&amp;D1164&amp;"-"&amp;F1164</f>
        <v>ITA-zan pin SPA-0</v>
      </c>
      <c r="I1164" s="29">
        <f t="shared" si="18"/>
        <v>0</v>
      </c>
    </row>
    <row r="1165" spans="1:9" x14ac:dyDescent="0.3">
      <c r="A1165" s="16">
        <v>1167</v>
      </c>
      <c r="B1165" s="16" t="s">
        <v>580</v>
      </c>
      <c r="C1165" s="16" t="s">
        <v>10</v>
      </c>
      <c r="D1165" s="16" t="s">
        <v>49</v>
      </c>
      <c r="E1165" s="10" t="str">
        <f>IF(Inventario!E1165="","Non Terminato","Terminato")</f>
        <v>Non Terminato</v>
      </c>
      <c r="F1165" s="16">
        <v>20</v>
      </c>
      <c r="G1165" s="27">
        <v>30</v>
      </c>
      <c r="H1165" s="28" t="str">
        <f>C1165 &amp;"-"&amp;D1165&amp;"-"&amp;F1165</f>
        <v>ITA-zan pin SPA-20</v>
      </c>
      <c r="I1165" s="29">
        <f t="shared" si="18"/>
        <v>600</v>
      </c>
    </row>
    <row r="1166" spans="1:9" x14ac:dyDescent="0.3">
      <c r="A1166" s="16">
        <v>1168</v>
      </c>
      <c r="B1166" s="16" t="s">
        <v>580</v>
      </c>
      <c r="C1166" s="16" t="s">
        <v>10</v>
      </c>
      <c r="D1166" s="16" t="s">
        <v>49</v>
      </c>
      <c r="E1166" s="10" t="str">
        <f>IF(Inventario!E1166="","Non Terminato","Terminato")</f>
        <v>Non Terminato</v>
      </c>
      <c r="F1166" s="16">
        <v>30</v>
      </c>
      <c r="G1166" s="27">
        <v>17</v>
      </c>
      <c r="H1166" s="28" t="str">
        <f>C1166 &amp;"-"&amp;D1166&amp;"-"&amp;F1166</f>
        <v>ITA-zan pin SPA-30</v>
      </c>
      <c r="I1166" s="29">
        <f t="shared" si="18"/>
        <v>510</v>
      </c>
    </row>
    <row r="1167" spans="1:9" x14ac:dyDescent="0.3">
      <c r="A1167" s="16">
        <v>1169</v>
      </c>
      <c r="B1167" s="16" t="s">
        <v>581</v>
      </c>
      <c r="C1167" s="16" t="s">
        <v>10</v>
      </c>
      <c r="D1167" s="16" t="s">
        <v>107</v>
      </c>
      <c r="E1167" s="10" t="str">
        <f>IF(Inventario!E1167="","Non Terminato","Terminato")</f>
        <v>Non Terminato</v>
      </c>
      <c r="F1167" s="16">
        <v>30</v>
      </c>
      <c r="G1167" s="27">
        <v>23</v>
      </c>
      <c r="H1167" s="28" t="str">
        <f>C1167 &amp;"-"&amp;D1167&amp;"-"&amp;F1167</f>
        <v>ITA-SG DISTRIBUZIONE SRL-30</v>
      </c>
      <c r="I1167" s="29">
        <f t="shared" si="18"/>
        <v>690</v>
      </c>
    </row>
    <row r="1168" spans="1:9" x14ac:dyDescent="0.3">
      <c r="A1168" s="16">
        <v>1170</v>
      </c>
      <c r="B1168" s="16" t="s">
        <v>582</v>
      </c>
      <c r="C1168" s="16" t="s">
        <v>10</v>
      </c>
      <c r="D1168" s="16" t="s">
        <v>11</v>
      </c>
      <c r="E1168" s="10" t="str">
        <f>IF(Inventario!E1168="","Non Terminato","Terminato")</f>
        <v>Terminato</v>
      </c>
      <c r="F1168" s="16">
        <v>0</v>
      </c>
      <c r="G1168" s="27">
        <v>15</v>
      </c>
      <c r="H1168" s="28" t="str">
        <f>C1168 &amp;"-"&amp;D1168&amp;"-"&amp;F1168</f>
        <v>ITA-SG-0</v>
      </c>
      <c r="I1168" s="29">
        <f t="shared" si="18"/>
        <v>0</v>
      </c>
    </row>
    <row r="1169" spans="1:9" x14ac:dyDescent="0.3">
      <c r="A1169" s="16">
        <v>1171</v>
      </c>
      <c r="B1169" s="16" t="s">
        <v>583</v>
      </c>
      <c r="C1169" s="16" t="s">
        <v>10</v>
      </c>
      <c r="D1169" s="16" t="s">
        <v>11</v>
      </c>
      <c r="E1169" s="10" t="str">
        <f>IF(Inventario!E1169="","Non Terminato","Terminato")</f>
        <v>Terminato</v>
      </c>
      <c r="F1169" s="16">
        <v>0</v>
      </c>
      <c r="G1169" s="27">
        <v>29</v>
      </c>
      <c r="H1169" s="28" t="str">
        <f>C1169 &amp;"-"&amp;D1169&amp;"-"&amp;F1169</f>
        <v>ITA-SG-0</v>
      </c>
      <c r="I1169" s="29">
        <f t="shared" si="18"/>
        <v>0</v>
      </c>
    </row>
    <row r="1170" spans="1:9" x14ac:dyDescent="0.3">
      <c r="A1170" s="16">
        <v>1172</v>
      </c>
      <c r="B1170" s="16" t="s">
        <v>583</v>
      </c>
      <c r="C1170" s="16" t="s">
        <v>10</v>
      </c>
      <c r="D1170" s="16" t="s">
        <v>11</v>
      </c>
      <c r="E1170" s="10" t="str">
        <f>IF(Inventario!E1170="","Non Terminato","Terminato")</f>
        <v>Non Terminato</v>
      </c>
      <c r="F1170" s="16">
        <v>20</v>
      </c>
      <c r="G1170" s="27">
        <v>38</v>
      </c>
      <c r="H1170" s="28" t="str">
        <f>C1170 &amp;"-"&amp;D1170&amp;"-"&amp;F1170</f>
        <v>ITA-SG-20</v>
      </c>
      <c r="I1170" s="29">
        <f t="shared" si="18"/>
        <v>760</v>
      </c>
    </row>
    <row r="1171" spans="1:9" x14ac:dyDescent="0.3">
      <c r="A1171" s="16">
        <v>1173</v>
      </c>
      <c r="B1171" s="16" t="s">
        <v>583</v>
      </c>
      <c r="C1171" s="16" t="s">
        <v>10</v>
      </c>
      <c r="D1171" s="16" t="s">
        <v>11</v>
      </c>
      <c r="E1171" s="10" t="str">
        <f>IF(Inventario!E1171="","Non Terminato","Terminato")</f>
        <v>Non Terminato</v>
      </c>
      <c r="F1171" s="16">
        <v>30</v>
      </c>
      <c r="G1171" s="27">
        <v>40</v>
      </c>
      <c r="H1171" s="28" t="str">
        <f>C1171 &amp;"-"&amp;D1171&amp;"-"&amp;F1171</f>
        <v>ITA-SG-30</v>
      </c>
      <c r="I1171" s="29">
        <f t="shared" si="18"/>
        <v>1200</v>
      </c>
    </row>
    <row r="1172" spans="1:9" x14ac:dyDescent="0.3">
      <c r="A1172" s="16">
        <v>1174</v>
      </c>
      <c r="B1172" s="16" t="s">
        <v>584</v>
      </c>
      <c r="C1172" s="16" t="s">
        <v>16</v>
      </c>
      <c r="D1172" s="16" t="s">
        <v>15</v>
      </c>
      <c r="E1172" s="10" t="str">
        <f>IF(Inventario!E1172="","Non Terminato","Terminato")</f>
        <v>Non Terminato</v>
      </c>
      <c r="F1172" s="16">
        <v>20</v>
      </c>
      <c r="G1172" s="27">
        <v>10</v>
      </c>
      <c r="H1172" s="28" t="str">
        <f>C1172 &amp;"-"&amp;D1172&amp;"-"&amp;F1172</f>
        <v>EGY-ccc order-20</v>
      </c>
      <c r="I1172" s="29">
        <f t="shared" si="18"/>
        <v>200</v>
      </c>
    </row>
    <row r="1173" spans="1:9" x14ac:dyDescent="0.3">
      <c r="A1173" s="16">
        <v>1175</v>
      </c>
      <c r="B1173" s="16" t="s">
        <v>584</v>
      </c>
      <c r="C1173" s="16" t="s">
        <v>16</v>
      </c>
      <c r="D1173" s="16" t="s">
        <v>15</v>
      </c>
      <c r="E1173" s="10" t="str">
        <f>IF(Inventario!E1173="","Non Terminato","Terminato")</f>
        <v>Non Terminato</v>
      </c>
      <c r="F1173" s="16">
        <v>30</v>
      </c>
      <c r="G1173" s="27">
        <v>18</v>
      </c>
      <c r="H1173" s="28" t="str">
        <f>C1173 &amp;"-"&amp;D1173&amp;"-"&amp;F1173</f>
        <v>EGY-ccc order-30</v>
      </c>
      <c r="I1173" s="29">
        <f t="shared" si="18"/>
        <v>540</v>
      </c>
    </row>
    <row r="1174" spans="1:9" x14ac:dyDescent="0.3">
      <c r="A1174" s="16">
        <v>1176</v>
      </c>
      <c r="B1174" s="16" t="s">
        <v>584</v>
      </c>
      <c r="C1174" s="16" t="s">
        <v>16</v>
      </c>
      <c r="D1174" s="16" t="s">
        <v>15</v>
      </c>
      <c r="E1174" s="10" t="str">
        <f>IF(Inventario!E1174="","Non Terminato","Terminato")</f>
        <v>Terminato</v>
      </c>
      <c r="F1174" s="16">
        <v>0</v>
      </c>
      <c r="G1174" s="27">
        <v>35</v>
      </c>
      <c r="H1174" s="28" t="str">
        <f>C1174 &amp;"-"&amp;D1174&amp;"-"&amp;F1174</f>
        <v>EGY-ccc order-0</v>
      </c>
      <c r="I1174" s="29">
        <f t="shared" si="18"/>
        <v>0</v>
      </c>
    </row>
    <row r="1175" spans="1:9" x14ac:dyDescent="0.3">
      <c r="A1175" s="16">
        <v>1177</v>
      </c>
      <c r="B1175" s="16" t="s">
        <v>585</v>
      </c>
      <c r="C1175" s="16" t="s">
        <v>10</v>
      </c>
      <c r="D1175" s="16" t="s">
        <v>67</v>
      </c>
      <c r="E1175" s="10" t="str">
        <f>IF(Inventario!E1175="","Non Terminato","Terminato")</f>
        <v>Non Terminato</v>
      </c>
      <c r="F1175" s="16">
        <v>20</v>
      </c>
      <c r="G1175" s="27">
        <v>37</v>
      </c>
      <c r="H1175" s="28" t="str">
        <f>C1175 &amp;"-"&amp;D1175&amp;"-"&amp;F1175</f>
        <v>ITA-zan PAM-20</v>
      </c>
      <c r="I1175" s="29">
        <f t="shared" si="18"/>
        <v>740</v>
      </c>
    </row>
    <row r="1176" spans="1:9" x14ac:dyDescent="0.3">
      <c r="A1176" s="16">
        <v>1178</v>
      </c>
      <c r="B1176" s="16" t="s">
        <v>585</v>
      </c>
      <c r="C1176" s="16" t="s">
        <v>10</v>
      </c>
      <c r="D1176" s="16" t="s">
        <v>67</v>
      </c>
      <c r="E1176" s="10" t="str">
        <f>IF(Inventario!E1176="","Non Terminato","Terminato")</f>
        <v>Non Terminato</v>
      </c>
      <c r="F1176" s="16">
        <v>30</v>
      </c>
      <c r="G1176" s="27">
        <v>21</v>
      </c>
      <c r="H1176" s="28" t="str">
        <f>C1176 &amp;"-"&amp;D1176&amp;"-"&amp;F1176</f>
        <v>ITA-zan PAM-30</v>
      </c>
      <c r="I1176" s="29">
        <f t="shared" si="18"/>
        <v>630</v>
      </c>
    </row>
    <row r="1177" spans="1:9" x14ac:dyDescent="0.3">
      <c r="A1177" s="16">
        <v>1179</v>
      </c>
      <c r="B1177" s="16" t="s">
        <v>585</v>
      </c>
      <c r="C1177" s="16" t="s">
        <v>10</v>
      </c>
      <c r="D1177" s="16" t="s">
        <v>67</v>
      </c>
      <c r="E1177" s="10" t="str">
        <f>IF(Inventario!E1177="","Non Terminato","Terminato")</f>
        <v>Terminato</v>
      </c>
      <c r="F1177" s="16">
        <v>0</v>
      </c>
      <c r="G1177" s="27">
        <v>24</v>
      </c>
      <c r="H1177" s="28" t="str">
        <f>C1177 &amp;"-"&amp;D1177&amp;"-"&amp;F1177</f>
        <v>ITA-zan PAM-0</v>
      </c>
      <c r="I1177" s="29">
        <f t="shared" si="18"/>
        <v>0</v>
      </c>
    </row>
    <row r="1178" spans="1:9" x14ac:dyDescent="0.3">
      <c r="A1178" s="16">
        <v>1180</v>
      </c>
      <c r="B1178" s="16" t="s">
        <v>586</v>
      </c>
      <c r="C1178" s="16" t="s">
        <v>10</v>
      </c>
      <c r="D1178" s="16" t="s">
        <v>99</v>
      </c>
      <c r="E1178" s="10" t="str">
        <f>IF(Inventario!E1178="","Non Terminato","Terminato")</f>
        <v>Terminato</v>
      </c>
      <c r="F1178" s="16">
        <v>0</v>
      </c>
      <c r="G1178" s="27">
        <v>14</v>
      </c>
      <c r="H1178" s="28" t="str">
        <f>C1178 &amp;"-"&amp;D1178&amp;"-"&amp;F1178</f>
        <v>ITA-zan SPA-0</v>
      </c>
      <c r="I1178" s="29">
        <f t="shared" si="18"/>
        <v>0</v>
      </c>
    </row>
    <row r="1179" spans="1:9" x14ac:dyDescent="0.3">
      <c r="A1179" s="16">
        <v>1181</v>
      </c>
      <c r="B1179" s="16" t="s">
        <v>586</v>
      </c>
      <c r="C1179" s="16" t="s">
        <v>10</v>
      </c>
      <c r="D1179" s="16" t="s">
        <v>99</v>
      </c>
      <c r="E1179" s="10" t="str">
        <f>IF(Inventario!E1179="","Non Terminato","Terminato")</f>
        <v>Non Terminato</v>
      </c>
      <c r="F1179" s="16">
        <v>20</v>
      </c>
      <c r="G1179" s="27">
        <v>13</v>
      </c>
      <c r="H1179" s="28" t="str">
        <f>C1179 &amp;"-"&amp;D1179&amp;"-"&amp;F1179</f>
        <v>ITA-zan SPA-20</v>
      </c>
      <c r="I1179" s="29">
        <f t="shared" si="18"/>
        <v>260</v>
      </c>
    </row>
    <row r="1180" spans="1:9" x14ac:dyDescent="0.3">
      <c r="A1180" s="16">
        <v>1182</v>
      </c>
      <c r="B1180" s="16" t="s">
        <v>586</v>
      </c>
      <c r="C1180" s="16" t="s">
        <v>10</v>
      </c>
      <c r="D1180" s="16" t="s">
        <v>99</v>
      </c>
      <c r="E1180" s="10" t="str">
        <f>IF(Inventario!E1180="","Non Terminato","Terminato")</f>
        <v>Non Terminato</v>
      </c>
      <c r="F1180" s="16">
        <v>30</v>
      </c>
      <c r="G1180" s="27">
        <v>10</v>
      </c>
      <c r="H1180" s="28" t="str">
        <f>C1180 &amp;"-"&amp;D1180&amp;"-"&amp;F1180</f>
        <v>ITA-zan SPA-30</v>
      </c>
      <c r="I1180" s="29">
        <f t="shared" si="18"/>
        <v>300</v>
      </c>
    </row>
    <row r="1181" spans="1:9" x14ac:dyDescent="0.3">
      <c r="A1181" s="16">
        <v>1183</v>
      </c>
      <c r="B1181" s="16" t="s">
        <v>587</v>
      </c>
      <c r="C1181" s="16" t="s">
        <v>10</v>
      </c>
      <c r="D1181" s="16" t="s">
        <v>56</v>
      </c>
      <c r="E1181" s="10" t="str">
        <f>IF(Inventario!E1181="","Non Terminato","Terminato")</f>
        <v>Terminato</v>
      </c>
      <c r="F1181" s="16">
        <v>0</v>
      </c>
      <c r="G1181" s="27">
        <v>39</v>
      </c>
      <c r="H1181" s="28" t="str">
        <f>C1181 &amp;"-"&amp;D1181&amp;"-"&amp;F1181</f>
        <v>ITA-zan S.R.L.-0</v>
      </c>
      <c r="I1181" s="29">
        <f t="shared" si="18"/>
        <v>0</v>
      </c>
    </row>
    <row r="1182" spans="1:9" x14ac:dyDescent="0.3">
      <c r="A1182" s="16">
        <v>1184</v>
      </c>
      <c r="B1182" s="16" t="s">
        <v>587</v>
      </c>
      <c r="C1182" s="16" t="s">
        <v>10</v>
      </c>
      <c r="D1182" s="16" t="s">
        <v>56</v>
      </c>
      <c r="E1182" s="10" t="str">
        <f>IF(Inventario!E1182="","Non Terminato","Terminato")</f>
        <v>Non Terminato</v>
      </c>
      <c r="F1182" s="16">
        <v>20</v>
      </c>
      <c r="G1182" s="27">
        <v>27</v>
      </c>
      <c r="H1182" s="28" t="str">
        <f>C1182 &amp;"-"&amp;D1182&amp;"-"&amp;F1182</f>
        <v>ITA-zan S.R.L.-20</v>
      </c>
      <c r="I1182" s="29">
        <f t="shared" si="18"/>
        <v>540</v>
      </c>
    </row>
    <row r="1183" spans="1:9" x14ac:dyDescent="0.3">
      <c r="A1183" s="16">
        <v>1185</v>
      </c>
      <c r="B1183" s="16" t="s">
        <v>588</v>
      </c>
      <c r="C1183" s="16" t="s">
        <v>10</v>
      </c>
      <c r="D1183" s="16" t="s">
        <v>99</v>
      </c>
      <c r="E1183" s="10" t="str">
        <f>IF(Inventario!E1183="","Non Terminato","Terminato")</f>
        <v>Terminato</v>
      </c>
      <c r="F1183" s="16">
        <v>0</v>
      </c>
      <c r="G1183" s="27">
        <v>19</v>
      </c>
      <c r="H1183" s="28" t="str">
        <f>C1183 &amp;"-"&amp;D1183&amp;"-"&amp;F1183</f>
        <v>ITA-zan SPA-0</v>
      </c>
      <c r="I1183" s="29">
        <f t="shared" si="18"/>
        <v>0</v>
      </c>
    </row>
    <row r="1184" spans="1:9" x14ac:dyDescent="0.3">
      <c r="A1184" s="16">
        <v>1186</v>
      </c>
      <c r="B1184" s="16" t="s">
        <v>588</v>
      </c>
      <c r="C1184" s="16" t="s">
        <v>10</v>
      </c>
      <c r="D1184" s="16" t="s">
        <v>99</v>
      </c>
      <c r="E1184" s="10" t="str">
        <f>IF(Inventario!E1184="","Non Terminato","Terminato")</f>
        <v>Non Terminato</v>
      </c>
      <c r="F1184" s="16">
        <v>20</v>
      </c>
      <c r="G1184" s="27">
        <v>19</v>
      </c>
      <c r="H1184" s="28" t="str">
        <f>C1184 &amp;"-"&amp;D1184&amp;"-"&amp;F1184</f>
        <v>ITA-zan SPA-20</v>
      </c>
      <c r="I1184" s="29">
        <f t="shared" si="18"/>
        <v>380</v>
      </c>
    </row>
    <row r="1185" spans="1:9" x14ac:dyDescent="0.3">
      <c r="A1185" s="16">
        <v>1187</v>
      </c>
      <c r="B1185" s="16" t="s">
        <v>588</v>
      </c>
      <c r="C1185" s="16" t="s">
        <v>10</v>
      </c>
      <c r="D1185" s="16" t="s">
        <v>99</v>
      </c>
      <c r="E1185" s="10" t="str">
        <f>IF(Inventario!E1185="","Non Terminato","Terminato")</f>
        <v>Non Terminato</v>
      </c>
      <c r="F1185" s="16">
        <v>30</v>
      </c>
      <c r="G1185" s="27">
        <v>16</v>
      </c>
      <c r="H1185" s="28" t="str">
        <f>C1185 &amp;"-"&amp;D1185&amp;"-"&amp;F1185</f>
        <v>ITA-zan SPA-30</v>
      </c>
      <c r="I1185" s="29">
        <f t="shared" si="18"/>
        <v>480</v>
      </c>
    </row>
    <row r="1186" spans="1:9" x14ac:dyDescent="0.3">
      <c r="A1186" s="16">
        <v>1188</v>
      </c>
      <c r="B1186" s="16" t="s">
        <v>589</v>
      </c>
      <c r="C1186" s="16" t="s">
        <v>10</v>
      </c>
      <c r="D1186" s="16" t="s">
        <v>11</v>
      </c>
      <c r="E1186" s="10" t="str">
        <f>IF(Inventario!E1186="","Non Terminato","Terminato")</f>
        <v>Terminato</v>
      </c>
      <c r="F1186" s="16">
        <v>0</v>
      </c>
      <c r="G1186" s="27">
        <v>28</v>
      </c>
      <c r="H1186" s="28" t="str">
        <f>C1186 &amp;"-"&amp;D1186&amp;"-"&amp;F1186</f>
        <v>ITA-SG-0</v>
      </c>
      <c r="I1186" s="29">
        <f t="shared" si="18"/>
        <v>0</v>
      </c>
    </row>
    <row r="1187" spans="1:9" x14ac:dyDescent="0.3">
      <c r="A1187" s="16">
        <v>1189</v>
      </c>
      <c r="B1187" s="16" t="s">
        <v>589</v>
      </c>
      <c r="C1187" s="16" t="s">
        <v>10</v>
      </c>
      <c r="D1187" s="16" t="s">
        <v>11</v>
      </c>
      <c r="E1187" s="10" t="str">
        <f>IF(Inventario!E1187="","Non Terminato","Terminato")</f>
        <v>Non Terminato</v>
      </c>
      <c r="F1187" s="16">
        <v>30</v>
      </c>
      <c r="G1187" s="27">
        <v>31</v>
      </c>
      <c r="H1187" s="28" t="str">
        <f>C1187 &amp;"-"&amp;D1187&amp;"-"&amp;F1187</f>
        <v>ITA-SG-30</v>
      </c>
      <c r="I1187" s="29">
        <f t="shared" si="18"/>
        <v>930</v>
      </c>
    </row>
    <row r="1188" spans="1:9" x14ac:dyDescent="0.3">
      <c r="A1188" s="16">
        <v>1190</v>
      </c>
      <c r="B1188" s="16" t="s">
        <v>590</v>
      </c>
      <c r="C1188" s="16" t="s">
        <v>10</v>
      </c>
      <c r="D1188" s="16" t="s">
        <v>11</v>
      </c>
      <c r="E1188" s="10" t="str">
        <f>IF(Inventario!E1188="","Non Terminato","Terminato")</f>
        <v>Non Terminato</v>
      </c>
      <c r="F1188" s="16">
        <v>30</v>
      </c>
      <c r="G1188" s="27">
        <v>10</v>
      </c>
      <c r="H1188" s="28" t="str">
        <f>C1188 &amp;"-"&amp;D1188&amp;"-"&amp;F1188</f>
        <v>ITA-SG-30</v>
      </c>
      <c r="I1188" s="29">
        <f t="shared" si="18"/>
        <v>300</v>
      </c>
    </row>
    <row r="1189" spans="1:9" x14ac:dyDescent="0.3">
      <c r="A1189" s="16">
        <v>1191</v>
      </c>
      <c r="B1189" s="16" t="s">
        <v>590</v>
      </c>
      <c r="C1189" s="16" t="s">
        <v>10</v>
      </c>
      <c r="D1189" s="16" t="s">
        <v>11</v>
      </c>
      <c r="E1189" s="10" t="str">
        <f>IF(Inventario!E1189="","Non Terminato","Terminato")</f>
        <v>Terminato</v>
      </c>
      <c r="F1189" s="16">
        <v>0</v>
      </c>
      <c r="G1189" s="27">
        <v>28</v>
      </c>
      <c r="H1189" s="28" t="str">
        <f>C1189 &amp;"-"&amp;D1189&amp;"-"&amp;F1189</f>
        <v>ITA-SG-0</v>
      </c>
      <c r="I1189" s="29">
        <f t="shared" si="18"/>
        <v>0</v>
      </c>
    </row>
    <row r="1190" spans="1:9" x14ac:dyDescent="0.3">
      <c r="A1190" s="16">
        <v>1192</v>
      </c>
      <c r="B1190" s="16" t="s">
        <v>591</v>
      </c>
      <c r="C1190" s="16" t="s">
        <v>85</v>
      </c>
      <c r="D1190" s="16" t="s">
        <v>592</v>
      </c>
      <c r="E1190" s="10" t="str">
        <f>IF(Inventario!E1190="","Non Terminato","Terminato")</f>
        <v>Non Terminato</v>
      </c>
      <c r="F1190" s="16">
        <v>20</v>
      </c>
      <c r="G1190" s="27">
        <v>39</v>
      </c>
      <c r="H1190" s="28" t="str">
        <f>C1190 &amp;"-"&amp;D1190&amp;"-"&amp;F1190</f>
        <v>GRC-zan pin-20</v>
      </c>
      <c r="I1190" s="29">
        <f t="shared" si="18"/>
        <v>780</v>
      </c>
    </row>
    <row r="1191" spans="1:9" x14ac:dyDescent="0.3">
      <c r="A1191" s="16">
        <v>1193</v>
      </c>
      <c r="B1191" s="16" t="s">
        <v>591</v>
      </c>
      <c r="C1191" s="16" t="s">
        <v>85</v>
      </c>
      <c r="D1191" s="16" t="s">
        <v>592</v>
      </c>
      <c r="E1191" s="10" t="str">
        <f>IF(Inventario!E1191="","Non Terminato","Terminato")</f>
        <v>Terminato</v>
      </c>
      <c r="F1191" s="16">
        <v>0</v>
      </c>
      <c r="G1191" s="27">
        <v>36</v>
      </c>
      <c r="H1191" s="28" t="str">
        <f>C1191 &amp;"-"&amp;D1191&amp;"-"&amp;F1191</f>
        <v>GRC-zan pin-0</v>
      </c>
      <c r="I1191" s="29">
        <f t="shared" si="18"/>
        <v>0</v>
      </c>
    </row>
    <row r="1192" spans="1:9" x14ac:dyDescent="0.3">
      <c r="A1192" s="16">
        <v>1194</v>
      </c>
      <c r="B1192" s="16" t="s">
        <v>591</v>
      </c>
      <c r="C1192" s="16" t="s">
        <v>85</v>
      </c>
      <c r="D1192" s="16" t="s">
        <v>592</v>
      </c>
      <c r="E1192" s="10" t="str">
        <f>IF(Inventario!E1192="","Non Terminato","Terminato")</f>
        <v>Non Terminato</v>
      </c>
      <c r="F1192" s="16">
        <v>30</v>
      </c>
      <c r="G1192" s="27">
        <v>27</v>
      </c>
      <c r="H1192" s="28" t="str">
        <f>C1192 &amp;"-"&amp;D1192&amp;"-"&amp;F1192</f>
        <v>GRC-zan pin-30</v>
      </c>
      <c r="I1192" s="29">
        <f t="shared" si="18"/>
        <v>810</v>
      </c>
    </row>
    <row r="1193" spans="1:9" x14ac:dyDescent="0.3">
      <c r="A1193" s="16">
        <v>1195</v>
      </c>
      <c r="B1193" s="16" t="s">
        <v>593</v>
      </c>
      <c r="C1193" s="16" t="s">
        <v>10</v>
      </c>
      <c r="D1193" s="16" t="s">
        <v>11</v>
      </c>
      <c r="E1193" s="10" t="str">
        <f>IF(Inventario!E1193="","Non Terminato","Terminato")</f>
        <v>Terminato</v>
      </c>
      <c r="F1193" s="16">
        <v>0</v>
      </c>
      <c r="G1193" s="27">
        <v>25</v>
      </c>
      <c r="H1193" s="28" t="str">
        <f>C1193 &amp;"-"&amp;D1193&amp;"-"&amp;F1193</f>
        <v>ITA-SG-0</v>
      </c>
      <c r="I1193" s="29">
        <f t="shared" si="18"/>
        <v>0</v>
      </c>
    </row>
    <row r="1194" spans="1:9" x14ac:dyDescent="0.3">
      <c r="A1194" s="16">
        <v>1196</v>
      </c>
      <c r="B1194" s="16" t="s">
        <v>593</v>
      </c>
      <c r="C1194" s="16" t="s">
        <v>10</v>
      </c>
      <c r="D1194" s="16" t="s">
        <v>11</v>
      </c>
      <c r="E1194" s="10" t="str">
        <f>IF(Inventario!E1194="","Non Terminato","Terminato")</f>
        <v>Non Terminato</v>
      </c>
      <c r="F1194" s="16">
        <v>30</v>
      </c>
      <c r="G1194" s="27">
        <v>24</v>
      </c>
      <c r="H1194" s="28" t="str">
        <f>C1194 &amp;"-"&amp;D1194&amp;"-"&amp;F1194</f>
        <v>ITA-SG-30</v>
      </c>
      <c r="I1194" s="29">
        <f t="shared" si="18"/>
        <v>720</v>
      </c>
    </row>
    <row r="1195" spans="1:9" x14ac:dyDescent="0.3">
      <c r="A1195" s="16">
        <v>1197</v>
      </c>
      <c r="B1195" s="16" t="s">
        <v>594</v>
      </c>
      <c r="C1195" s="16" t="s">
        <v>10</v>
      </c>
      <c r="D1195" s="16" t="s">
        <v>99</v>
      </c>
      <c r="E1195" s="10" t="str">
        <f>IF(Inventario!E1195="","Non Terminato","Terminato")</f>
        <v>Non Terminato</v>
      </c>
      <c r="F1195" s="16">
        <v>20</v>
      </c>
      <c r="G1195" s="27">
        <v>39</v>
      </c>
      <c r="H1195" s="28" t="str">
        <f>C1195 &amp;"-"&amp;D1195&amp;"-"&amp;F1195</f>
        <v>ITA-zan SPA-20</v>
      </c>
      <c r="I1195" s="29">
        <f t="shared" si="18"/>
        <v>780</v>
      </c>
    </row>
    <row r="1196" spans="1:9" x14ac:dyDescent="0.3">
      <c r="A1196" s="16">
        <v>1198</v>
      </c>
      <c r="B1196" s="16" t="s">
        <v>594</v>
      </c>
      <c r="C1196" s="16" t="s">
        <v>10</v>
      </c>
      <c r="D1196" s="16" t="s">
        <v>99</v>
      </c>
      <c r="E1196" s="10" t="str">
        <f>IF(Inventario!E1196="","Non Terminato","Terminato")</f>
        <v>Non Terminato</v>
      </c>
      <c r="F1196" s="16">
        <v>20</v>
      </c>
      <c r="G1196" s="27">
        <v>40</v>
      </c>
      <c r="H1196" s="28" t="str">
        <f>C1196 &amp;"-"&amp;D1196&amp;"-"&amp;F1196</f>
        <v>ITA-zan SPA-20</v>
      </c>
      <c r="I1196" s="29">
        <f t="shared" si="18"/>
        <v>800</v>
      </c>
    </row>
    <row r="1197" spans="1:9" x14ac:dyDescent="0.3">
      <c r="A1197" s="16">
        <v>1199</v>
      </c>
      <c r="B1197" s="16" t="s">
        <v>594</v>
      </c>
      <c r="C1197" s="16" t="s">
        <v>10</v>
      </c>
      <c r="D1197" s="16" t="s">
        <v>99</v>
      </c>
      <c r="E1197" s="10" t="str">
        <f>IF(Inventario!E1197="","Non Terminato","Terminato")</f>
        <v>Non Terminato</v>
      </c>
      <c r="F1197" s="16">
        <v>30</v>
      </c>
      <c r="G1197" s="27">
        <v>34</v>
      </c>
      <c r="H1197" s="28" t="str">
        <f>C1197 &amp;"-"&amp;D1197&amp;"-"&amp;F1197</f>
        <v>ITA-zan SPA-30</v>
      </c>
      <c r="I1197" s="29">
        <f t="shared" si="18"/>
        <v>1020</v>
      </c>
    </row>
    <row r="1198" spans="1:9" x14ac:dyDescent="0.3">
      <c r="A1198" s="16">
        <v>1200</v>
      </c>
      <c r="B1198" s="16" t="s">
        <v>594</v>
      </c>
      <c r="C1198" s="16" t="s">
        <v>10</v>
      </c>
      <c r="D1198" s="16" t="s">
        <v>99</v>
      </c>
      <c r="E1198" s="10" t="str">
        <f>IF(Inventario!E1198="","Non Terminato","Terminato")</f>
        <v>Terminato</v>
      </c>
      <c r="F1198" s="16">
        <v>0</v>
      </c>
      <c r="G1198" s="27">
        <v>17</v>
      </c>
      <c r="H1198" s="28" t="str">
        <f>C1198 &amp;"-"&amp;D1198&amp;"-"&amp;F1198</f>
        <v>ITA-zan SPA-0</v>
      </c>
      <c r="I1198" s="29">
        <f t="shared" si="18"/>
        <v>0</v>
      </c>
    </row>
    <row r="1199" spans="1:9" x14ac:dyDescent="0.3">
      <c r="A1199" s="16">
        <v>1201</v>
      </c>
      <c r="B1199" s="16" t="s">
        <v>595</v>
      </c>
      <c r="C1199" s="16" t="s">
        <v>10</v>
      </c>
      <c r="D1199" s="16" t="s">
        <v>11</v>
      </c>
      <c r="E1199" s="10" t="str">
        <f>IF(Inventario!E1199="","Non Terminato","Terminato")</f>
        <v>Non Terminato</v>
      </c>
      <c r="F1199" s="16">
        <v>20</v>
      </c>
      <c r="G1199" s="27">
        <v>36</v>
      </c>
      <c r="H1199" s="28" t="str">
        <f>C1199 &amp;"-"&amp;D1199&amp;"-"&amp;F1199</f>
        <v>ITA-SG-20</v>
      </c>
      <c r="I1199" s="29">
        <f t="shared" si="18"/>
        <v>720</v>
      </c>
    </row>
    <row r="1200" spans="1:9" x14ac:dyDescent="0.3">
      <c r="A1200" s="16">
        <v>1202</v>
      </c>
      <c r="B1200" s="16" t="s">
        <v>595</v>
      </c>
      <c r="C1200" s="16" t="s">
        <v>10</v>
      </c>
      <c r="D1200" s="16" t="s">
        <v>11</v>
      </c>
      <c r="E1200" s="10" t="str">
        <f>IF(Inventario!E1200="","Non Terminato","Terminato")</f>
        <v>Terminato</v>
      </c>
      <c r="F1200" s="16">
        <v>0</v>
      </c>
      <c r="G1200" s="27">
        <v>20</v>
      </c>
      <c r="H1200" s="28" t="str">
        <f>C1200 &amp;"-"&amp;D1200&amp;"-"&amp;F1200</f>
        <v>ITA-SG-0</v>
      </c>
      <c r="I1200" s="29">
        <f t="shared" si="18"/>
        <v>0</v>
      </c>
    </row>
    <row r="1201" spans="1:9" x14ac:dyDescent="0.3">
      <c r="A1201" s="16">
        <v>1203</v>
      </c>
      <c r="B1201" s="16" t="s">
        <v>595</v>
      </c>
      <c r="C1201" s="16" t="s">
        <v>10</v>
      </c>
      <c r="D1201" s="16" t="s">
        <v>11</v>
      </c>
      <c r="E1201" s="10" t="str">
        <f>IF(Inventario!E1201="","Non Terminato","Terminato")</f>
        <v>Non Terminato</v>
      </c>
      <c r="F1201" s="16">
        <v>30</v>
      </c>
      <c r="G1201" s="27">
        <v>30</v>
      </c>
      <c r="H1201" s="28" t="str">
        <f>C1201 &amp;"-"&amp;D1201&amp;"-"&amp;F1201</f>
        <v>ITA-SG-30</v>
      </c>
      <c r="I1201" s="29">
        <f t="shared" si="18"/>
        <v>900</v>
      </c>
    </row>
    <row r="1202" spans="1:9" x14ac:dyDescent="0.3">
      <c r="A1202" s="16">
        <v>1204</v>
      </c>
      <c r="B1202" s="16" t="s">
        <v>595</v>
      </c>
      <c r="C1202" s="16" t="s">
        <v>10</v>
      </c>
      <c r="D1202" s="16" t="s">
        <v>11</v>
      </c>
      <c r="E1202" s="10" t="str">
        <f>IF(Inventario!E1202="","Non Terminato","Terminato")</f>
        <v>Non Terminato</v>
      </c>
      <c r="F1202" s="16">
        <v>20</v>
      </c>
      <c r="G1202" s="27">
        <v>22</v>
      </c>
      <c r="H1202" s="28" t="str">
        <f>C1202 &amp;"-"&amp;D1202&amp;"-"&amp;F1202</f>
        <v>ITA-SG-20</v>
      </c>
      <c r="I1202" s="29">
        <f t="shared" si="18"/>
        <v>440</v>
      </c>
    </row>
    <row r="1203" spans="1:9" x14ac:dyDescent="0.3">
      <c r="A1203" s="16">
        <v>1205</v>
      </c>
      <c r="B1203" s="16" t="s">
        <v>596</v>
      </c>
      <c r="C1203" s="16" t="s">
        <v>10</v>
      </c>
      <c r="D1203" s="16" t="s">
        <v>56</v>
      </c>
      <c r="E1203" s="10" t="str">
        <f>IF(Inventario!E1203="","Non Terminato","Terminato")</f>
        <v>Non Terminato</v>
      </c>
      <c r="F1203" s="16">
        <v>20</v>
      </c>
      <c r="G1203" s="27">
        <v>14</v>
      </c>
      <c r="H1203" s="28" t="str">
        <f>C1203 &amp;"-"&amp;D1203&amp;"-"&amp;F1203</f>
        <v>ITA-zan S.R.L.-20</v>
      </c>
      <c r="I1203" s="29">
        <f t="shared" si="18"/>
        <v>280</v>
      </c>
    </row>
    <row r="1204" spans="1:9" x14ac:dyDescent="0.3">
      <c r="A1204" s="16">
        <v>1206</v>
      </c>
      <c r="B1204" s="16" t="s">
        <v>596</v>
      </c>
      <c r="C1204" s="16" t="s">
        <v>10</v>
      </c>
      <c r="D1204" s="16" t="s">
        <v>56</v>
      </c>
      <c r="E1204" s="10" t="str">
        <f>IF(Inventario!E1204="","Non Terminato","Terminato")</f>
        <v>Non Terminato</v>
      </c>
      <c r="F1204" s="16">
        <v>30</v>
      </c>
      <c r="G1204" s="27">
        <v>39</v>
      </c>
      <c r="H1204" s="28" t="str">
        <f>C1204 &amp;"-"&amp;D1204&amp;"-"&amp;F1204</f>
        <v>ITA-zan S.R.L.-30</v>
      </c>
      <c r="I1204" s="29">
        <f t="shared" si="18"/>
        <v>1170</v>
      </c>
    </row>
    <row r="1205" spans="1:9" x14ac:dyDescent="0.3">
      <c r="A1205" s="16">
        <v>1207</v>
      </c>
      <c r="B1205" s="16" t="s">
        <v>597</v>
      </c>
      <c r="C1205" s="16" t="s">
        <v>10</v>
      </c>
      <c r="D1205" s="16" t="s">
        <v>77</v>
      </c>
      <c r="E1205" s="10" t="str">
        <f>IF(Inventario!E1205="","Non Terminato","Terminato")</f>
        <v>Non Terminato</v>
      </c>
      <c r="F1205" s="16">
        <v>30</v>
      </c>
      <c r="G1205" s="27">
        <v>18</v>
      </c>
      <c r="H1205" s="28" t="str">
        <f>C1205 &amp;"-"&amp;D1205&amp;"-"&amp;F1205</f>
        <v>ITA-lollo SRL-30</v>
      </c>
      <c r="I1205" s="29">
        <f t="shared" si="18"/>
        <v>540</v>
      </c>
    </row>
    <row r="1206" spans="1:9" x14ac:dyDescent="0.3">
      <c r="A1206" s="16">
        <v>1208</v>
      </c>
      <c r="B1206" s="16" t="s">
        <v>597</v>
      </c>
      <c r="C1206" s="16" t="s">
        <v>10</v>
      </c>
      <c r="D1206" s="16" t="s">
        <v>77</v>
      </c>
      <c r="E1206" s="10" t="str">
        <f>IF(Inventario!E1206="","Non Terminato","Terminato")</f>
        <v>Non Terminato</v>
      </c>
      <c r="F1206" s="16">
        <v>20</v>
      </c>
      <c r="G1206" s="27">
        <v>15</v>
      </c>
      <c r="H1206" s="28" t="str">
        <f>C1206 &amp;"-"&amp;D1206&amp;"-"&amp;F1206</f>
        <v>ITA-lollo SRL-20</v>
      </c>
      <c r="I1206" s="29">
        <f t="shared" si="18"/>
        <v>300</v>
      </c>
    </row>
    <row r="1207" spans="1:9" x14ac:dyDescent="0.3">
      <c r="A1207" s="16">
        <v>1209</v>
      </c>
      <c r="B1207" s="16" t="s">
        <v>597</v>
      </c>
      <c r="C1207" s="16" t="s">
        <v>10</v>
      </c>
      <c r="D1207" s="16" t="s">
        <v>77</v>
      </c>
      <c r="E1207" s="10" t="str">
        <f>IF(Inventario!E1207="","Non Terminato","Terminato")</f>
        <v>Terminato</v>
      </c>
      <c r="F1207" s="16">
        <v>0</v>
      </c>
      <c r="G1207" s="27">
        <v>19</v>
      </c>
      <c r="H1207" s="28" t="str">
        <f>C1207 &amp;"-"&amp;D1207&amp;"-"&amp;F1207</f>
        <v>ITA-lollo SRL-0</v>
      </c>
      <c r="I1207" s="29">
        <f t="shared" si="18"/>
        <v>0</v>
      </c>
    </row>
    <row r="1208" spans="1:9" x14ac:dyDescent="0.3">
      <c r="A1208" s="16">
        <v>1210</v>
      </c>
      <c r="B1208" s="16" t="s">
        <v>598</v>
      </c>
      <c r="C1208" s="16" t="s">
        <v>10</v>
      </c>
      <c r="D1208" s="16" t="s">
        <v>56</v>
      </c>
      <c r="E1208" s="10" t="str">
        <f>IF(Inventario!E1208="","Non Terminato","Terminato")</f>
        <v>Non Terminato</v>
      </c>
      <c r="F1208" s="16">
        <v>30</v>
      </c>
      <c r="G1208" s="27">
        <v>16</v>
      </c>
      <c r="H1208" s="28" t="str">
        <f>C1208 &amp;"-"&amp;D1208&amp;"-"&amp;F1208</f>
        <v>ITA-zan S.R.L.-30</v>
      </c>
      <c r="I1208" s="29">
        <f t="shared" si="18"/>
        <v>480</v>
      </c>
    </row>
    <row r="1209" spans="1:9" x14ac:dyDescent="0.3">
      <c r="A1209" s="16">
        <v>1211</v>
      </c>
      <c r="B1209" s="16" t="s">
        <v>599</v>
      </c>
      <c r="C1209" s="16" t="s">
        <v>10</v>
      </c>
      <c r="D1209" s="16" t="s">
        <v>11</v>
      </c>
      <c r="E1209" s="10" t="str">
        <f>IF(Inventario!E1209="","Non Terminato","Terminato")</f>
        <v>Terminato</v>
      </c>
      <c r="F1209" s="16">
        <v>0</v>
      </c>
      <c r="G1209" s="27">
        <v>39</v>
      </c>
      <c r="H1209" s="28" t="str">
        <f>C1209 &amp;"-"&amp;D1209&amp;"-"&amp;F1209</f>
        <v>ITA-SG-0</v>
      </c>
      <c r="I1209" s="29">
        <f t="shared" si="18"/>
        <v>0</v>
      </c>
    </row>
    <row r="1210" spans="1:9" x14ac:dyDescent="0.3">
      <c r="A1210" s="16">
        <v>1212</v>
      </c>
      <c r="B1210" s="16" t="s">
        <v>600</v>
      </c>
      <c r="C1210" s="16" t="s">
        <v>10</v>
      </c>
      <c r="D1210" s="16" t="s">
        <v>49</v>
      </c>
      <c r="E1210" s="10" t="str">
        <f>IF(Inventario!E1210="","Non Terminato","Terminato")</f>
        <v>Non Terminato</v>
      </c>
      <c r="F1210" s="16">
        <v>20</v>
      </c>
      <c r="G1210" s="27">
        <v>21</v>
      </c>
      <c r="H1210" s="28" t="str">
        <f>C1210 &amp;"-"&amp;D1210&amp;"-"&amp;F1210</f>
        <v>ITA-zan pin SPA-20</v>
      </c>
      <c r="I1210" s="29">
        <f t="shared" si="18"/>
        <v>420</v>
      </c>
    </row>
    <row r="1211" spans="1:9" x14ac:dyDescent="0.3">
      <c r="A1211" s="16">
        <v>1213</v>
      </c>
      <c r="B1211" s="16" t="s">
        <v>600</v>
      </c>
      <c r="C1211" s="16" t="s">
        <v>10</v>
      </c>
      <c r="D1211" s="16" t="s">
        <v>49</v>
      </c>
      <c r="E1211" s="10" t="str">
        <f>IF(Inventario!E1211="","Non Terminato","Terminato")</f>
        <v>Terminato</v>
      </c>
      <c r="F1211" s="16">
        <v>0</v>
      </c>
      <c r="G1211" s="27">
        <v>20</v>
      </c>
      <c r="H1211" s="28" t="str">
        <f>C1211 &amp;"-"&amp;D1211&amp;"-"&amp;F1211</f>
        <v>ITA-zan pin SPA-0</v>
      </c>
      <c r="I1211" s="29">
        <f t="shared" si="18"/>
        <v>0</v>
      </c>
    </row>
    <row r="1212" spans="1:9" x14ac:dyDescent="0.3">
      <c r="A1212" s="16">
        <v>1214</v>
      </c>
      <c r="B1212" s="16" t="s">
        <v>600</v>
      </c>
      <c r="C1212" s="16" t="s">
        <v>10</v>
      </c>
      <c r="D1212" s="16" t="s">
        <v>49</v>
      </c>
      <c r="E1212" s="10" t="str">
        <f>IF(Inventario!E1212="","Non Terminato","Terminato")</f>
        <v>Non Terminato</v>
      </c>
      <c r="F1212" s="16">
        <v>30</v>
      </c>
      <c r="G1212" s="27">
        <v>19</v>
      </c>
      <c r="H1212" s="28" t="str">
        <f>C1212 &amp;"-"&amp;D1212&amp;"-"&amp;F1212</f>
        <v>ITA-zan pin SPA-30</v>
      </c>
      <c r="I1212" s="29">
        <f t="shared" si="18"/>
        <v>570</v>
      </c>
    </row>
    <row r="1213" spans="1:9" x14ac:dyDescent="0.3">
      <c r="A1213" s="16">
        <v>1215</v>
      </c>
      <c r="B1213" s="16" t="s">
        <v>601</v>
      </c>
      <c r="C1213" s="16" t="s">
        <v>10</v>
      </c>
      <c r="D1213" s="16" t="s">
        <v>49</v>
      </c>
      <c r="E1213" s="10" t="str">
        <f>IF(Inventario!E1213="","Non Terminato","Terminato")</f>
        <v>Non Terminato</v>
      </c>
      <c r="F1213" s="16">
        <v>20</v>
      </c>
      <c r="G1213" s="27">
        <v>29</v>
      </c>
      <c r="H1213" s="28" t="str">
        <f>C1213 &amp;"-"&amp;D1213&amp;"-"&amp;F1213</f>
        <v>ITA-zan pin SPA-20</v>
      </c>
      <c r="I1213" s="29">
        <f t="shared" si="18"/>
        <v>580</v>
      </c>
    </row>
    <row r="1214" spans="1:9" x14ac:dyDescent="0.3">
      <c r="A1214" s="16">
        <v>1216</v>
      </c>
      <c r="B1214" s="16" t="s">
        <v>601</v>
      </c>
      <c r="C1214" s="16" t="s">
        <v>10</v>
      </c>
      <c r="D1214" s="16" t="s">
        <v>49</v>
      </c>
      <c r="E1214" s="10" t="str">
        <f>IF(Inventario!E1214="","Non Terminato","Terminato")</f>
        <v>Terminato</v>
      </c>
      <c r="F1214" s="16">
        <v>0</v>
      </c>
      <c r="G1214" s="27">
        <v>34</v>
      </c>
      <c r="H1214" s="28" t="str">
        <f>C1214 &amp;"-"&amp;D1214&amp;"-"&amp;F1214</f>
        <v>ITA-zan pin SPA-0</v>
      </c>
      <c r="I1214" s="29">
        <f t="shared" si="18"/>
        <v>0</v>
      </c>
    </row>
    <row r="1215" spans="1:9" x14ac:dyDescent="0.3">
      <c r="A1215" s="16">
        <v>1217</v>
      </c>
      <c r="B1215" s="16" t="s">
        <v>601</v>
      </c>
      <c r="C1215" s="16" t="s">
        <v>10</v>
      </c>
      <c r="D1215" s="16" t="s">
        <v>49</v>
      </c>
      <c r="E1215" s="10" t="str">
        <f>IF(Inventario!E1215="","Non Terminato","Terminato")</f>
        <v>Non Terminato</v>
      </c>
      <c r="F1215" s="16">
        <v>30</v>
      </c>
      <c r="G1215" s="27">
        <v>34</v>
      </c>
      <c r="H1215" s="28" t="str">
        <f>C1215 &amp;"-"&amp;D1215&amp;"-"&amp;F1215</f>
        <v>ITA-zan pin SPA-30</v>
      </c>
      <c r="I1215" s="29">
        <f t="shared" si="18"/>
        <v>1020</v>
      </c>
    </row>
    <row r="1216" spans="1:9" x14ac:dyDescent="0.3">
      <c r="A1216" s="16">
        <v>1218</v>
      </c>
      <c r="B1216" s="16" t="s">
        <v>602</v>
      </c>
      <c r="C1216" s="16" t="s">
        <v>10</v>
      </c>
      <c r="D1216" s="16" t="s">
        <v>56</v>
      </c>
      <c r="E1216" s="10" t="str">
        <f>IF(Inventario!E1216="","Non Terminato","Terminato")</f>
        <v>Terminato</v>
      </c>
      <c r="F1216" s="16">
        <v>0</v>
      </c>
      <c r="G1216" s="27">
        <v>28</v>
      </c>
      <c r="H1216" s="28" t="str">
        <f>C1216 &amp;"-"&amp;D1216&amp;"-"&amp;F1216</f>
        <v>ITA-zan S.R.L.-0</v>
      </c>
      <c r="I1216" s="29">
        <f t="shared" si="18"/>
        <v>0</v>
      </c>
    </row>
    <row r="1217" spans="1:9" x14ac:dyDescent="0.3">
      <c r="A1217" s="16">
        <v>1219</v>
      </c>
      <c r="B1217" s="16" t="s">
        <v>602</v>
      </c>
      <c r="C1217" s="16" t="s">
        <v>10</v>
      </c>
      <c r="D1217" s="16" t="s">
        <v>56</v>
      </c>
      <c r="E1217" s="10" t="str">
        <f>IF(Inventario!E1217="","Non Terminato","Terminato")</f>
        <v>Non Terminato</v>
      </c>
      <c r="F1217" s="16">
        <v>20</v>
      </c>
      <c r="G1217" s="27">
        <v>17</v>
      </c>
      <c r="H1217" s="28" t="str">
        <f>C1217 &amp;"-"&amp;D1217&amp;"-"&amp;F1217</f>
        <v>ITA-zan S.R.L.-20</v>
      </c>
      <c r="I1217" s="29">
        <f t="shared" si="18"/>
        <v>340</v>
      </c>
    </row>
    <row r="1218" spans="1:9" x14ac:dyDescent="0.3">
      <c r="A1218" s="16">
        <v>1220</v>
      </c>
      <c r="B1218" s="16" t="s">
        <v>602</v>
      </c>
      <c r="C1218" s="16" t="s">
        <v>10</v>
      </c>
      <c r="D1218" s="16" t="s">
        <v>56</v>
      </c>
      <c r="E1218" s="10" t="str">
        <f>IF(Inventario!E1218="","Non Terminato","Terminato")</f>
        <v>Non Terminato</v>
      </c>
      <c r="F1218" s="16">
        <v>30</v>
      </c>
      <c r="G1218" s="27">
        <v>36</v>
      </c>
      <c r="H1218" s="28" t="str">
        <f>C1218 &amp;"-"&amp;D1218&amp;"-"&amp;F1218</f>
        <v>ITA-zan S.R.L.-30</v>
      </c>
      <c r="I1218" s="29">
        <f t="shared" si="18"/>
        <v>1080</v>
      </c>
    </row>
    <row r="1219" spans="1:9" ht="26.4" x14ac:dyDescent="0.3">
      <c r="A1219" s="16">
        <v>1221</v>
      </c>
      <c r="B1219" s="16" t="s">
        <v>603</v>
      </c>
      <c r="C1219" s="16" t="s">
        <v>32</v>
      </c>
      <c r="D1219" s="16" t="s">
        <v>18</v>
      </c>
      <c r="E1219" s="10" t="str">
        <f>IF(Inventario!E1219="","Non Terminato","Terminato")</f>
        <v>Terminato</v>
      </c>
      <c r="F1219" s="16">
        <v>0</v>
      </c>
      <c r="G1219" s="27">
        <v>24</v>
      </c>
      <c r="H1219" s="28" t="str">
        <f>C1219 &amp;"-"&amp;D1219&amp;"-"&amp;F1219</f>
        <v>NON PRESENTE-EGYPTIAN SAE-0</v>
      </c>
      <c r="I1219" s="29">
        <f t="shared" ref="I1219:I1282" si="19">PRODUCT(F1219*G1219)</f>
        <v>0</v>
      </c>
    </row>
    <row r="1220" spans="1:9" ht="26.4" x14ac:dyDescent="0.3">
      <c r="A1220" s="16">
        <v>1222</v>
      </c>
      <c r="B1220" s="16" t="s">
        <v>603</v>
      </c>
      <c r="C1220" s="16" t="s">
        <v>32</v>
      </c>
      <c r="D1220" s="16" t="s">
        <v>18</v>
      </c>
      <c r="E1220" s="10" t="str">
        <f>IF(Inventario!E1220="","Non Terminato","Terminato")</f>
        <v>Non Terminato</v>
      </c>
      <c r="F1220" s="16">
        <v>30</v>
      </c>
      <c r="G1220" s="27">
        <v>17</v>
      </c>
      <c r="H1220" s="28" t="str">
        <f>C1220 &amp;"-"&amp;D1220&amp;"-"&amp;F1220</f>
        <v>NON PRESENTE-EGYPTIAN SAE-30</v>
      </c>
      <c r="I1220" s="29">
        <f t="shared" si="19"/>
        <v>510</v>
      </c>
    </row>
    <row r="1221" spans="1:9" x14ac:dyDescent="0.3">
      <c r="A1221" s="16">
        <v>1223</v>
      </c>
      <c r="B1221" s="16" t="s">
        <v>604</v>
      </c>
      <c r="C1221" s="16" t="s">
        <v>10</v>
      </c>
      <c r="D1221" s="16" t="s">
        <v>11</v>
      </c>
      <c r="E1221" s="10" t="str">
        <f>IF(Inventario!E1221="","Non Terminato","Terminato")</f>
        <v>Non Terminato</v>
      </c>
      <c r="F1221" s="16">
        <v>30</v>
      </c>
      <c r="G1221" s="27">
        <v>29</v>
      </c>
      <c r="H1221" s="28" t="str">
        <f>C1221 &amp;"-"&amp;D1221&amp;"-"&amp;F1221</f>
        <v>ITA-SG-30</v>
      </c>
      <c r="I1221" s="29">
        <f t="shared" si="19"/>
        <v>870</v>
      </c>
    </row>
    <row r="1222" spans="1:9" x14ac:dyDescent="0.3">
      <c r="A1222" s="16">
        <v>1224</v>
      </c>
      <c r="B1222" s="16" t="s">
        <v>604</v>
      </c>
      <c r="C1222" s="16" t="s">
        <v>10</v>
      </c>
      <c r="D1222" s="16" t="s">
        <v>11</v>
      </c>
      <c r="E1222" s="10" t="str">
        <f>IF(Inventario!E1222="","Non Terminato","Terminato")</f>
        <v>Non Terminato</v>
      </c>
      <c r="F1222" s="16">
        <v>20</v>
      </c>
      <c r="G1222" s="27">
        <v>18</v>
      </c>
      <c r="H1222" s="28" t="str">
        <f>C1222 &amp;"-"&amp;D1222&amp;"-"&amp;F1222</f>
        <v>ITA-SG-20</v>
      </c>
      <c r="I1222" s="29">
        <f t="shared" si="19"/>
        <v>360</v>
      </c>
    </row>
    <row r="1223" spans="1:9" x14ac:dyDescent="0.3">
      <c r="A1223" s="16">
        <v>1225</v>
      </c>
      <c r="B1223" s="16" t="s">
        <v>604</v>
      </c>
      <c r="C1223" s="16" t="s">
        <v>10</v>
      </c>
      <c r="D1223" s="16" t="s">
        <v>11</v>
      </c>
      <c r="E1223" s="10" t="str">
        <f>IF(Inventario!E1223="","Non Terminato","Terminato")</f>
        <v>Terminato</v>
      </c>
      <c r="F1223" s="16">
        <v>0</v>
      </c>
      <c r="G1223" s="27">
        <v>22</v>
      </c>
      <c r="H1223" s="28" t="str">
        <f>C1223 &amp;"-"&amp;D1223&amp;"-"&amp;F1223</f>
        <v>ITA-SG-0</v>
      </c>
      <c r="I1223" s="29">
        <f t="shared" si="19"/>
        <v>0</v>
      </c>
    </row>
    <row r="1224" spans="1:9" x14ac:dyDescent="0.3">
      <c r="A1224" s="16">
        <v>1226</v>
      </c>
      <c r="B1224" s="16" t="s">
        <v>605</v>
      </c>
      <c r="C1224" s="16" t="s">
        <v>10</v>
      </c>
      <c r="D1224" s="16" t="s">
        <v>38</v>
      </c>
      <c r="E1224" s="10" t="str">
        <f>IF(Inventario!E1224="","Non Terminato","Terminato")</f>
        <v>Non Terminato</v>
      </c>
      <c r="F1224" s="16">
        <v>20</v>
      </c>
      <c r="G1224" s="27">
        <v>38</v>
      </c>
      <c r="H1224" s="28" t="str">
        <f>C1224 &amp;"-"&amp;D1224&amp;"-"&amp;F1224</f>
        <v>ITA-zan VETRI-20</v>
      </c>
      <c r="I1224" s="29">
        <f t="shared" si="19"/>
        <v>760</v>
      </c>
    </row>
    <row r="1225" spans="1:9" x14ac:dyDescent="0.3">
      <c r="A1225" s="16">
        <v>1227</v>
      </c>
      <c r="B1225" s="16" t="s">
        <v>606</v>
      </c>
      <c r="C1225" s="16" t="s">
        <v>10</v>
      </c>
      <c r="D1225" s="16" t="s">
        <v>182</v>
      </c>
      <c r="E1225" s="10" t="str">
        <f>IF(Inventario!E1225="","Non Terminato","Terminato")</f>
        <v>Non Terminato</v>
      </c>
      <c r="F1225" s="16">
        <v>30</v>
      </c>
      <c r="G1225" s="27">
        <v>34</v>
      </c>
      <c r="H1225" s="28" t="str">
        <f>C1225 &amp;"-"&amp;D1225&amp;"-"&amp;F1225</f>
        <v>ITA-mull-30</v>
      </c>
      <c r="I1225" s="29">
        <f t="shared" si="19"/>
        <v>1020</v>
      </c>
    </row>
    <row r="1226" spans="1:9" x14ac:dyDescent="0.3">
      <c r="A1226" s="16">
        <v>1228</v>
      </c>
      <c r="B1226" s="16" t="s">
        <v>606</v>
      </c>
      <c r="C1226" s="16" t="s">
        <v>10</v>
      </c>
      <c r="D1226" s="16" t="s">
        <v>182</v>
      </c>
      <c r="E1226" s="10" t="str">
        <f>IF(Inventario!E1226="","Non Terminato","Terminato")</f>
        <v>Non Terminato</v>
      </c>
      <c r="F1226" s="16">
        <v>20</v>
      </c>
      <c r="G1226" s="27">
        <v>32</v>
      </c>
      <c r="H1226" s="28" t="str">
        <f>C1226 &amp;"-"&amp;D1226&amp;"-"&amp;F1226</f>
        <v>ITA-mull-20</v>
      </c>
      <c r="I1226" s="29">
        <f t="shared" si="19"/>
        <v>640</v>
      </c>
    </row>
    <row r="1227" spans="1:9" x14ac:dyDescent="0.3">
      <c r="A1227" s="16">
        <v>1229</v>
      </c>
      <c r="B1227" s="16" t="s">
        <v>607</v>
      </c>
      <c r="C1227" s="16" t="s">
        <v>10</v>
      </c>
      <c r="D1227" s="16" t="s">
        <v>99</v>
      </c>
      <c r="E1227" s="10" t="str">
        <f>IF(Inventario!E1227="","Non Terminato","Terminato")</f>
        <v>Terminato</v>
      </c>
      <c r="F1227" s="16">
        <v>0</v>
      </c>
      <c r="G1227" s="27">
        <v>36</v>
      </c>
      <c r="H1227" s="28" t="str">
        <f>C1227 &amp;"-"&amp;D1227&amp;"-"&amp;F1227</f>
        <v>ITA-zan SPA-0</v>
      </c>
      <c r="I1227" s="29">
        <f t="shared" si="19"/>
        <v>0</v>
      </c>
    </row>
    <row r="1228" spans="1:9" x14ac:dyDescent="0.3">
      <c r="A1228" s="16">
        <v>1230</v>
      </c>
      <c r="B1228" s="16" t="s">
        <v>607</v>
      </c>
      <c r="C1228" s="16" t="s">
        <v>10</v>
      </c>
      <c r="D1228" s="16" t="s">
        <v>99</v>
      </c>
      <c r="E1228" s="10" t="str">
        <f>IF(Inventario!E1228="","Non Terminato","Terminato")</f>
        <v>Non Terminato</v>
      </c>
      <c r="F1228" s="16">
        <v>20</v>
      </c>
      <c r="G1228" s="27">
        <v>35</v>
      </c>
      <c r="H1228" s="28" t="str">
        <f>C1228 &amp;"-"&amp;D1228&amp;"-"&amp;F1228</f>
        <v>ITA-zan SPA-20</v>
      </c>
      <c r="I1228" s="29">
        <f t="shared" si="19"/>
        <v>700</v>
      </c>
    </row>
    <row r="1229" spans="1:9" x14ac:dyDescent="0.3">
      <c r="A1229" s="16">
        <v>1231</v>
      </c>
      <c r="B1229" s="16" t="s">
        <v>607</v>
      </c>
      <c r="C1229" s="16" t="s">
        <v>10</v>
      </c>
      <c r="D1229" s="16" t="s">
        <v>99</v>
      </c>
      <c r="E1229" s="10" t="str">
        <f>IF(Inventario!E1229="","Non Terminato","Terminato")</f>
        <v>Non Terminato</v>
      </c>
      <c r="F1229" s="16">
        <v>30</v>
      </c>
      <c r="G1229" s="27">
        <v>32</v>
      </c>
      <c r="H1229" s="28" t="str">
        <f>C1229 &amp;"-"&amp;D1229&amp;"-"&amp;F1229</f>
        <v>ITA-zan SPA-30</v>
      </c>
      <c r="I1229" s="29">
        <f t="shared" si="19"/>
        <v>960</v>
      </c>
    </row>
    <row r="1230" spans="1:9" x14ac:dyDescent="0.3">
      <c r="A1230" s="16">
        <v>1232</v>
      </c>
      <c r="B1230" s="16" t="s">
        <v>608</v>
      </c>
      <c r="C1230" s="16" t="s">
        <v>10</v>
      </c>
      <c r="D1230" s="16" t="s">
        <v>56</v>
      </c>
      <c r="E1230" s="10" t="str">
        <f>IF(Inventario!E1230="","Non Terminato","Terminato")</f>
        <v>Non Terminato</v>
      </c>
      <c r="F1230" s="16">
        <v>20</v>
      </c>
      <c r="G1230" s="27">
        <v>21</v>
      </c>
      <c r="H1230" s="28" t="str">
        <f>C1230 &amp;"-"&amp;D1230&amp;"-"&amp;F1230</f>
        <v>ITA-zan S.R.L.-20</v>
      </c>
      <c r="I1230" s="29">
        <f t="shared" si="19"/>
        <v>420</v>
      </c>
    </row>
    <row r="1231" spans="1:9" x14ac:dyDescent="0.3">
      <c r="A1231" s="16">
        <v>1233</v>
      </c>
      <c r="B1231" s="16" t="s">
        <v>608</v>
      </c>
      <c r="C1231" s="16" t="s">
        <v>10</v>
      </c>
      <c r="D1231" s="16" t="s">
        <v>56</v>
      </c>
      <c r="E1231" s="10" t="str">
        <f>IF(Inventario!E1231="","Non Terminato","Terminato")</f>
        <v>Non Terminato</v>
      </c>
      <c r="F1231" s="16">
        <v>20</v>
      </c>
      <c r="G1231" s="27">
        <v>25</v>
      </c>
      <c r="H1231" s="28" t="str">
        <f>C1231 &amp;"-"&amp;D1231&amp;"-"&amp;F1231</f>
        <v>ITA-zan S.R.L.-20</v>
      </c>
      <c r="I1231" s="29">
        <f t="shared" si="19"/>
        <v>500</v>
      </c>
    </row>
    <row r="1232" spans="1:9" x14ac:dyDescent="0.3">
      <c r="A1232" s="16">
        <v>1234</v>
      </c>
      <c r="B1232" s="16" t="s">
        <v>608</v>
      </c>
      <c r="C1232" s="16" t="s">
        <v>10</v>
      </c>
      <c r="D1232" s="16" t="s">
        <v>56</v>
      </c>
      <c r="E1232" s="10" t="str">
        <f>IF(Inventario!E1232="","Non Terminato","Terminato")</f>
        <v>Non Terminato</v>
      </c>
      <c r="F1232" s="16">
        <v>30</v>
      </c>
      <c r="G1232" s="27">
        <v>36</v>
      </c>
      <c r="H1232" s="28" t="str">
        <f>C1232 &amp;"-"&amp;D1232&amp;"-"&amp;F1232</f>
        <v>ITA-zan S.R.L.-30</v>
      </c>
      <c r="I1232" s="29">
        <f t="shared" si="19"/>
        <v>1080</v>
      </c>
    </row>
    <row r="1233" spans="1:9" x14ac:dyDescent="0.3">
      <c r="A1233" s="16">
        <v>1235</v>
      </c>
      <c r="B1233" s="16" t="s">
        <v>608</v>
      </c>
      <c r="C1233" s="16" t="s">
        <v>10</v>
      </c>
      <c r="D1233" s="16" t="s">
        <v>56</v>
      </c>
      <c r="E1233" s="10" t="str">
        <f>IF(Inventario!E1233="","Non Terminato","Terminato")</f>
        <v>Terminato</v>
      </c>
      <c r="F1233" s="16">
        <v>0</v>
      </c>
      <c r="G1233" s="27">
        <v>39</v>
      </c>
      <c r="H1233" s="28" t="str">
        <f>C1233 &amp;"-"&amp;D1233&amp;"-"&amp;F1233</f>
        <v>ITA-zan S.R.L.-0</v>
      </c>
      <c r="I1233" s="29">
        <f t="shared" si="19"/>
        <v>0</v>
      </c>
    </row>
    <row r="1234" spans="1:9" x14ac:dyDescent="0.3">
      <c r="A1234" s="16">
        <v>1236</v>
      </c>
      <c r="B1234" s="16" t="s">
        <v>609</v>
      </c>
      <c r="C1234" s="16" t="s">
        <v>10</v>
      </c>
      <c r="D1234" s="16" t="s">
        <v>11</v>
      </c>
      <c r="E1234" s="10" t="str">
        <f>IF(Inventario!E1234="","Non Terminato","Terminato")</f>
        <v>Terminato</v>
      </c>
      <c r="F1234" s="16">
        <v>0</v>
      </c>
      <c r="G1234" s="27">
        <v>25</v>
      </c>
      <c r="H1234" s="28" t="str">
        <f>C1234 &amp;"-"&amp;D1234&amp;"-"&amp;F1234</f>
        <v>ITA-SG-0</v>
      </c>
      <c r="I1234" s="29">
        <f t="shared" si="19"/>
        <v>0</v>
      </c>
    </row>
    <row r="1235" spans="1:9" x14ac:dyDescent="0.3">
      <c r="A1235" s="16">
        <v>1237</v>
      </c>
      <c r="B1235" s="16" t="s">
        <v>609</v>
      </c>
      <c r="C1235" s="16" t="s">
        <v>10</v>
      </c>
      <c r="D1235" s="16" t="s">
        <v>11</v>
      </c>
      <c r="E1235" s="10" t="str">
        <f>IF(Inventario!E1235="","Non Terminato","Terminato")</f>
        <v>Non Terminato</v>
      </c>
      <c r="F1235" s="16">
        <v>30</v>
      </c>
      <c r="G1235" s="27">
        <v>37</v>
      </c>
      <c r="H1235" s="28" t="str">
        <f>C1235 &amp;"-"&amp;D1235&amp;"-"&amp;F1235</f>
        <v>ITA-SG-30</v>
      </c>
      <c r="I1235" s="29">
        <f t="shared" si="19"/>
        <v>1110</v>
      </c>
    </row>
    <row r="1236" spans="1:9" x14ac:dyDescent="0.3">
      <c r="A1236" s="16">
        <v>1238</v>
      </c>
      <c r="B1236" s="16" t="s">
        <v>609</v>
      </c>
      <c r="C1236" s="16" t="s">
        <v>10</v>
      </c>
      <c r="D1236" s="16" t="s">
        <v>11</v>
      </c>
      <c r="E1236" s="10" t="str">
        <f>IF(Inventario!E1236="","Non Terminato","Terminato")</f>
        <v>Non Terminato</v>
      </c>
      <c r="F1236" s="16">
        <v>20</v>
      </c>
      <c r="G1236" s="27">
        <v>27</v>
      </c>
      <c r="H1236" s="28" t="str">
        <f>C1236 &amp;"-"&amp;D1236&amp;"-"&amp;F1236</f>
        <v>ITA-SG-20</v>
      </c>
      <c r="I1236" s="29">
        <f t="shared" si="19"/>
        <v>540</v>
      </c>
    </row>
    <row r="1237" spans="1:9" x14ac:dyDescent="0.3">
      <c r="A1237" s="16">
        <v>1239</v>
      </c>
      <c r="B1237" s="16" t="s">
        <v>610</v>
      </c>
      <c r="C1237" s="16" t="s">
        <v>10</v>
      </c>
      <c r="D1237" s="16" t="s">
        <v>49</v>
      </c>
      <c r="E1237" s="10" t="str">
        <f>IF(Inventario!E1237="","Non Terminato","Terminato")</f>
        <v>Terminato</v>
      </c>
      <c r="F1237" s="16">
        <v>0</v>
      </c>
      <c r="G1237" s="27">
        <v>30</v>
      </c>
      <c r="H1237" s="28" t="str">
        <f>C1237 &amp;"-"&amp;D1237&amp;"-"&amp;F1237</f>
        <v>ITA-zan pin SPA-0</v>
      </c>
      <c r="I1237" s="29">
        <f t="shared" si="19"/>
        <v>0</v>
      </c>
    </row>
    <row r="1238" spans="1:9" x14ac:dyDescent="0.3">
      <c r="A1238" s="16">
        <v>1240</v>
      </c>
      <c r="B1238" s="16" t="s">
        <v>610</v>
      </c>
      <c r="C1238" s="16" t="s">
        <v>10</v>
      </c>
      <c r="D1238" s="16" t="s">
        <v>49</v>
      </c>
      <c r="E1238" s="10" t="str">
        <f>IF(Inventario!E1238="","Non Terminato","Terminato")</f>
        <v>Non Terminato</v>
      </c>
      <c r="F1238" s="16">
        <v>30</v>
      </c>
      <c r="G1238" s="27">
        <v>37</v>
      </c>
      <c r="H1238" s="28" t="str">
        <f>C1238 &amp;"-"&amp;D1238&amp;"-"&amp;F1238</f>
        <v>ITA-zan pin SPA-30</v>
      </c>
      <c r="I1238" s="29">
        <f t="shared" si="19"/>
        <v>1110</v>
      </c>
    </row>
    <row r="1239" spans="1:9" x14ac:dyDescent="0.3">
      <c r="A1239" s="16">
        <v>1241</v>
      </c>
      <c r="B1239" s="16" t="s">
        <v>611</v>
      </c>
      <c r="C1239" s="16" t="s">
        <v>10</v>
      </c>
      <c r="D1239" s="16" t="s">
        <v>38</v>
      </c>
      <c r="E1239" s="10" t="str">
        <f>IF(Inventario!E1239="","Non Terminato","Terminato")</f>
        <v>Terminato</v>
      </c>
      <c r="F1239" s="16">
        <v>0</v>
      </c>
      <c r="G1239" s="27">
        <v>37</v>
      </c>
      <c r="H1239" s="28" t="str">
        <f>C1239 &amp;"-"&amp;D1239&amp;"-"&amp;F1239</f>
        <v>ITA-zan VETRI-0</v>
      </c>
      <c r="I1239" s="29">
        <f t="shared" si="19"/>
        <v>0</v>
      </c>
    </row>
    <row r="1240" spans="1:9" x14ac:dyDescent="0.3">
      <c r="A1240" s="16">
        <v>1242</v>
      </c>
      <c r="B1240" s="16" t="s">
        <v>611</v>
      </c>
      <c r="C1240" s="16" t="s">
        <v>10</v>
      </c>
      <c r="D1240" s="16" t="s">
        <v>38</v>
      </c>
      <c r="E1240" s="10" t="str">
        <f>IF(Inventario!E1240="","Non Terminato","Terminato")</f>
        <v>Non Terminato</v>
      </c>
      <c r="F1240" s="16">
        <v>30</v>
      </c>
      <c r="G1240" s="27">
        <v>37</v>
      </c>
      <c r="H1240" s="28" t="str">
        <f>C1240 &amp;"-"&amp;D1240&amp;"-"&amp;F1240</f>
        <v>ITA-zan VETRI-30</v>
      </c>
      <c r="I1240" s="29">
        <f t="shared" si="19"/>
        <v>1110</v>
      </c>
    </row>
    <row r="1241" spans="1:9" x14ac:dyDescent="0.3">
      <c r="A1241" s="16">
        <v>1243</v>
      </c>
      <c r="B1241" s="16" t="s">
        <v>612</v>
      </c>
      <c r="C1241" s="16" t="s">
        <v>10</v>
      </c>
      <c r="D1241" s="16" t="s">
        <v>67</v>
      </c>
      <c r="E1241" s="10" t="str">
        <f>IF(Inventario!E1241="","Non Terminato","Terminato")</f>
        <v>Non Terminato</v>
      </c>
      <c r="F1241" s="16">
        <v>20</v>
      </c>
      <c r="G1241" s="27">
        <v>13</v>
      </c>
      <c r="H1241" s="28" t="str">
        <f>C1241 &amp;"-"&amp;D1241&amp;"-"&amp;F1241</f>
        <v>ITA-zan PAM-20</v>
      </c>
      <c r="I1241" s="29">
        <f t="shared" si="19"/>
        <v>260</v>
      </c>
    </row>
    <row r="1242" spans="1:9" x14ac:dyDescent="0.3">
      <c r="A1242" s="16">
        <v>1244</v>
      </c>
      <c r="B1242" s="16" t="s">
        <v>612</v>
      </c>
      <c r="C1242" s="16" t="s">
        <v>10</v>
      </c>
      <c r="D1242" s="16" t="s">
        <v>67</v>
      </c>
      <c r="E1242" s="10" t="str">
        <f>IF(Inventario!E1242="","Non Terminato","Terminato")</f>
        <v>Terminato</v>
      </c>
      <c r="F1242" s="16">
        <v>0</v>
      </c>
      <c r="G1242" s="27">
        <v>26</v>
      </c>
      <c r="H1242" s="28" t="str">
        <f>C1242 &amp;"-"&amp;D1242&amp;"-"&amp;F1242</f>
        <v>ITA-zan PAM-0</v>
      </c>
      <c r="I1242" s="29">
        <f t="shared" si="19"/>
        <v>0</v>
      </c>
    </row>
    <row r="1243" spans="1:9" x14ac:dyDescent="0.3">
      <c r="A1243" s="16">
        <v>1245</v>
      </c>
      <c r="B1243" s="16" t="s">
        <v>612</v>
      </c>
      <c r="C1243" s="16" t="s">
        <v>10</v>
      </c>
      <c r="D1243" s="16" t="s">
        <v>67</v>
      </c>
      <c r="E1243" s="10" t="str">
        <f>IF(Inventario!E1243="","Non Terminato","Terminato")</f>
        <v>Non Terminato</v>
      </c>
      <c r="F1243" s="16">
        <v>20</v>
      </c>
      <c r="G1243" s="27">
        <v>35</v>
      </c>
      <c r="H1243" s="28" t="str">
        <f>C1243 &amp;"-"&amp;D1243&amp;"-"&amp;F1243</f>
        <v>ITA-zan PAM-20</v>
      </c>
      <c r="I1243" s="29">
        <f t="shared" si="19"/>
        <v>700</v>
      </c>
    </row>
    <row r="1244" spans="1:9" x14ac:dyDescent="0.3">
      <c r="A1244" s="16">
        <v>1246</v>
      </c>
      <c r="B1244" s="16" t="s">
        <v>612</v>
      </c>
      <c r="C1244" s="16" t="s">
        <v>10</v>
      </c>
      <c r="D1244" s="16" t="s">
        <v>67</v>
      </c>
      <c r="E1244" s="10" t="str">
        <f>IF(Inventario!E1244="","Non Terminato","Terminato")</f>
        <v>Non Terminato</v>
      </c>
      <c r="F1244" s="16">
        <v>30</v>
      </c>
      <c r="G1244" s="27">
        <v>23</v>
      </c>
      <c r="H1244" s="28" t="str">
        <f>C1244 &amp;"-"&amp;D1244&amp;"-"&amp;F1244</f>
        <v>ITA-zan PAM-30</v>
      </c>
      <c r="I1244" s="29">
        <f t="shared" si="19"/>
        <v>690</v>
      </c>
    </row>
    <row r="1245" spans="1:9" x14ac:dyDescent="0.3">
      <c r="A1245" s="16">
        <v>1247</v>
      </c>
      <c r="B1245" s="16" t="s">
        <v>613</v>
      </c>
      <c r="C1245" s="16" t="s">
        <v>10</v>
      </c>
      <c r="D1245" s="16" t="s">
        <v>56</v>
      </c>
      <c r="E1245" s="10" t="str">
        <f>IF(Inventario!E1245="","Non Terminato","Terminato")</f>
        <v>Non Terminato</v>
      </c>
      <c r="F1245" s="16">
        <v>20</v>
      </c>
      <c r="G1245" s="27">
        <v>35</v>
      </c>
      <c r="H1245" s="28" t="str">
        <f>C1245 &amp;"-"&amp;D1245&amp;"-"&amp;F1245</f>
        <v>ITA-zan S.R.L.-20</v>
      </c>
      <c r="I1245" s="29">
        <f t="shared" si="19"/>
        <v>700</v>
      </c>
    </row>
    <row r="1246" spans="1:9" x14ac:dyDescent="0.3">
      <c r="A1246" s="16">
        <v>1248</v>
      </c>
      <c r="B1246" s="16" t="s">
        <v>614</v>
      </c>
      <c r="C1246" s="16" t="s">
        <v>10</v>
      </c>
      <c r="D1246" s="16" t="s">
        <v>49</v>
      </c>
      <c r="E1246" s="10" t="str">
        <f>IF(Inventario!E1246="","Non Terminato","Terminato")</f>
        <v>Non Terminato</v>
      </c>
      <c r="F1246" s="16">
        <v>20</v>
      </c>
      <c r="G1246" s="27">
        <v>28</v>
      </c>
      <c r="H1246" s="28" t="str">
        <f>C1246 &amp;"-"&amp;D1246&amp;"-"&amp;F1246</f>
        <v>ITA-zan pin SPA-20</v>
      </c>
      <c r="I1246" s="29">
        <f t="shared" si="19"/>
        <v>560</v>
      </c>
    </row>
    <row r="1247" spans="1:9" x14ac:dyDescent="0.3">
      <c r="A1247" s="16">
        <v>1249</v>
      </c>
      <c r="B1247" s="16" t="s">
        <v>615</v>
      </c>
      <c r="C1247" s="16" t="s">
        <v>10</v>
      </c>
      <c r="D1247" s="16" t="s">
        <v>77</v>
      </c>
      <c r="E1247" s="10" t="str">
        <f>IF(Inventario!E1247="","Non Terminato","Terminato")</f>
        <v>Terminato</v>
      </c>
      <c r="F1247" s="16">
        <v>0</v>
      </c>
      <c r="G1247" s="27">
        <v>28</v>
      </c>
      <c r="H1247" s="28" t="str">
        <f>C1247 &amp;"-"&amp;D1247&amp;"-"&amp;F1247</f>
        <v>ITA-lollo SRL-0</v>
      </c>
      <c r="I1247" s="29">
        <f t="shared" si="19"/>
        <v>0</v>
      </c>
    </row>
    <row r="1248" spans="1:9" x14ac:dyDescent="0.3">
      <c r="A1248" s="16">
        <v>1250</v>
      </c>
      <c r="B1248" s="16" t="s">
        <v>616</v>
      </c>
      <c r="C1248" s="16" t="s">
        <v>10</v>
      </c>
      <c r="D1248" s="16" t="s">
        <v>56</v>
      </c>
      <c r="E1248" s="10" t="str">
        <f>IF(Inventario!E1248="","Non Terminato","Terminato")</f>
        <v>Non Terminato</v>
      </c>
      <c r="F1248" s="16">
        <v>20</v>
      </c>
      <c r="G1248" s="27">
        <v>12</v>
      </c>
      <c r="H1248" s="28" t="str">
        <f>C1248 &amp;"-"&amp;D1248&amp;"-"&amp;F1248</f>
        <v>ITA-zan S.R.L.-20</v>
      </c>
      <c r="I1248" s="29">
        <f t="shared" si="19"/>
        <v>240</v>
      </c>
    </row>
    <row r="1249" spans="1:9" x14ac:dyDescent="0.3">
      <c r="A1249" s="16">
        <v>1251</v>
      </c>
      <c r="B1249" s="16" t="s">
        <v>616</v>
      </c>
      <c r="C1249" s="16" t="s">
        <v>10</v>
      </c>
      <c r="D1249" s="16" t="s">
        <v>56</v>
      </c>
      <c r="E1249" s="10" t="str">
        <f>IF(Inventario!E1249="","Non Terminato","Terminato")</f>
        <v>Non Terminato</v>
      </c>
      <c r="F1249" s="16">
        <v>20</v>
      </c>
      <c r="G1249" s="27">
        <v>32</v>
      </c>
      <c r="H1249" s="28" t="str">
        <f>C1249 &amp;"-"&amp;D1249&amp;"-"&amp;F1249</f>
        <v>ITA-zan S.R.L.-20</v>
      </c>
      <c r="I1249" s="29">
        <f t="shared" si="19"/>
        <v>640</v>
      </c>
    </row>
    <row r="1250" spans="1:9" x14ac:dyDescent="0.3">
      <c r="A1250" s="16">
        <v>1252</v>
      </c>
      <c r="B1250" s="16" t="s">
        <v>616</v>
      </c>
      <c r="C1250" s="16" t="s">
        <v>10</v>
      </c>
      <c r="D1250" s="16" t="s">
        <v>56</v>
      </c>
      <c r="E1250" s="10" t="str">
        <f>IF(Inventario!E1250="","Non Terminato","Terminato")</f>
        <v>Terminato</v>
      </c>
      <c r="F1250" s="16">
        <v>0</v>
      </c>
      <c r="G1250" s="27">
        <v>32</v>
      </c>
      <c r="H1250" s="28" t="str">
        <f>C1250 &amp;"-"&amp;D1250&amp;"-"&amp;F1250</f>
        <v>ITA-zan S.R.L.-0</v>
      </c>
      <c r="I1250" s="29">
        <f t="shared" si="19"/>
        <v>0</v>
      </c>
    </row>
    <row r="1251" spans="1:9" x14ac:dyDescent="0.3">
      <c r="A1251" s="16">
        <v>1253</v>
      </c>
      <c r="B1251" s="16" t="s">
        <v>616</v>
      </c>
      <c r="C1251" s="16" t="s">
        <v>10</v>
      </c>
      <c r="D1251" s="16" t="s">
        <v>56</v>
      </c>
      <c r="E1251" s="10" t="str">
        <f>IF(Inventario!E1251="","Non Terminato","Terminato")</f>
        <v>Non Terminato</v>
      </c>
      <c r="F1251" s="16">
        <v>30</v>
      </c>
      <c r="G1251" s="27">
        <v>34</v>
      </c>
      <c r="H1251" s="28" t="str">
        <f>C1251 &amp;"-"&amp;D1251&amp;"-"&amp;F1251</f>
        <v>ITA-zan S.R.L.-30</v>
      </c>
      <c r="I1251" s="29">
        <f t="shared" si="19"/>
        <v>1020</v>
      </c>
    </row>
    <row r="1252" spans="1:9" x14ac:dyDescent="0.3">
      <c r="A1252" s="16">
        <v>1254</v>
      </c>
      <c r="B1252" s="16" t="s">
        <v>617</v>
      </c>
      <c r="C1252" s="16" t="s">
        <v>10</v>
      </c>
      <c r="D1252" s="16" t="s">
        <v>67</v>
      </c>
      <c r="E1252" s="10" t="str">
        <f>IF(Inventario!E1252="","Non Terminato","Terminato")</f>
        <v>Non Terminato</v>
      </c>
      <c r="F1252" s="16">
        <v>20</v>
      </c>
      <c r="G1252" s="27">
        <v>34</v>
      </c>
      <c r="H1252" s="28" t="str">
        <f>C1252 &amp;"-"&amp;D1252&amp;"-"&amp;F1252</f>
        <v>ITA-zan PAM-20</v>
      </c>
      <c r="I1252" s="29">
        <f t="shared" si="19"/>
        <v>680</v>
      </c>
    </row>
    <row r="1253" spans="1:9" x14ac:dyDescent="0.3">
      <c r="A1253" s="16">
        <v>1255</v>
      </c>
      <c r="B1253" s="16" t="s">
        <v>617</v>
      </c>
      <c r="C1253" s="16" t="s">
        <v>10</v>
      </c>
      <c r="D1253" s="16" t="s">
        <v>67</v>
      </c>
      <c r="E1253" s="10" t="str">
        <f>IF(Inventario!E1253="","Non Terminato","Terminato")</f>
        <v>Terminato</v>
      </c>
      <c r="F1253" s="16">
        <v>0</v>
      </c>
      <c r="G1253" s="27">
        <v>19</v>
      </c>
      <c r="H1253" s="28" t="str">
        <f>C1253 &amp;"-"&amp;D1253&amp;"-"&amp;F1253</f>
        <v>ITA-zan PAM-0</v>
      </c>
      <c r="I1253" s="29">
        <f t="shared" si="19"/>
        <v>0</v>
      </c>
    </row>
    <row r="1254" spans="1:9" x14ac:dyDescent="0.3">
      <c r="A1254" s="16">
        <v>1256</v>
      </c>
      <c r="B1254" s="16" t="s">
        <v>618</v>
      </c>
      <c r="C1254" s="16" t="s">
        <v>10</v>
      </c>
      <c r="D1254" s="16" t="s">
        <v>77</v>
      </c>
      <c r="E1254" s="10" t="str">
        <f>IF(Inventario!E1254="","Non Terminato","Terminato")</f>
        <v>Terminato</v>
      </c>
      <c r="F1254" s="16">
        <v>0</v>
      </c>
      <c r="G1254" s="27">
        <v>11</v>
      </c>
      <c r="H1254" s="28" t="str">
        <f>C1254 &amp;"-"&amp;D1254&amp;"-"&amp;F1254</f>
        <v>ITA-lollo SRL-0</v>
      </c>
      <c r="I1254" s="29">
        <f t="shared" si="19"/>
        <v>0</v>
      </c>
    </row>
    <row r="1255" spans="1:9" x14ac:dyDescent="0.3">
      <c r="A1255" s="16">
        <v>1257</v>
      </c>
      <c r="B1255" s="16" t="s">
        <v>619</v>
      </c>
      <c r="C1255" s="16" t="s">
        <v>10</v>
      </c>
      <c r="D1255" s="16" t="s">
        <v>11</v>
      </c>
      <c r="E1255" s="10" t="str">
        <f>IF(Inventario!E1255="","Non Terminato","Terminato")</f>
        <v>Terminato</v>
      </c>
      <c r="F1255" s="16">
        <v>0</v>
      </c>
      <c r="G1255" s="27">
        <v>27</v>
      </c>
      <c r="H1255" s="28" t="str">
        <f>C1255 &amp;"-"&amp;D1255&amp;"-"&amp;F1255</f>
        <v>ITA-SG-0</v>
      </c>
      <c r="I1255" s="29">
        <f t="shared" si="19"/>
        <v>0</v>
      </c>
    </row>
    <row r="1256" spans="1:9" x14ac:dyDescent="0.3">
      <c r="A1256" s="16">
        <v>1258</v>
      </c>
      <c r="B1256" s="16" t="s">
        <v>620</v>
      </c>
      <c r="C1256" s="16" t="s">
        <v>10</v>
      </c>
      <c r="D1256" s="16" t="s">
        <v>49</v>
      </c>
      <c r="E1256" s="10" t="str">
        <f>IF(Inventario!E1256="","Non Terminato","Terminato")</f>
        <v>Terminato</v>
      </c>
      <c r="F1256" s="16">
        <v>0</v>
      </c>
      <c r="G1256" s="27">
        <v>12</v>
      </c>
      <c r="H1256" s="28" t="str">
        <f>C1256 &amp;"-"&amp;D1256&amp;"-"&amp;F1256</f>
        <v>ITA-zan pin SPA-0</v>
      </c>
      <c r="I1256" s="29">
        <f t="shared" si="19"/>
        <v>0</v>
      </c>
    </row>
    <row r="1257" spans="1:9" x14ac:dyDescent="0.3">
      <c r="A1257" s="16">
        <v>1259</v>
      </c>
      <c r="B1257" s="16" t="s">
        <v>621</v>
      </c>
      <c r="C1257" s="16" t="s">
        <v>10</v>
      </c>
      <c r="D1257" s="16" t="s">
        <v>96</v>
      </c>
      <c r="E1257" s="10" t="str">
        <f>IF(Inventario!E1257="","Non Terminato","Terminato")</f>
        <v>Terminato</v>
      </c>
      <c r="F1257" s="16">
        <v>0</v>
      </c>
      <c r="G1257" s="27">
        <v>14</v>
      </c>
      <c r="H1257" s="28" t="str">
        <f>C1257 &amp;"-"&amp;D1257&amp;"-"&amp;F1257</f>
        <v>ITA-SG palla S.R.L.-0</v>
      </c>
      <c r="I1257" s="29">
        <f t="shared" si="19"/>
        <v>0</v>
      </c>
    </row>
    <row r="1258" spans="1:9" x14ac:dyDescent="0.3">
      <c r="A1258" s="16">
        <v>1260</v>
      </c>
      <c r="B1258" s="16" t="s">
        <v>621</v>
      </c>
      <c r="C1258" s="16" t="s">
        <v>10</v>
      </c>
      <c r="D1258" s="16" t="s">
        <v>96</v>
      </c>
      <c r="E1258" s="10" t="str">
        <f>IF(Inventario!E1258="","Non Terminato","Terminato")</f>
        <v>Non Terminato</v>
      </c>
      <c r="F1258" s="16">
        <v>30</v>
      </c>
      <c r="G1258" s="27">
        <v>28</v>
      </c>
      <c r="H1258" s="28" t="str">
        <f>C1258 &amp;"-"&amp;D1258&amp;"-"&amp;F1258</f>
        <v>ITA-SG palla S.R.L.-30</v>
      </c>
      <c r="I1258" s="29">
        <f t="shared" si="19"/>
        <v>840</v>
      </c>
    </row>
    <row r="1259" spans="1:9" x14ac:dyDescent="0.3">
      <c r="A1259" s="16">
        <v>1261</v>
      </c>
      <c r="B1259" s="16" t="s">
        <v>621</v>
      </c>
      <c r="C1259" s="16" t="s">
        <v>10</v>
      </c>
      <c r="D1259" s="16" t="s">
        <v>96</v>
      </c>
      <c r="E1259" s="10" t="str">
        <f>IF(Inventario!E1259="","Non Terminato","Terminato")</f>
        <v>Non Terminato</v>
      </c>
      <c r="F1259" s="16">
        <v>20</v>
      </c>
      <c r="G1259" s="27">
        <v>24</v>
      </c>
      <c r="H1259" s="28" t="str">
        <f>C1259 &amp;"-"&amp;D1259&amp;"-"&amp;F1259</f>
        <v>ITA-SG palla S.R.L.-20</v>
      </c>
      <c r="I1259" s="29">
        <f t="shared" si="19"/>
        <v>480</v>
      </c>
    </row>
    <row r="1260" spans="1:9" x14ac:dyDescent="0.3">
      <c r="A1260" s="16">
        <v>1262</v>
      </c>
      <c r="B1260" s="16" t="s">
        <v>622</v>
      </c>
      <c r="C1260" s="16" t="s">
        <v>10</v>
      </c>
      <c r="D1260" s="16" t="s">
        <v>51</v>
      </c>
      <c r="E1260" s="10" t="str">
        <f>IF(Inventario!E1260="","Non Terminato","Terminato")</f>
        <v>Terminato</v>
      </c>
      <c r="F1260" s="16">
        <v>0</v>
      </c>
      <c r="G1260" s="27">
        <v>15</v>
      </c>
      <c r="H1260" s="28" t="str">
        <f>C1260 &amp;"-"&amp;D1260&amp;"-"&amp;F1260</f>
        <v>ITA-SICURpin SUD S.r.l-0</v>
      </c>
      <c r="I1260" s="29">
        <f t="shared" si="19"/>
        <v>0</v>
      </c>
    </row>
    <row r="1261" spans="1:9" x14ac:dyDescent="0.3">
      <c r="A1261" s="16">
        <v>1263</v>
      </c>
      <c r="B1261" s="16" t="s">
        <v>623</v>
      </c>
      <c r="C1261" s="16" t="s">
        <v>10</v>
      </c>
      <c r="D1261" s="16" t="s">
        <v>56</v>
      </c>
      <c r="E1261" s="10" t="str">
        <f>IF(Inventario!E1261="","Non Terminato","Terminato")</f>
        <v>Non Terminato</v>
      </c>
      <c r="F1261" s="16">
        <v>20</v>
      </c>
      <c r="G1261" s="27">
        <v>12</v>
      </c>
      <c r="H1261" s="28" t="str">
        <f>C1261 &amp;"-"&amp;D1261&amp;"-"&amp;F1261</f>
        <v>ITA-zan S.R.L.-20</v>
      </c>
      <c r="I1261" s="29">
        <f t="shared" si="19"/>
        <v>240</v>
      </c>
    </row>
    <row r="1262" spans="1:9" x14ac:dyDescent="0.3">
      <c r="A1262" s="16">
        <v>1264</v>
      </c>
      <c r="B1262" s="16" t="s">
        <v>623</v>
      </c>
      <c r="C1262" s="16" t="s">
        <v>10</v>
      </c>
      <c r="D1262" s="16" t="s">
        <v>56</v>
      </c>
      <c r="E1262" s="10" t="str">
        <f>IF(Inventario!E1262="","Non Terminato","Terminato")</f>
        <v>Terminato</v>
      </c>
      <c r="F1262" s="16">
        <v>0</v>
      </c>
      <c r="G1262" s="27">
        <v>40</v>
      </c>
      <c r="H1262" s="28" t="str">
        <f>C1262 &amp;"-"&amp;D1262&amp;"-"&amp;F1262</f>
        <v>ITA-zan S.R.L.-0</v>
      </c>
      <c r="I1262" s="29">
        <f t="shared" si="19"/>
        <v>0</v>
      </c>
    </row>
    <row r="1263" spans="1:9" x14ac:dyDescent="0.3">
      <c r="A1263" s="16">
        <v>1265</v>
      </c>
      <c r="B1263" s="16" t="s">
        <v>623</v>
      </c>
      <c r="C1263" s="16" t="s">
        <v>10</v>
      </c>
      <c r="D1263" s="16" t="s">
        <v>56</v>
      </c>
      <c r="E1263" s="10" t="str">
        <f>IF(Inventario!E1263="","Non Terminato","Terminato")</f>
        <v>Non Terminato</v>
      </c>
      <c r="F1263" s="16">
        <v>30</v>
      </c>
      <c r="G1263" s="27">
        <v>20</v>
      </c>
      <c r="H1263" s="28" t="str">
        <f>C1263 &amp;"-"&amp;D1263&amp;"-"&amp;F1263</f>
        <v>ITA-zan S.R.L.-30</v>
      </c>
      <c r="I1263" s="29">
        <f t="shared" si="19"/>
        <v>600</v>
      </c>
    </row>
    <row r="1264" spans="1:9" x14ac:dyDescent="0.3">
      <c r="A1264" s="16">
        <v>1266</v>
      </c>
      <c r="B1264" s="16" t="s">
        <v>624</v>
      </c>
      <c r="C1264" s="16" t="s">
        <v>10</v>
      </c>
      <c r="D1264" s="16" t="s">
        <v>38</v>
      </c>
      <c r="E1264" s="10" t="str">
        <f>IF(Inventario!E1264="","Non Terminato","Terminato")</f>
        <v>Terminato</v>
      </c>
      <c r="F1264" s="16">
        <v>0</v>
      </c>
      <c r="G1264" s="27">
        <v>39</v>
      </c>
      <c r="H1264" s="28" t="str">
        <f>C1264 &amp;"-"&amp;D1264&amp;"-"&amp;F1264</f>
        <v>ITA-zan VETRI-0</v>
      </c>
      <c r="I1264" s="29">
        <f t="shared" si="19"/>
        <v>0</v>
      </c>
    </row>
    <row r="1265" spans="1:9" x14ac:dyDescent="0.3">
      <c r="A1265" s="16">
        <v>1267</v>
      </c>
      <c r="B1265" s="16" t="s">
        <v>625</v>
      </c>
      <c r="C1265" s="16" t="s">
        <v>10</v>
      </c>
      <c r="D1265" s="16" t="s">
        <v>11</v>
      </c>
      <c r="E1265" s="10" t="str">
        <f>IF(Inventario!E1265="","Non Terminato","Terminato")</f>
        <v>Non Terminato</v>
      </c>
      <c r="F1265" s="16">
        <v>30</v>
      </c>
      <c r="G1265" s="27">
        <v>39</v>
      </c>
      <c r="H1265" s="28" t="str">
        <f>C1265 &amp;"-"&amp;D1265&amp;"-"&amp;F1265</f>
        <v>ITA-SG-30</v>
      </c>
      <c r="I1265" s="29">
        <f t="shared" si="19"/>
        <v>1170</v>
      </c>
    </row>
    <row r="1266" spans="1:9" x14ac:dyDescent="0.3">
      <c r="A1266" s="16">
        <v>1268</v>
      </c>
      <c r="B1266" s="16" t="s">
        <v>625</v>
      </c>
      <c r="C1266" s="16" t="s">
        <v>10</v>
      </c>
      <c r="D1266" s="16" t="s">
        <v>11</v>
      </c>
      <c r="E1266" s="10" t="str">
        <f>IF(Inventario!E1266="","Non Terminato","Terminato")</f>
        <v>Terminato</v>
      </c>
      <c r="F1266" s="16">
        <v>0</v>
      </c>
      <c r="G1266" s="27">
        <v>18</v>
      </c>
      <c r="H1266" s="28" t="str">
        <f>C1266 &amp;"-"&amp;D1266&amp;"-"&amp;F1266</f>
        <v>ITA-SG-0</v>
      </c>
      <c r="I1266" s="29">
        <f t="shared" si="19"/>
        <v>0</v>
      </c>
    </row>
    <row r="1267" spans="1:9" x14ac:dyDescent="0.3">
      <c r="A1267" s="16">
        <v>1269</v>
      </c>
      <c r="B1267" s="16" t="s">
        <v>626</v>
      </c>
      <c r="C1267" s="16" t="s">
        <v>10</v>
      </c>
      <c r="D1267" s="16" t="s">
        <v>49</v>
      </c>
      <c r="E1267" s="10" t="str">
        <f>IF(Inventario!E1267="","Non Terminato","Terminato")</f>
        <v>Terminato</v>
      </c>
      <c r="F1267" s="16">
        <v>0</v>
      </c>
      <c r="G1267" s="27">
        <v>30</v>
      </c>
      <c r="H1267" s="28" t="str">
        <f>C1267 &amp;"-"&amp;D1267&amp;"-"&amp;F1267</f>
        <v>ITA-zan pin SPA-0</v>
      </c>
      <c r="I1267" s="29">
        <f t="shared" si="19"/>
        <v>0</v>
      </c>
    </row>
    <row r="1268" spans="1:9" x14ac:dyDescent="0.3">
      <c r="A1268" s="16">
        <v>1270</v>
      </c>
      <c r="B1268" s="16" t="s">
        <v>626</v>
      </c>
      <c r="C1268" s="16" t="s">
        <v>10</v>
      </c>
      <c r="D1268" s="16" t="s">
        <v>49</v>
      </c>
      <c r="E1268" s="10" t="str">
        <f>IF(Inventario!E1268="","Non Terminato","Terminato")</f>
        <v>Non Terminato</v>
      </c>
      <c r="F1268" s="16">
        <v>30</v>
      </c>
      <c r="G1268" s="27">
        <v>32</v>
      </c>
      <c r="H1268" s="28" t="str">
        <f>C1268 &amp;"-"&amp;D1268&amp;"-"&amp;F1268</f>
        <v>ITA-zan pin SPA-30</v>
      </c>
      <c r="I1268" s="29">
        <f t="shared" si="19"/>
        <v>960</v>
      </c>
    </row>
    <row r="1269" spans="1:9" x14ac:dyDescent="0.3">
      <c r="A1269" s="16">
        <v>1271</v>
      </c>
      <c r="B1269" s="16" t="s">
        <v>627</v>
      </c>
      <c r="C1269" s="16" t="s">
        <v>10</v>
      </c>
      <c r="D1269" s="16" t="s">
        <v>38</v>
      </c>
      <c r="E1269" s="10" t="str">
        <f>IF(Inventario!E1269="","Non Terminato","Terminato")</f>
        <v>Non Terminato</v>
      </c>
      <c r="F1269" s="16">
        <v>30</v>
      </c>
      <c r="G1269" s="27">
        <v>31</v>
      </c>
      <c r="H1269" s="28" t="str">
        <f>C1269 &amp;"-"&amp;D1269&amp;"-"&amp;F1269</f>
        <v>ITA-zan VETRI-30</v>
      </c>
      <c r="I1269" s="29">
        <f t="shared" si="19"/>
        <v>930</v>
      </c>
    </row>
    <row r="1270" spans="1:9" x14ac:dyDescent="0.3">
      <c r="A1270" s="16">
        <v>1272</v>
      </c>
      <c r="B1270" s="16" t="s">
        <v>627</v>
      </c>
      <c r="C1270" s="16" t="s">
        <v>10</v>
      </c>
      <c r="D1270" s="16" t="s">
        <v>38</v>
      </c>
      <c r="E1270" s="10" t="str">
        <f>IF(Inventario!E1270="","Non Terminato","Terminato")</f>
        <v>Terminato</v>
      </c>
      <c r="F1270" s="16">
        <v>0</v>
      </c>
      <c r="G1270" s="27">
        <v>21</v>
      </c>
      <c r="H1270" s="28" t="str">
        <f>C1270 &amp;"-"&amp;D1270&amp;"-"&amp;F1270</f>
        <v>ITA-zan VETRI-0</v>
      </c>
      <c r="I1270" s="29">
        <f t="shared" si="19"/>
        <v>0</v>
      </c>
    </row>
    <row r="1271" spans="1:9" x14ac:dyDescent="0.3">
      <c r="A1271" s="16">
        <v>1273</v>
      </c>
      <c r="B1271" s="16" t="s">
        <v>627</v>
      </c>
      <c r="C1271" s="16" t="s">
        <v>10</v>
      </c>
      <c r="D1271" s="16" t="s">
        <v>38</v>
      </c>
      <c r="E1271" s="10" t="str">
        <f>IF(Inventario!E1271="","Non Terminato","Terminato")</f>
        <v>Non Terminato</v>
      </c>
      <c r="F1271" s="16">
        <v>20</v>
      </c>
      <c r="G1271" s="27">
        <v>29</v>
      </c>
      <c r="H1271" s="28" t="str">
        <f>C1271 &amp;"-"&amp;D1271&amp;"-"&amp;F1271</f>
        <v>ITA-zan VETRI-20</v>
      </c>
      <c r="I1271" s="29">
        <f t="shared" si="19"/>
        <v>580</v>
      </c>
    </row>
    <row r="1272" spans="1:9" x14ac:dyDescent="0.3">
      <c r="A1272" s="16">
        <v>1274</v>
      </c>
      <c r="B1272" s="16" t="s">
        <v>628</v>
      </c>
      <c r="C1272" s="16" t="s">
        <v>10</v>
      </c>
      <c r="D1272" s="16" t="s">
        <v>49</v>
      </c>
      <c r="E1272" s="10" t="str">
        <f>IF(Inventario!E1272="","Non Terminato","Terminato")</f>
        <v>Non Terminato</v>
      </c>
      <c r="F1272" s="16">
        <v>20</v>
      </c>
      <c r="G1272" s="27">
        <v>10</v>
      </c>
      <c r="H1272" s="28" t="str">
        <f>C1272 &amp;"-"&amp;D1272&amp;"-"&amp;F1272</f>
        <v>ITA-zan pin SPA-20</v>
      </c>
      <c r="I1272" s="29">
        <f t="shared" si="19"/>
        <v>200</v>
      </c>
    </row>
    <row r="1273" spans="1:9" x14ac:dyDescent="0.3">
      <c r="A1273" s="16">
        <v>1275</v>
      </c>
      <c r="B1273" s="16" t="s">
        <v>628</v>
      </c>
      <c r="C1273" s="16" t="s">
        <v>10</v>
      </c>
      <c r="D1273" s="16" t="s">
        <v>49</v>
      </c>
      <c r="E1273" s="10" t="str">
        <f>IF(Inventario!E1273="","Non Terminato","Terminato")</f>
        <v>Non Terminato</v>
      </c>
      <c r="F1273" s="16">
        <v>20</v>
      </c>
      <c r="G1273" s="27">
        <v>16</v>
      </c>
      <c r="H1273" s="28" t="str">
        <f>C1273 &amp;"-"&amp;D1273&amp;"-"&amp;F1273</f>
        <v>ITA-zan pin SPA-20</v>
      </c>
      <c r="I1273" s="29">
        <f t="shared" si="19"/>
        <v>320</v>
      </c>
    </row>
    <row r="1274" spans="1:9" x14ac:dyDescent="0.3">
      <c r="A1274" s="16">
        <v>1276</v>
      </c>
      <c r="B1274" s="16" t="s">
        <v>628</v>
      </c>
      <c r="C1274" s="16" t="s">
        <v>10</v>
      </c>
      <c r="D1274" s="16" t="s">
        <v>49</v>
      </c>
      <c r="E1274" s="10" t="str">
        <f>IF(Inventario!E1274="","Non Terminato","Terminato")</f>
        <v>Terminato</v>
      </c>
      <c r="F1274" s="16">
        <v>0</v>
      </c>
      <c r="G1274" s="27">
        <v>22</v>
      </c>
      <c r="H1274" s="28" t="str">
        <f>C1274 &amp;"-"&amp;D1274&amp;"-"&amp;F1274</f>
        <v>ITA-zan pin SPA-0</v>
      </c>
      <c r="I1274" s="29">
        <f t="shared" si="19"/>
        <v>0</v>
      </c>
    </row>
    <row r="1275" spans="1:9" x14ac:dyDescent="0.3">
      <c r="A1275" s="16">
        <v>1277</v>
      </c>
      <c r="B1275" s="16" t="s">
        <v>628</v>
      </c>
      <c r="C1275" s="16" t="s">
        <v>10</v>
      </c>
      <c r="D1275" s="16" t="s">
        <v>49</v>
      </c>
      <c r="E1275" s="10" t="str">
        <f>IF(Inventario!E1275="","Non Terminato","Terminato")</f>
        <v>Non Terminato</v>
      </c>
      <c r="F1275" s="16">
        <v>30</v>
      </c>
      <c r="G1275" s="27">
        <v>26</v>
      </c>
      <c r="H1275" s="28" t="str">
        <f>C1275 &amp;"-"&amp;D1275&amp;"-"&amp;F1275</f>
        <v>ITA-zan pin SPA-30</v>
      </c>
      <c r="I1275" s="29">
        <f t="shared" si="19"/>
        <v>780</v>
      </c>
    </row>
    <row r="1276" spans="1:9" x14ac:dyDescent="0.3">
      <c r="A1276" s="16">
        <v>1278</v>
      </c>
      <c r="B1276" s="16" t="s">
        <v>629</v>
      </c>
      <c r="C1276" s="16" t="s">
        <v>10</v>
      </c>
      <c r="D1276" s="16" t="s">
        <v>99</v>
      </c>
      <c r="E1276" s="10" t="str">
        <f>IF(Inventario!E1276="","Non Terminato","Terminato")</f>
        <v>Non Terminato</v>
      </c>
      <c r="F1276" s="16">
        <v>30</v>
      </c>
      <c r="G1276" s="27">
        <v>14</v>
      </c>
      <c r="H1276" s="28" t="str">
        <f>C1276 &amp;"-"&amp;D1276&amp;"-"&amp;F1276</f>
        <v>ITA-zan SPA-30</v>
      </c>
      <c r="I1276" s="29">
        <f t="shared" si="19"/>
        <v>420</v>
      </c>
    </row>
    <row r="1277" spans="1:9" x14ac:dyDescent="0.3">
      <c r="A1277" s="16">
        <v>1279</v>
      </c>
      <c r="B1277" s="16" t="s">
        <v>630</v>
      </c>
      <c r="C1277" s="16" t="s">
        <v>32</v>
      </c>
      <c r="D1277" s="16" t="s">
        <v>38</v>
      </c>
      <c r="E1277" s="10" t="str">
        <f>IF(Inventario!E1277="","Non Terminato","Terminato")</f>
        <v>Terminato</v>
      </c>
      <c r="F1277" s="16">
        <v>0</v>
      </c>
      <c r="G1277" s="27">
        <v>39</v>
      </c>
      <c r="H1277" s="28" t="str">
        <f>C1277 &amp;"-"&amp;D1277&amp;"-"&amp;F1277</f>
        <v>NON PRESENTE-zan VETRI-0</v>
      </c>
      <c r="I1277" s="29">
        <f t="shared" si="19"/>
        <v>0</v>
      </c>
    </row>
    <row r="1278" spans="1:9" x14ac:dyDescent="0.3">
      <c r="A1278" s="16">
        <v>1280</v>
      </c>
      <c r="B1278" s="16" t="s">
        <v>631</v>
      </c>
      <c r="C1278" s="16" t="s">
        <v>10</v>
      </c>
      <c r="D1278" s="16" t="s">
        <v>38</v>
      </c>
      <c r="E1278" s="10" t="str">
        <f>IF(Inventario!E1278="","Non Terminato","Terminato")</f>
        <v>Non Terminato</v>
      </c>
      <c r="F1278" s="16">
        <v>20</v>
      </c>
      <c r="G1278" s="27">
        <v>14</v>
      </c>
      <c r="H1278" s="28" t="str">
        <f>C1278 &amp;"-"&amp;D1278&amp;"-"&amp;F1278</f>
        <v>ITA-zan VETRI-20</v>
      </c>
      <c r="I1278" s="29">
        <f t="shared" si="19"/>
        <v>280</v>
      </c>
    </row>
    <row r="1279" spans="1:9" x14ac:dyDescent="0.3">
      <c r="A1279" s="16">
        <v>1281</v>
      </c>
      <c r="B1279" s="16" t="s">
        <v>631</v>
      </c>
      <c r="C1279" s="16" t="s">
        <v>10</v>
      </c>
      <c r="D1279" s="16" t="s">
        <v>38</v>
      </c>
      <c r="E1279" s="10" t="str">
        <f>IF(Inventario!E1279="","Non Terminato","Terminato")</f>
        <v>Terminato</v>
      </c>
      <c r="F1279" s="16">
        <v>0</v>
      </c>
      <c r="G1279" s="27">
        <v>29</v>
      </c>
      <c r="H1279" s="28" t="str">
        <f>C1279 &amp;"-"&amp;D1279&amp;"-"&amp;F1279</f>
        <v>ITA-zan VETRI-0</v>
      </c>
      <c r="I1279" s="29">
        <f t="shared" si="19"/>
        <v>0</v>
      </c>
    </row>
    <row r="1280" spans="1:9" x14ac:dyDescent="0.3">
      <c r="A1280" s="16">
        <v>1282</v>
      </c>
      <c r="B1280" s="16" t="s">
        <v>632</v>
      </c>
      <c r="C1280" s="16" t="s">
        <v>10</v>
      </c>
      <c r="D1280" s="16" t="s">
        <v>49</v>
      </c>
      <c r="E1280" s="10" t="str">
        <f>IF(Inventario!E1280="","Non Terminato","Terminato")</f>
        <v>Terminato</v>
      </c>
      <c r="F1280" s="16">
        <v>0</v>
      </c>
      <c r="G1280" s="27">
        <v>35</v>
      </c>
      <c r="H1280" s="28" t="str">
        <f>C1280 &amp;"-"&amp;D1280&amp;"-"&amp;F1280</f>
        <v>ITA-zan pin SPA-0</v>
      </c>
      <c r="I1280" s="29">
        <f t="shared" si="19"/>
        <v>0</v>
      </c>
    </row>
    <row r="1281" spans="1:9" x14ac:dyDescent="0.3">
      <c r="A1281" s="16">
        <v>1283</v>
      </c>
      <c r="B1281" s="16" t="s">
        <v>633</v>
      </c>
      <c r="C1281" s="16" t="s">
        <v>10</v>
      </c>
      <c r="D1281" s="16" t="s">
        <v>38</v>
      </c>
      <c r="E1281" s="10" t="str">
        <f>IF(Inventario!E1281="","Non Terminato","Terminato")</f>
        <v>Terminato</v>
      </c>
      <c r="F1281" s="16">
        <v>0</v>
      </c>
      <c r="G1281" s="27">
        <v>12</v>
      </c>
      <c r="H1281" s="28" t="str">
        <f>C1281 &amp;"-"&amp;D1281&amp;"-"&amp;F1281</f>
        <v>ITA-zan VETRI-0</v>
      </c>
      <c r="I1281" s="29">
        <f t="shared" si="19"/>
        <v>0</v>
      </c>
    </row>
    <row r="1282" spans="1:9" x14ac:dyDescent="0.3">
      <c r="A1282" s="16">
        <v>1284</v>
      </c>
      <c r="B1282" s="16" t="s">
        <v>634</v>
      </c>
      <c r="C1282" s="16" t="s">
        <v>10</v>
      </c>
      <c r="D1282" s="16" t="s">
        <v>99</v>
      </c>
      <c r="E1282" s="10" t="str">
        <f>IF(Inventario!E1282="","Non Terminato","Terminato")</f>
        <v>Terminato</v>
      </c>
      <c r="F1282" s="16">
        <v>0</v>
      </c>
      <c r="G1282" s="27">
        <v>17</v>
      </c>
      <c r="H1282" s="28" t="str">
        <f>C1282 &amp;"-"&amp;D1282&amp;"-"&amp;F1282</f>
        <v>ITA-zan SPA-0</v>
      </c>
      <c r="I1282" s="29">
        <f t="shared" si="19"/>
        <v>0</v>
      </c>
    </row>
    <row r="1283" spans="1:9" x14ac:dyDescent="0.3">
      <c r="A1283" s="16">
        <v>1285</v>
      </c>
      <c r="B1283" s="16" t="s">
        <v>635</v>
      </c>
      <c r="C1283" s="16" t="s">
        <v>16</v>
      </c>
      <c r="D1283" s="16" t="s">
        <v>15</v>
      </c>
      <c r="E1283" s="10" t="str">
        <f>IF(Inventario!E1283="","Non Terminato","Terminato")</f>
        <v>Terminato</v>
      </c>
      <c r="F1283" s="16">
        <v>0</v>
      </c>
      <c r="G1283" s="27">
        <v>31</v>
      </c>
      <c r="H1283" s="28" t="str">
        <f>C1283 &amp;"-"&amp;D1283&amp;"-"&amp;F1283</f>
        <v>EGY-ccc order-0</v>
      </c>
      <c r="I1283" s="29">
        <f t="shared" ref="I1283:I1346" si="20">PRODUCT(F1283*G1283)</f>
        <v>0</v>
      </c>
    </row>
    <row r="1284" spans="1:9" x14ac:dyDescent="0.3">
      <c r="A1284" s="16">
        <v>1286</v>
      </c>
      <c r="B1284" s="16" t="s">
        <v>635</v>
      </c>
      <c r="C1284" s="16" t="s">
        <v>16</v>
      </c>
      <c r="D1284" s="16" t="s">
        <v>15</v>
      </c>
      <c r="E1284" s="10" t="str">
        <f>IF(Inventario!E1284="","Non Terminato","Terminato")</f>
        <v>Non Terminato</v>
      </c>
      <c r="F1284" s="16">
        <v>20</v>
      </c>
      <c r="G1284" s="27">
        <v>15</v>
      </c>
      <c r="H1284" s="28" t="str">
        <f>C1284 &amp;"-"&amp;D1284&amp;"-"&amp;F1284</f>
        <v>EGY-ccc order-20</v>
      </c>
      <c r="I1284" s="29">
        <f t="shared" si="20"/>
        <v>300</v>
      </c>
    </row>
    <row r="1285" spans="1:9" x14ac:dyDescent="0.3">
      <c r="A1285" s="16">
        <v>1287</v>
      </c>
      <c r="B1285" s="16" t="s">
        <v>635</v>
      </c>
      <c r="C1285" s="16" t="s">
        <v>16</v>
      </c>
      <c r="D1285" s="16" t="s">
        <v>15</v>
      </c>
      <c r="E1285" s="10" t="str">
        <f>IF(Inventario!E1285="","Non Terminato","Terminato")</f>
        <v>Non Terminato</v>
      </c>
      <c r="F1285" s="16">
        <v>20</v>
      </c>
      <c r="G1285" s="27">
        <v>31</v>
      </c>
      <c r="H1285" s="28" t="str">
        <f>C1285 &amp;"-"&amp;D1285&amp;"-"&amp;F1285</f>
        <v>EGY-ccc order-20</v>
      </c>
      <c r="I1285" s="29">
        <f t="shared" si="20"/>
        <v>620</v>
      </c>
    </row>
    <row r="1286" spans="1:9" x14ac:dyDescent="0.3">
      <c r="A1286" s="16">
        <v>1288</v>
      </c>
      <c r="B1286" s="16" t="s">
        <v>635</v>
      </c>
      <c r="C1286" s="16" t="s">
        <v>16</v>
      </c>
      <c r="D1286" s="16" t="s">
        <v>15</v>
      </c>
      <c r="E1286" s="10" t="str">
        <f>IF(Inventario!E1286="","Non Terminato","Terminato")</f>
        <v>Non Terminato</v>
      </c>
      <c r="F1286" s="16">
        <v>30</v>
      </c>
      <c r="G1286" s="27">
        <v>40</v>
      </c>
      <c r="H1286" s="28" t="str">
        <f>C1286 &amp;"-"&amp;D1286&amp;"-"&amp;F1286</f>
        <v>EGY-ccc order-30</v>
      </c>
      <c r="I1286" s="29">
        <f t="shared" si="20"/>
        <v>1200</v>
      </c>
    </row>
    <row r="1287" spans="1:9" x14ac:dyDescent="0.3">
      <c r="A1287" s="16">
        <v>1289</v>
      </c>
      <c r="B1287" s="16" t="s">
        <v>636</v>
      </c>
      <c r="C1287" s="16" t="s">
        <v>10</v>
      </c>
      <c r="D1287" s="16" t="s">
        <v>38</v>
      </c>
      <c r="E1287" s="10" t="str">
        <f>IF(Inventario!E1287="","Non Terminato","Terminato")</f>
        <v>Non Terminato</v>
      </c>
      <c r="F1287" s="16">
        <v>20</v>
      </c>
      <c r="G1287" s="27">
        <v>37</v>
      </c>
      <c r="H1287" s="28" t="str">
        <f>C1287 &amp;"-"&amp;D1287&amp;"-"&amp;F1287</f>
        <v>ITA-zan VETRI-20</v>
      </c>
      <c r="I1287" s="29">
        <f t="shared" si="20"/>
        <v>740</v>
      </c>
    </row>
    <row r="1288" spans="1:9" x14ac:dyDescent="0.3">
      <c r="A1288" s="16">
        <v>1290</v>
      </c>
      <c r="B1288" s="16" t="s">
        <v>636</v>
      </c>
      <c r="C1288" s="16" t="s">
        <v>10</v>
      </c>
      <c r="D1288" s="16" t="s">
        <v>38</v>
      </c>
      <c r="E1288" s="10" t="str">
        <f>IF(Inventario!E1288="","Non Terminato","Terminato")</f>
        <v>Non Terminato</v>
      </c>
      <c r="F1288" s="16">
        <v>30</v>
      </c>
      <c r="G1288" s="27">
        <v>21</v>
      </c>
      <c r="H1288" s="28" t="str">
        <f>C1288 &amp;"-"&amp;D1288&amp;"-"&amp;F1288</f>
        <v>ITA-zan VETRI-30</v>
      </c>
      <c r="I1288" s="29">
        <f t="shared" si="20"/>
        <v>630</v>
      </c>
    </row>
    <row r="1289" spans="1:9" x14ac:dyDescent="0.3">
      <c r="A1289" s="16">
        <v>1291</v>
      </c>
      <c r="B1289" s="16" t="s">
        <v>636</v>
      </c>
      <c r="C1289" s="16" t="s">
        <v>10</v>
      </c>
      <c r="D1289" s="16" t="s">
        <v>38</v>
      </c>
      <c r="E1289" s="10" t="str">
        <f>IF(Inventario!E1289="","Non Terminato","Terminato")</f>
        <v>Terminato</v>
      </c>
      <c r="F1289" s="16">
        <v>0</v>
      </c>
      <c r="G1289" s="27">
        <v>36</v>
      </c>
      <c r="H1289" s="28" t="str">
        <f>C1289 &amp;"-"&amp;D1289&amp;"-"&amp;F1289</f>
        <v>ITA-zan VETRI-0</v>
      </c>
      <c r="I1289" s="29">
        <f t="shared" si="20"/>
        <v>0</v>
      </c>
    </row>
    <row r="1290" spans="1:9" x14ac:dyDescent="0.3">
      <c r="A1290" s="16">
        <v>1292</v>
      </c>
      <c r="B1290" s="16" t="s">
        <v>637</v>
      </c>
      <c r="C1290" s="16" t="s">
        <v>10</v>
      </c>
      <c r="D1290" s="16" t="s">
        <v>11</v>
      </c>
      <c r="E1290" s="10" t="str">
        <f>IF(Inventario!E1290="","Non Terminato","Terminato")</f>
        <v>Non Terminato</v>
      </c>
      <c r="F1290" s="16">
        <v>30</v>
      </c>
      <c r="G1290" s="27">
        <v>19</v>
      </c>
      <c r="H1290" s="28" t="str">
        <f>C1290 &amp;"-"&amp;D1290&amp;"-"&amp;F1290</f>
        <v>ITA-SG-30</v>
      </c>
      <c r="I1290" s="29">
        <f t="shared" si="20"/>
        <v>570</v>
      </c>
    </row>
    <row r="1291" spans="1:9" x14ac:dyDescent="0.3">
      <c r="A1291" s="16">
        <v>1293</v>
      </c>
      <c r="B1291" s="16" t="s">
        <v>637</v>
      </c>
      <c r="C1291" s="16" t="s">
        <v>10</v>
      </c>
      <c r="D1291" s="16" t="s">
        <v>11</v>
      </c>
      <c r="E1291" s="10" t="str">
        <f>IF(Inventario!E1291="","Non Terminato","Terminato")</f>
        <v>Non Terminato</v>
      </c>
      <c r="F1291" s="16">
        <v>20</v>
      </c>
      <c r="G1291" s="27">
        <v>15</v>
      </c>
      <c r="H1291" s="28" t="str">
        <f>C1291 &amp;"-"&amp;D1291&amp;"-"&amp;F1291</f>
        <v>ITA-SG-20</v>
      </c>
      <c r="I1291" s="29">
        <f t="shared" si="20"/>
        <v>300</v>
      </c>
    </row>
    <row r="1292" spans="1:9" x14ac:dyDescent="0.3">
      <c r="A1292" s="16">
        <v>1294</v>
      </c>
      <c r="B1292" s="16" t="s">
        <v>637</v>
      </c>
      <c r="C1292" s="16" t="s">
        <v>10</v>
      </c>
      <c r="D1292" s="16" t="s">
        <v>11</v>
      </c>
      <c r="E1292" s="10" t="str">
        <f>IF(Inventario!E1292="","Non Terminato","Terminato")</f>
        <v>Terminato</v>
      </c>
      <c r="F1292" s="16">
        <v>0</v>
      </c>
      <c r="G1292" s="27">
        <v>16</v>
      </c>
      <c r="H1292" s="28" t="str">
        <f>C1292 &amp;"-"&amp;D1292&amp;"-"&amp;F1292</f>
        <v>ITA-SG-0</v>
      </c>
      <c r="I1292" s="29">
        <f t="shared" si="20"/>
        <v>0</v>
      </c>
    </row>
    <row r="1293" spans="1:9" x14ac:dyDescent="0.3">
      <c r="A1293" s="16">
        <v>1295</v>
      </c>
      <c r="B1293" s="16" t="s">
        <v>638</v>
      </c>
      <c r="C1293" s="16" t="s">
        <v>10</v>
      </c>
      <c r="D1293" s="16" t="s">
        <v>38</v>
      </c>
      <c r="E1293" s="10" t="str">
        <f>IF(Inventario!E1293="","Non Terminato","Terminato")</f>
        <v>Terminato</v>
      </c>
      <c r="F1293" s="16">
        <v>0</v>
      </c>
      <c r="G1293" s="27">
        <v>28</v>
      </c>
      <c r="H1293" s="28" t="str">
        <f>C1293 &amp;"-"&amp;D1293&amp;"-"&amp;F1293</f>
        <v>ITA-zan VETRI-0</v>
      </c>
      <c r="I1293" s="29">
        <f t="shared" si="20"/>
        <v>0</v>
      </c>
    </row>
    <row r="1294" spans="1:9" x14ac:dyDescent="0.3">
      <c r="A1294" s="16">
        <v>1296</v>
      </c>
      <c r="B1294" s="16" t="s">
        <v>639</v>
      </c>
      <c r="C1294" s="16" t="s">
        <v>10</v>
      </c>
      <c r="D1294" s="16" t="s">
        <v>38</v>
      </c>
      <c r="E1294" s="10" t="str">
        <f>IF(Inventario!E1294="","Non Terminato","Terminato")</f>
        <v>Terminato</v>
      </c>
      <c r="F1294" s="16">
        <v>0</v>
      </c>
      <c r="G1294" s="27">
        <v>11</v>
      </c>
      <c r="H1294" s="28" t="str">
        <f>C1294 &amp;"-"&amp;D1294&amp;"-"&amp;F1294</f>
        <v>ITA-zan VETRI-0</v>
      </c>
      <c r="I1294" s="29">
        <f t="shared" si="20"/>
        <v>0</v>
      </c>
    </row>
    <row r="1295" spans="1:9" x14ac:dyDescent="0.3">
      <c r="A1295" s="16">
        <v>1297</v>
      </c>
      <c r="B1295" s="16" t="s">
        <v>640</v>
      </c>
      <c r="C1295" s="16" t="s">
        <v>10</v>
      </c>
      <c r="D1295" s="16" t="s">
        <v>182</v>
      </c>
      <c r="E1295" s="10" t="str">
        <f>IF(Inventario!E1295="","Non Terminato","Terminato")</f>
        <v>Terminato</v>
      </c>
      <c r="F1295" s="16">
        <v>0</v>
      </c>
      <c r="G1295" s="27">
        <v>38</v>
      </c>
      <c r="H1295" s="28" t="str">
        <f>C1295 &amp;"-"&amp;D1295&amp;"-"&amp;F1295</f>
        <v>ITA-mull-0</v>
      </c>
      <c r="I1295" s="29">
        <f t="shared" si="20"/>
        <v>0</v>
      </c>
    </row>
    <row r="1296" spans="1:9" x14ac:dyDescent="0.3">
      <c r="A1296" s="16">
        <v>1298</v>
      </c>
      <c r="B1296" s="16" t="s">
        <v>640</v>
      </c>
      <c r="C1296" s="16" t="s">
        <v>10</v>
      </c>
      <c r="D1296" s="16" t="s">
        <v>182</v>
      </c>
      <c r="E1296" s="10" t="str">
        <f>IF(Inventario!E1296="","Non Terminato","Terminato")</f>
        <v>Non Terminato</v>
      </c>
      <c r="F1296" s="16">
        <v>30</v>
      </c>
      <c r="G1296" s="27">
        <v>27</v>
      </c>
      <c r="H1296" s="28" t="str">
        <f>C1296 &amp;"-"&amp;D1296&amp;"-"&amp;F1296</f>
        <v>ITA-mull-30</v>
      </c>
      <c r="I1296" s="29">
        <f t="shared" si="20"/>
        <v>810</v>
      </c>
    </row>
    <row r="1297" spans="1:9" x14ac:dyDescent="0.3">
      <c r="A1297" s="16">
        <v>1299</v>
      </c>
      <c r="B1297" s="16" t="s">
        <v>641</v>
      </c>
      <c r="C1297" s="16" t="s">
        <v>10</v>
      </c>
      <c r="D1297" s="16" t="s">
        <v>77</v>
      </c>
      <c r="E1297" s="10" t="str">
        <f>IF(Inventario!E1297="","Non Terminato","Terminato")</f>
        <v>Terminato</v>
      </c>
      <c r="F1297" s="16">
        <v>0</v>
      </c>
      <c r="G1297" s="27">
        <v>34</v>
      </c>
      <c r="H1297" s="28" t="str">
        <f>C1297 &amp;"-"&amp;D1297&amp;"-"&amp;F1297</f>
        <v>ITA-lollo SRL-0</v>
      </c>
      <c r="I1297" s="29">
        <f t="shared" si="20"/>
        <v>0</v>
      </c>
    </row>
    <row r="1298" spans="1:9" x14ac:dyDescent="0.3">
      <c r="A1298" s="16">
        <v>1300</v>
      </c>
      <c r="B1298" s="16" t="s">
        <v>642</v>
      </c>
      <c r="C1298" s="16" t="s">
        <v>10</v>
      </c>
      <c r="D1298" s="16" t="s">
        <v>77</v>
      </c>
      <c r="E1298" s="10" t="str">
        <f>IF(Inventario!E1298="","Non Terminato","Terminato")</f>
        <v>Terminato</v>
      </c>
      <c r="F1298" s="16">
        <v>0</v>
      </c>
      <c r="G1298" s="27">
        <v>38</v>
      </c>
      <c r="H1298" s="28" t="str">
        <f>C1298 &amp;"-"&amp;D1298&amp;"-"&amp;F1298</f>
        <v>ITA-lollo SRL-0</v>
      </c>
      <c r="I1298" s="29">
        <f t="shared" si="20"/>
        <v>0</v>
      </c>
    </row>
    <row r="1299" spans="1:9" x14ac:dyDescent="0.3">
      <c r="A1299" s="16">
        <v>1301</v>
      </c>
      <c r="B1299" s="16" t="s">
        <v>643</v>
      </c>
      <c r="C1299" s="16" t="s">
        <v>10</v>
      </c>
      <c r="D1299" s="16" t="s">
        <v>49</v>
      </c>
      <c r="E1299" s="10" t="str">
        <f>IF(Inventario!E1299="","Non Terminato","Terminato")</f>
        <v>Terminato</v>
      </c>
      <c r="F1299" s="16">
        <v>0</v>
      </c>
      <c r="G1299" s="27">
        <v>38</v>
      </c>
      <c r="H1299" s="28" t="str">
        <f>C1299 &amp;"-"&amp;D1299&amp;"-"&amp;F1299</f>
        <v>ITA-zan pin SPA-0</v>
      </c>
      <c r="I1299" s="29">
        <f t="shared" si="20"/>
        <v>0</v>
      </c>
    </row>
    <row r="1300" spans="1:9" x14ac:dyDescent="0.3">
      <c r="A1300" s="16">
        <v>1302</v>
      </c>
      <c r="B1300" s="16" t="s">
        <v>644</v>
      </c>
      <c r="C1300" s="16" t="s">
        <v>85</v>
      </c>
      <c r="D1300" s="16" t="s">
        <v>86</v>
      </c>
      <c r="E1300" s="10" t="str">
        <f>IF(Inventario!E1300="","Non Terminato","Terminato")</f>
        <v>Non Terminato</v>
      </c>
      <c r="F1300" s="16">
        <v>20</v>
      </c>
      <c r="G1300" s="27">
        <v>25</v>
      </c>
      <c r="H1300" s="28" t="str">
        <f>C1300 &amp;"-"&amp;D1300&amp;"-"&amp;F1300</f>
        <v>GRC-zan ABEE-20</v>
      </c>
      <c r="I1300" s="29">
        <f t="shared" si="20"/>
        <v>500</v>
      </c>
    </row>
    <row r="1301" spans="1:9" x14ac:dyDescent="0.3">
      <c r="A1301" s="16">
        <v>1303</v>
      </c>
      <c r="B1301" s="16" t="s">
        <v>644</v>
      </c>
      <c r="C1301" s="16" t="s">
        <v>85</v>
      </c>
      <c r="D1301" s="16" t="s">
        <v>86</v>
      </c>
      <c r="E1301" s="10" t="str">
        <f>IF(Inventario!E1301="","Non Terminato","Terminato")</f>
        <v>Non Terminato</v>
      </c>
      <c r="F1301" s="16">
        <v>30</v>
      </c>
      <c r="G1301" s="27">
        <v>21</v>
      </c>
      <c r="H1301" s="28" t="str">
        <f>C1301 &amp;"-"&amp;D1301&amp;"-"&amp;F1301</f>
        <v>GRC-zan ABEE-30</v>
      </c>
      <c r="I1301" s="29">
        <f t="shared" si="20"/>
        <v>630</v>
      </c>
    </row>
    <row r="1302" spans="1:9" x14ac:dyDescent="0.3">
      <c r="A1302" s="16">
        <v>1304</v>
      </c>
      <c r="B1302" s="16" t="s">
        <v>644</v>
      </c>
      <c r="C1302" s="16" t="s">
        <v>85</v>
      </c>
      <c r="D1302" s="16" t="s">
        <v>86</v>
      </c>
      <c r="E1302" s="10" t="str">
        <f>IF(Inventario!E1302="","Non Terminato","Terminato")</f>
        <v>Terminato</v>
      </c>
      <c r="F1302" s="16">
        <v>0</v>
      </c>
      <c r="G1302" s="27">
        <v>17</v>
      </c>
      <c r="H1302" s="28" t="str">
        <f>C1302 &amp;"-"&amp;D1302&amp;"-"&amp;F1302</f>
        <v>GRC-zan ABEE-0</v>
      </c>
      <c r="I1302" s="29">
        <f t="shared" si="20"/>
        <v>0</v>
      </c>
    </row>
    <row r="1303" spans="1:9" x14ac:dyDescent="0.3">
      <c r="A1303" s="16">
        <v>1305</v>
      </c>
      <c r="B1303" s="16" t="s">
        <v>645</v>
      </c>
      <c r="C1303" s="16" t="s">
        <v>10</v>
      </c>
      <c r="D1303" s="16" t="s">
        <v>11</v>
      </c>
      <c r="E1303" s="10" t="str">
        <f>IF(Inventario!E1303="","Non Terminato","Terminato")</f>
        <v>Non Terminato</v>
      </c>
      <c r="F1303" s="16">
        <v>20</v>
      </c>
      <c r="G1303" s="27">
        <v>31</v>
      </c>
      <c r="H1303" s="28" t="str">
        <f>C1303 &amp;"-"&amp;D1303&amp;"-"&amp;F1303</f>
        <v>ITA-SG-20</v>
      </c>
      <c r="I1303" s="29">
        <f t="shared" si="20"/>
        <v>620</v>
      </c>
    </row>
    <row r="1304" spans="1:9" x14ac:dyDescent="0.3">
      <c r="A1304" s="16">
        <v>1306</v>
      </c>
      <c r="B1304" s="16" t="s">
        <v>645</v>
      </c>
      <c r="C1304" s="16" t="s">
        <v>10</v>
      </c>
      <c r="D1304" s="16" t="s">
        <v>11</v>
      </c>
      <c r="E1304" s="10" t="str">
        <f>IF(Inventario!E1304="","Non Terminato","Terminato")</f>
        <v>Non Terminato</v>
      </c>
      <c r="F1304" s="16">
        <v>20</v>
      </c>
      <c r="G1304" s="27">
        <v>32</v>
      </c>
      <c r="H1304" s="28" t="str">
        <f>C1304 &amp;"-"&amp;D1304&amp;"-"&amp;F1304</f>
        <v>ITA-SG-20</v>
      </c>
      <c r="I1304" s="29">
        <f t="shared" si="20"/>
        <v>640</v>
      </c>
    </row>
    <row r="1305" spans="1:9" x14ac:dyDescent="0.3">
      <c r="A1305" s="16">
        <v>1307</v>
      </c>
      <c r="B1305" s="16" t="s">
        <v>645</v>
      </c>
      <c r="C1305" s="16" t="s">
        <v>10</v>
      </c>
      <c r="D1305" s="16" t="s">
        <v>11</v>
      </c>
      <c r="E1305" s="10" t="str">
        <f>IF(Inventario!E1305="","Non Terminato","Terminato")</f>
        <v>Non Terminato</v>
      </c>
      <c r="F1305" s="16">
        <v>30</v>
      </c>
      <c r="G1305" s="27">
        <v>28</v>
      </c>
      <c r="H1305" s="28" t="str">
        <f>C1305 &amp;"-"&amp;D1305&amp;"-"&amp;F1305</f>
        <v>ITA-SG-30</v>
      </c>
      <c r="I1305" s="29">
        <f t="shared" si="20"/>
        <v>840</v>
      </c>
    </row>
    <row r="1306" spans="1:9" x14ac:dyDescent="0.3">
      <c r="A1306" s="16">
        <v>1308</v>
      </c>
      <c r="B1306" s="16" t="s">
        <v>645</v>
      </c>
      <c r="C1306" s="16" t="s">
        <v>10</v>
      </c>
      <c r="D1306" s="16" t="s">
        <v>11</v>
      </c>
      <c r="E1306" s="10" t="str">
        <f>IF(Inventario!E1306="","Non Terminato","Terminato")</f>
        <v>Terminato</v>
      </c>
      <c r="F1306" s="16">
        <v>0</v>
      </c>
      <c r="G1306" s="27">
        <v>18</v>
      </c>
      <c r="H1306" s="28" t="str">
        <f>C1306 &amp;"-"&amp;D1306&amp;"-"&amp;F1306</f>
        <v>ITA-SG-0</v>
      </c>
      <c r="I1306" s="29">
        <f t="shared" si="20"/>
        <v>0</v>
      </c>
    </row>
    <row r="1307" spans="1:9" x14ac:dyDescent="0.3">
      <c r="A1307" s="16">
        <v>1309</v>
      </c>
      <c r="B1307" s="16" t="s">
        <v>646</v>
      </c>
      <c r="C1307" s="16" t="s">
        <v>10</v>
      </c>
      <c r="D1307" s="16" t="s">
        <v>51</v>
      </c>
      <c r="E1307" s="10" t="str">
        <f>IF(Inventario!E1307="","Non Terminato","Terminato")</f>
        <v>Terminato</v>
      </c>
      <c r="F1307" s="16">
        <v>0</v>
      </c>
      <c r="G1307" s="27">
        <v>26</v>
      </c>
      <c r="H1307" s="28" t="str">
        <f>C1307 &amp;"-"&amp;D1307&amp;"-"&amp;F1307</f>
        <v>ITA-SICURpin SUD S.r.l-0</v>
      </c>
      <c r="I1307" s="29">
        <f t="shared" si="20"/>
        <v>0</v>
      </c>
    </row>
    <row r="1308" spans="1:9" x14ac:dyDescent="0.3">
      <c r="A1308" s="16">
        <v>1310</v>
      </c>
      <c r="B1308" s="16" t="s">
        <v>647</v>
      </c>
      <c r="C1308" s="16" t="s">
        <v>10</v>
      </c>
      <c r="D1308" s="16" t="s">
        <v>56</v>
      </c>
      <c r="E1308" s="10" t="str">
        <f>IF(Inventario!E1308="","Non Terminato","Terminato")</f>
        <v>Terminato</v>
      </c>
      <c r="F1308" s="16">
        <v>0</v>
      </c>
      <c r="G1308" s="27">
        <v>20</v>
      </c>
      <c r="H1308" s="28" t="str">
        <f>C1308 &amp;"-"&amp;D1308&amp;"-"&amp;F1308</f>
        <v>ITA-zan S.R.L.-0</v>
      </c>
      <c r="I1308" s="29">
        <f t="shared" si="20"/>
        <v>0</v>
      </c>
    </row>
    <row r="1309" spans="1:9" x14ac:dyDescent="0.3">
      <c r="A1309" s="16">
        <v>1311</v>
      </c>
      <c r="B1309" s="16" t="s">
        <v>647</v>
      </c>
      <c r="C1309" s="16" t="s">
        <v>10</v>
      </c>
      <c r="D1309" s="16" t="s">
        <v>56</v>
      </c>
      <c r="E1309" s="10" t="str">
        <f>IF(Inventario!E1309="","Non Terminato","Terminato")</f>
        <v>Non Terminato</v>
      </c>
      <c r="F1309" s="16">
        <v>20</v>
      </c>
      <c r="G1309" s="27">
        <v>33</v>
      </c>
      <c r="H1309" s="28" t="str">
        <f>C1309 &amp;"-"&amp;D1309&amp;"-"&amp;F1309</f>
        <v>ITA-zan S.R.L.-20</v>
      </c>
      <c r="I1309" s="29">
        <f t="shared" si="20"/>
        <v>660</v>
      </c>
    </row>
    <row r="1310" spans="1:9" x14ac:dyDescent="0.3">
      <c r="A1310" s="16">
        <v>1312</v>
      </c>
      <c r="B1310" s="16" t="s">
        <v>647</v>
      </c>
      <c r="C1310" s="16" t="s">
        <v>10</v>
      </c>
      <c r="D1310" s="16" t="s">
        <v>56</v>
      </c>
      <c r="E1310" s="10" t="str">
        <f>IF(Inventario!E1310="","Non Terminato","Terminato")</f>
        <v>Non Terminato</v>
      </c>
      <c r="F1310" s="16">
        <v>20</v>
      </c>
      <c r="G1310" s="27">
        <v>26</v>
      </c>
      <c r="H1310" s="28" t="str">
        <f>C1310 &amp;"-"&amp;D1310&amp;"-"&amp;F1310</f>
        <v>ITA-zan S.R.L.-20</v>
      </c>
      <c r="I1310" s="29">
        <f t="shared" si="20"/>
        <v>520</v>
      </c>
    </row>
    <row r="1311" spans="1:9" x14ac:dyDescent="0.3">
      <c r="A1311" s="16">
        <v>1313</v>
      </c>
      <c r="B1311" s="16" t="s">
        <v>647</v>
      </c>
      <c r="C1311" s="16" t="s">
        <v>10</v>
      </c>
      <c r="D1311" s="16" t="s">
        <v>56</v>
      </c>
      <c r="E1311" s="10" t="str">
        <f>IF(Inventario!E1311="","Non Terminato","Terminato")</f>
        <v>Non Terminato</v>
      </c>
      <c r="F1311" s="16">
        <v>30</v>
      </c>
      <c r="G1311" s="27">
        <v>29</v>
      </c>
      <c r="H1311" s="28" t="str">
        <f>C1311 &amp;"-"&amp;D1311&amp;"-"&amp;F1311</f>
        <v>ITA-zan S.R.L.-30</v>
      </c>
      <c r="I1311" s="29">
        <f t="shared" si="20"/>
        <v>870</v>
      </c>
    </row>
    <row r="1312" spans="1:9" x14ac:dyDescent="0.3">
      <c r="A1312" s="16">
        <v>1314</v>
      </c>
      <c r="B1312" s="16" t="s">
        <v>648</v>
      </c>
      <c r="C1312" s="16" t="s">
        <v>10</v>
      </c>
      <c r="D1312" s="16" t="s">
        <v>11</v>
      </c>
      <c r="E1312" s="10" t="str">
        <f>IF(Inventario!E1312="","Non Terminato","Terminato")</f>
        <v>Non Terminato</v>
      </c>
      <c r="F1312" s="16">
        <v>30</v>
      </c>
      <c r="G1312" s="27">
        <v>36</v>
      </c>
      <c r="H1312" s="28" t="str">
        <f>C1312 &amp;"-"&amp;D1312&amp;"-"&amp;F1312</f>
        <v>ITA-SG-30</v>
      </c>
      <c r="I1312" s="29">
        <f t="shared" si="20"/>
        <v>1080</v>
      </c>
    </row>
    <row r="1313" spans="1:9" x14ac:dyDescent="0.3">
      <c r="A1313" s="16">
        <v>1315</v>
      </c>
      <c r="B1313" s="16" t="s">
        <v>648</v>
      </c>
      <c r="C1313" s="16" t="s">
        <v>10</v>
      </c>
      <c r="D1313" s="16" t="s">
        <v>11</v>
      </c>
      <c r="E1313" s="10" t="str">
        <f>IF(Inventario!E1313="","Non Terminato","Terminato")</f>
        <v>Non Terminato</v>
      </c>
      <c r="F1313" s="16">
        <v>20</v>
      </c>
      <c r="G1313" s="27">
        <v>34</v>
      </c>
      <c r="H1313" s="28" t="str">
        <f>C1313 &amp;"-"&amp;D1313&amp;"-"&amp;F1313</f>
        <v>ITA-SG-20</v>
      </c>
      <c r="I1313" s="29">
        <f t="shared" si="20"/>
        <v>680</v>
      </c>
    </row>
    <row r="1314" spans="1:9" x14ac:dyDescent="0.3">
      <c r="A1314" s="16">
        <v>1316</v>
      </c>
      <c r="B1314" s="16" t="s">
        <v>648</v>
      </c>
      <c r="C1314" s="16" t="s">
        <v>10</v>
      </c>
      <c r="D1314" s="16" t="s">
        <v>11</v>
      </c>
      <c r="E1314" s="10" t="str">
        <f>IF(Inventario!E1314="","Non Terminato","Terminato")</f>
        <v>Terminato</v>
      </c>
      <c r="F1314" s="16">
        <v>0</v>
      </c>
      <c r="G1314" s="27">
        <v>36</v>
      </c>
      <c r="H1314" s="28" t="str">
        <f>C1314 &amp;"-"&amp;D1314&amp;"-"&amp;F1314</f>
        <v>ITA-SG-0</v>
      </c>
      <c r="I1314" s="29">
        <f t="shared" si="20"/>
        <v>0</v>
      </c>
    </row>
    <row r="1315" spans="1:9" x14ac:dyDescent="0.3">
      <c r="A1315" s="16">
        <v>1317</v>
      </c>
      <c r="B1315" s="16" t="s">
        <v>649</v>
      </c>
      <c r="C1315" s="16" t="s">
        <v>10</v>
      </c>
      <c r="D1315" s="16" t="s">
        <v>77</v>
      </c>
      <c r="E1315" s="10" t="str">
        <f>IF(Inventario!E1315="","Non Terminato","Terminato")</f>
        <v>Non Terminato</v>
      </c>
      <c r="F1315" s="16">
        <v>20</v>
      </c>
      <c r="G1315" s="27">
        <v>15</v>
      </c>
      <c r="H1315" s="28" t="str">
        <f>C1315 &amp;"-"&amp;D1315&amp;"-"&amp;F1315</f>
        <v>ITA-lollo SRL-20</v>
      </c>
      <c r="I1315" s="29">
        <f t="shared" si="20"/>
        <v>300</v>
      </c>
    </row>
    <row r="1316" spans="1:9" x14ac:dyDescent="0.3">
      <c r="A1316" s="16">
        <v>1318</v>
      </c>
      <c r="B1316" s="16" t="s">
        <v>649</v>
      </c>
      <c r="C1316" s="16" t="s">
        <v>10</v>
      </c>
      <c r="D1316" s="16" t="s">
        <v>77</v>
      </c>
      <c r="E1316" s="10" t="str">
        <f>IF(Inventario!E1316="","Non Terminato","Terminato")</f>
        <v>Non Terminato</v>
      </c>
      <c r="F1316" s="16">
        <v>30</v>
      </c>
      <c r="G1316" s="27">
        <v>10</v>
      </c>
      <c r="H1316" s="28" t="str">
        <f>C1316 &amp;"-"&amp;D1316&amp;"-"&amp;F1316</f>
        <v>ITA-lollo SRL-30</v>
      </c>
      <c r="I1316" s="29">
        <f t="shared" si="20"/>
        <v>300</v>
      </c>
    </row>
    <row r="1317" spans="1:9" x14ac:dyDescent="0.3">
      <c r="A1317" s="16">
        <v>1319</v>
      </c>
      <c r="B1317" s="16" t="s">
        <v>649</v>
      </c>
      <c r="C1317" s="16" t="s">
        <v>10</v>
      </c>
      <c r="D1317" s="16" t="s">
        <v>77</v>
      </c>
      <c r="E1317" s="10" t="str">
        <f>IF(Inventario!E1317="","Non Terminato","Terminato")</f>
        <v>Terminato</v>
      </c>
      <c r="F1317" s="16">
        <v>0</v>
      </c>
      <c r="G1317" s="27">
        <v>13</v>
      </c>
      <c r="H1317" s="28" t="str">
        <f>C1317 &amp;"-"&amp;D1317&amp;"-"&amp;F1317</f>
        <v>ITA-lollo SRL-0</v>
      </c>
      <c r="I1317" s="29">
        <f t="shared" si="20"/>
        <v>0</v>
      </c>
    </row>
    <row r="1318" spans="1:9" x14ac:dyDescent="0.3">
      <c r="A1318" s="16">
        <v>1320</v>
      </c>
      <c r="B1318" s="16" t="s">
        <v>650</v>
      </c>
      <c r="C1318" s="16" t="s">
        <v>10</v>
      </c>
      <c r="D1318" s="16" t="s">
        <v>77</v>
      </c>
      <c r="E1318" s="10" t="str">
        <f>IF(Inventario!E1318="","Non Terminato","Terminato")</f>
        <v>Terminato</v>
      </c>
      <c r="F1318" s="16">
        <v>0</v>
      </c>
      <c r="G1318" s="27">
        <v>14</v>
      </c>
      <c r="H1318" s="28" t="str">
        <f>C1318 &amp;"-"&amp;D1318&amp;"-"&amp;F1318</f>
        <v>ITA-lollo SRL-0</v>
      </c>
      <c r="I1318" s="29">
        <f t="shared" si="20"/>
        <v>0</v>
      </c>
    </row>
    <row r="1319" spans="1:9" x14ac:dyDescent="0.3">
      <c r="A1319" s="16">
        <v>1321</v>
      </c>
      <c r="B1319" s="16" t="s">
        <v>650</v>
      </c>
      <c r="C1319" s="16" t="s">
        <v>10</v>
      </c>
      <c r="D1319" s="16" t="s">
        <v>77</v>
      </c>
      <c r="E1319" s="10" t="str">
        <f>IF(Inventario!E1319="","Non Terminato","Terminato")</f>
        <v>Non Terminato</v>
      </c>
      <c r="F1319" s="16">
        <v>30</v>
      </c>
      <c r="G1319" s="27">
        <v>31</v>
      </c>
      <c r="H1319" s="28" t="str">
        <f>C1319 &amp;"-"&amp;D1319&amp;"-"&amp;F1319</f>
        <v>ITA-lollo SRL-30</v>
      </c>
      <c r="I1319" s="29">
        <f t="shared" si="20"/>
        <v>930</v>
      </c>
    </row>
    <row r="1320" spans="1:9" x14ac:dyDescent="0.3">
      <c r="A1320" s="16">
        <v>1322</v>
      </c>
      <c r="B1320" s="16" t="s">
        <v>651</v>
      </c>
      <c r="C1320" s="16" t="s">
        <v>10</v>
      </c>
      <c r="D1320" s="16" t="s">
        <v>99</v>
      </c>
      <c r="E1320" s="10" t="str">
        <f>IF(Inventario!E1320="","Non Terminato","Terminato")</f>
        <v>Non Terminato</v>
      </c>
      <c r="F1320" s="16">
        <v>20</v>
      </c>
      <c r="G1320" s="27">
        <v>17</v>
      </c>
      <c r="H1320" s="28" t="str">
        <f>C1320 &amp;"-"&amp;D1320&amp;"-"&amp;F1320</f>
        <v>ITA-zan SPA-20</v>
      </c>
      <c r="I1320" s="29">
        <f t="shared" si="20"/>
        <v>340</v>
      </c>
    </row>
    <row r="1321" spans="1:9" x14ac:dyDescent="0.3">
      <c r="A1321" s="16">
        <v>1323</v>
      </c>
      <c r="B1321" s="16" t="s">
        <v>651</v>
      </c>
      <c r="C1321" s="16" t="s">
        <v>10</v>
      </c>
      <c r="D1321" s="16" t="s">
        <v>99</v>
      </c>
      <c r="E1321" s="10" t="str">
        <f>IF(Inventario!E1321="","Non Terminato","Terminato")</f>
        <v>Terminato</v>
      </c>
      <c r="F1321" s="16">
        <v>0</v>
      </c>
      <c r="G1321" s="27">
        <v>35</v>
      </c>
      <c r="H1321" s="28" t="str">
        <f>C1321 &amp;"-"&amp;D1321&amp;"-"&amp;F1321</f>
        <v>ITA-zan SPA-0</v>
      </c>
      <c r="I1321" s="29">
        <f t="shared" si="20"/>
        <v>0</v>
      </c>
    </row>
    <row r="1322" spans="1:9" x14ac:dyDescent="0.3">
      <c r="A1322" s="16">
        <v>1324</v>
      </c>
      <c r="B1322" s="16" t="s">
        <v>651</v>
      </c>
      <c r="C1322" s="16" t="s">
        <v>10</v>
      </c>
      <c r="D1322" s="16" t="s">
        <v>99</v>
      </c>
      <c r="E1322" s="10" t="str">
        <f>IF(Inventario!E1322="","Non Terminato","Terminato")</f>
        <v>Non Terminato</v>
      </c>
      <c r="F1322" s="16">
        <v>20</v>
      </c>
      <c r="G1322" s="27">
        <v>33</v>
      </c>
      <c r="H1322" s="28" t="str">
        <f>C1322 &amp;"-"&amp;D1322&amp;"-"&amp;F1322</f>
        <v>ITA-zan SPA-20</v>
      </c>
      <c r="I1322" s="29">
        <f t="shared" si="20"/>
        <v>660</v>
      </c>
    </row>
    <row r="1323" spans="1:9" x14ac:dyDescent="0.3">
      <c r="A1323" s="16">
        <v>1325</v>
      </c>
      <c r="B1323" s="16" t="s">
        <v>651</v>
      </c>
      <c r="C1323" s="16" t="s">
        <v>10</v>
      </c>
      <c r="D1323" s="16" t="s">
        <v>99</v>
      </c>
      <c r="E1323" s="10" t="str">
        <f>IF(Inventario!E1323="","Non Terminato","Terminato")</f>
        <v>Non Terminato</v>
      </c>
      <c r="F1323" s="16">
        <v>30</v>
      </c>
      <c r="G1323" s="27">
        <v>28</v>
      </c>
      <c r="H1323" s="28" t="str">
        <f>C1323 &amp;"-"&amp;D1323&amp;"-"&amp;F1323</f>
        <v>ITA-zan SPA-30</v>
      </c>
      <c r="I1323" s="29">
        <f t="shared" si="20"/>
        <v>840</v>
      </c>
    </row>
    <row r="1324" spans="1:9" x14ac:dyDescent="0.3">
      <c r="A1324" s="16">
        <v>1326</v>
      </c>
      <c r="B1324" s="16" t="s">
        <v>652</v>
      </c>
      <c r="C1324" s="16" t="s">
        <v>10</v>
      </c>
      <c r="D1324" s="16" t="s">
        <v>11</v>
      </c>
      <c r="E1324" s="10" t="str">
        <f>IF(Inventario!E1324="","Non Terminato","Terminato")</f>
        <v>Terminato</v>
      </c>
      <c r="F1324" s="16">
        <v>0</v>
      </c>
      <c r="G1324" s="27">
        <v>22</v>
      </c>
      <c r="H1324" s="28" t="str">
        <f>C1324 &amp;"-"&amp;D1324&amp;"-"&amp;F1324</f>
        <v>ITA-SG-0</v>
      </c>
      <c r="I1324" s="29">
        <f t="shared" si="20"/>
        <v>0</v>
      </c>
    </row>
    <row r="1325" spans="1:9" x14ac:dyDescent="0.3">
      <c r="A1325" s="16">
        <v>1327</v>
      </c>
      <c r="B1325" s="16" t="s">
        <v>652</v>
      </c>
      <c r="C1325" s="16" t="s">
        <v>10</v>
      </c>
      <c r="D1325" s="16" t="s">
        <v>11</v>
      </c>
      <c r="E1325" s="10" t="str">
        <f>IF(Inventario!E1325="","Non Terminato","Terminato")</f>
        <v>Non Terminato</v>
      </c>
      <c r="F1325" s="16">
        <v>30</v>
      </c>
      <c r="G1325" s="27">
        <v>35</v>
      </c>
      <c r="H1325" s="28" t="str">
        <f>C1325 &amp;"-"&amp;D1325&amp;"-"&amp;F1325</f>
        <v>ITA-SG-30</v>
      </c>
      <c r="I1325" s="29">
        <f t="shared" si="20"/>
        <v>1050</v>
      </c>
    </row>
    <row r="1326" spans="1:9" x14ac:dyDescent="0.3">
      <c r="A1326" s="16">
        <v>1328</v>
      </c>
      <c r="B1326" s="16" t="s">
        <v>653</v>
      </c>
      <c r="C1326" s="16" t="s">
        <v>10</v>
      </c>
      <c r="D1326" s="16" t="s">
        <v>38</v>
      </c>
      <c r="E1326" s="10" t="str">
        <f>IF(Inventario!E1326="","Non Terminato","Terminato")</f>
        <v>Terminato</v>
      </c>
      <c r="F1326" s="16">
        <v>0</v>
      </c>
      <c r="G1326" s="27">
        <v>27</v>
      </c>
      <c r="H1326" s="28" t="str">
        <f>C1326 &amp;"-"&amp;D1326&amp;"-"&amp;F1326</f>
        <v>ITA-zan VETRI-0</v>
      </c>
      <c r="I1326" s="29">
        <f t="shared" si="20"/>
        <v>0</v>
      </c>
    </row>
    <row r="1327" spans="1:9" x14ac:dyDescent="0.3">
      <c r="A1327" s="16">
        <v>1329</v>
      </c>
      <c r="B1327" s="16" t="s">
        <v>654</v>
      </c>
      <c r="C1327" s="16" t="s">
        <v>10</v>
      </c>
      <c r="D1327" s="16" t="s">
        <v>38</v>
      </c>
      <c r="E1327" s="10" t="str">
        <f>IF(Inventario!E1327="","Non Terminato","Terminato")</f>
        <v>Non Terminato</v>
      </c>
      <c r="F1327" s="16">
        <v>20</v>
      </c>
      <c r="G1327" s="27">
        <v>20</v>
      </c>
      <c r="H1327" s="28" t="str">
        <f>C1327 &amp;"-"&amp;D1327&amp;"-"&amp;F1327</f>
        <v>ITA-zan VETRI-20</v>
      </c>
      <c r="I1327" s="29">
        <f t="shared" si="20"/>
        <v>400</v>
      </c>
    </row>
    <row r="1328" spans="1:9" x14ac:dyDescent="0.3">
      <c r="A1328" s="16">
        <v>1330</v>
      </c>
      <c r="B1328" s="16" t="s">
        <v>655</v>
      </c>
      <c r="C1328" s="16" t="s">
        <v>10</v>
      </c>
      <c r="D1328" s="16" t="s">
        <v>56</v>
      </c>
      <c r="E1328" s="10" t="str">
        <f>IF(Inventario!E1328="","Non Terminato","Terminato")</f>
        <v>Terminato</v>
      </c>
      <c r="F1328" s="16">
        <v>0</v>
      </c>
      <c r="G1328" s="27">
        <v>25</v>
      </c>
      <c r="H1328" s="28" t="str">
        <f>C1328 &amp;"-"&amp;D1328&amp;"-"&amp;F1328</f>
        <v>ITA-zan S.R.L.-0</v>
      </c>
      <c r="I1328" s="29">
        <f t="shared" si="20"/>
        <v>0</v>
      </c>
    </row>
    <row r="1329" spans="1:9" x14ac:dyDescent="0.3">
      <c r="A1329" s="16">
        <v>1331</v>
      </c>
      <c r="B1329" s="16" t="s">
        <v>656</v>
      </c>
      <c r="C1329" s="16" t="s">
        <v>10</v>
      </c>
      <c r="D1329" s="16" t="s">
        <v>11</v>
      </c>
      <c r="E1329" s="10" t="str">
        <f>IF(Inventario!E1329="","Non Terminato","Terminato")</f>
        <v>Terminato</v>
      </c>
      <c r="F1329" s="16">
        <v>0</v>
      </c>
      <c r="G1329" s="27">
        <v>32</v>
      </c>
      <c r="H1329" s="28" t="str">
        <f>C1329 &amp;"-"&amp;D1329&amp;"-"&amp;F1329</f>
        <v>ITA-SG-0</v>
      </c>
      <c r="I1329" s="29">
        <f t="shared" si="20"/>
        <v>0</v>
      </c>
    </row>
    <row r="1330" spans="1:9" x14ac:dyDescent="0.3">
      <c r="A1330" s="16">
        <v>1332</v>
      </c>
      <c r="B1330" s="16" t="s">
        <v>657</v>
      </c>
      <c r="C1330" s="16" t="s">
        <v>10</v>
      </c>
      <c r="D1330" s="16" t="s">
        <v>11</v>
      </c>
      <c r="E1330" s="10" t="str">
        <f>IF(Inventario!E1330="","Non Terminato","Terminato")</f>
        <v>Terminato</v>
      </c>
      <c r="F1330" s="16">
        <v>0</v>
      </c>
      <c r="G1330" s="27">
        <v>40</v>
      </c>
      <c r="H1330" s="28" t="str">
        <f>C1330 &amp;"-"&amp;D1330&amp;"-"&amp;F1330</f>
        <v>ITA-SG-0</v>
      </c>
      <c r="I1330" s="29">
        <f t="shared" si="20"/>
        <v>0</v>
      </c>
    </row>
    <row r="1331" spans="1:9" x14ac:dyDescent="0.3">
      <c r="A1331" s="16">
        <v>1333</v>
      </c>
      <c r="B1331" s="16" t="s">
        <v>657</v>
      </c>
      <c r="C1331" s="16" t="s">
        <v>10</v>
      </c>
      <c r="D1331" s="16" t="s">
        <v>11</v>
      </c>
      <c r="E1331" s="10" t="str">
        <f>IF(Inventario!E1331="","Non Terminato","Terminato")</f>
        <v>Non Terminato</v>
      </c>
      <c r="F1331" s="16">
        <v>20</v>
      </c>
      <c r="G1331" s="27">
        <v>11</v>
      </c>
      <c r="H1331" s="28" t="str">
        <f>C1331 &amp;"-"&amp;D1331&amp;"-"&amp;F1331</f>
        <v>ITA-SG-20</v>
      </c>
      <c r="I1331" s="29">
        <f t="shared" si="20"/>
        <v>220</v>
      </c>
    </row>
    <row r="1332" spans="1:9" x14ac:dyDescent="0.3">
      <c r="A1332" s="16">
        <v>1334</v>
      </c>
      <c r="B1332" s="16" t="s">
        <v>657</v>
      </c>
      <c r="C1332" s="16" t="s">
        <v>10</v>
      </c>
      <c r="D1332" s="16" t="s">
        <v>11</v>
      </c>
      <c r="E1332" s="10" t="str">
        <f>IF(Inventario!E1332="","Non Terminato","Terminato")</f>
        <v>Non Terminato</v>
      </c>
      <c r="F1332" s="16">
        <v>30</v>
      </c>
      <c r="G1332" s="27">
        <v>35</v>
      </c>
      <c r="H1332" s="28" t="str">
        <f>C1332 &amp;"-"&amp;D1332&amp;"-"&amp;F1332</f>
        <v>ITA-SG-30</v>
      </c>
      <c r="I1332" s="29">
        <f t="shared" si="20"/>
        <v>1050</v>
      </c>
    </row>
    <row r="1333" spans="1:9" x14ac:dyDescent="0.3">
      <c r="A1333" s="16">
        <v>1335</v>
      </c>
      <c r="B1333" s="16" t="s">
        <v>658</v>
      </c>
      <c r="C1333" s="16" t="s">
        <v>10</v>
      </c>
      <c r="D1333" s="16" t="s">
        <v>56</v>
      </c>
      <c r="E1333" s="10" t="str">
        <f>IF(Inventario!E1333="","Non Terminato","Terminato")</f>
        <v>Terminato</v>
      </c>
      <c r="F1333" s="16">
        <v>0</v>
      </c>
      <c r="G1333" s="27">
        <v>32</v>
      </c>
      <c r="H1333" s="28" t="str">
        <f>C1333 &amp;"-"&amp;D1333&amp;"-"&amp;F1333</f>
        <v>ITA-zan S.R.L.-0</v>
      </c>
      <c r="I1333" s="29">
        <f t="shared" si="20"/>
        <v>0</v>
      </c>
    </row>
    <row r="1334" spans="1:9" x14ac:dyDescent="0.3">
      <c r="A1334" s="16">
        <v>1336</v>
      </c>
      <c r="B1334" s="16" t="s">
        <v>659</v>
      </c>
      <c r="C1334" s="16" t="s">
        <v>10</v>
      </c>
      <c r="D1334" s="16" t="s">
        <v>11</v>
      </c>
      <c r="E1334" s="10" t="str">
        <f>IF(Inventario!E1334="","Non Terminato","Terminato")</f>
        <v>Terminato</v>
      </c>
      <c r="F1334" s="16">
        <v>0</v>
      </c>
      <c r="G1334" s="27">
        <v>10</v>
      </c>
      <c r="H1334" s="28" t="str">
        <f>C1334 &amp;"-"&amp;D1334&amp;"-"&amp;F1334</f>
        <v>ITA-SG-0</v>
      </c>
      <c r="I1334" s="29">
        <f t="shared" si="20"/>
        <v>0</v>
      </c>
    </row>
    <row r="1335" spans="1:9" x14ac:dyDescent="0.3">
      <c r="A1335" s="16">
        <v>1337</v>
      </c>
      <c r="B1335" s="16" t="s">
        <v>659</v>
      </c>
      <c r="C1335" s="16" t="s">
        <v>10</v>
      </c>
      <c r="D1335" s="16" t="s">
        <v>11</v>
      </c>
      <c r="E1335" s="10" t="str">
        <f>IF(Inventario!E1335="","Non Terminato","Terminato")</f>
        <v>Non Terminato</v>
      </c>
      <c r="F1335" s="16">
        <v>20</v>
      </c>
      <c r="G1335" s="27">
        <v>35</v>
      </c>
      <c r="H1335" s="28" t="str">
        <f>C1335 &amp;"-"&amp;D1335&amp;"-"&amp;F1335</f>
        <v>ITA-SG-20</v>
      </c>
      <c r="I1335" s="29">
        <f t="shared" si="20"/>
        <v>700</v>
      </c>
    </row>
    <row r="1336" spans="1:9" x14ac:dyDescent="0.3">
      <c r="A1336" s="16">
        <v>1338</v>
      </c>
      <c r="B1336" s="16" t="s">
        <v>659</v>
      </c>
      <c r="C1336" s="16" t="s">
        <v>10</v>
      </c>
      <c r="D1336" s="16" t="s">
        <v>11</v>
      </c>
      <c r="E1336" s="10" t="str">
        <f>IF(Inventario!E1336="","Non Terminato","Terminato")</f>
        <v>Non Terminato</v>
      </c>
      <c r="F1336" s="16">
        <v>30</v>
      </c>
      <c r="G1336" s="27">
        <v>30</v>
      </c>
      <c r="H1336" s="28" t="str">
        <f>C1336 &amp;"-"&amp;D1336&amp;"-"&amp;F1336</f>
        <v>ITA-SG-30</v>
      </c>
      <c r="I1336" s="29">
        <f t="shared" si="20"/>
        <v>900</v>
      </c>
    </row>
    <row r="1337" spans="1:9" x14ac:dyDescent="0.3">
      <c r="A1337" s="16">
        <v>1339</v>
      </c>
      <c r="B1337" s="16" t="s">
        <v>660</v>
      </c>
      <c r="C1337" s="16" t="s">
        <v>10</v>
      </c>
      <c r="D1337" s="16" t="s">
        <v>11</v>
      </c>
      <c r="E1337" s="10" t="str">
        <f>IF(Inventario!E1337="","Non Terminato","Terminato")</f>
        <v>Terminato</v>
      </c>
      <c r="F1337" s="16">
        <v>0</v>
      </c>
      <c r="G1337" s="27">
        <v>28</v>
      </c>
      <c r="H1337" s="28" t="str">
        <f>C1337 &amp;"-"&amp;D1337&amp;"-"&amp;F1337</f>
        <v>ITA-SG-0</v>
      </c>
      <c r="I1337" s="29">
        <f t="shared" si="20"/>
        <v>0</v>
      </c>
    </row>
    <row r="1338" spans="1:9" x14ac:dyDescent="0.3">
      <c r="A1338" s="16">
        <v>1340</v>
      </c>
      <c r="B1338" s="16" t="s">
        <v>660</v>
      </c>
      <c r="C1338" s="16" t="s">
        <v>10</v>
      </c>
      <c r="D1338" s="16" t="s">
        <v>11</v>
      </c>
      <c r="E1338" s="10" t="str">
        <f>IF(Inventario!E1338="","Non Terminato","Terminato")</f>
        <v>Non Terminato</v>
      </c>
      <c r="F1338" s="16">
        <v>20</v>
      </c>
      <c r="G1338" s="27">
        <v>11</v>
      </c>
      <c r="H1338" s="28" t="str">
        <f>C1338 &amp;"-"&amp;D1338&amp;"-"&amp;F1338</f>
        <v>ITA-SG-20</v>
      </c>
      <c r="I1338" s="29">
        <f t="shared" si="20"/>
        <v>220</v>
      </c>
    </row>
    <row r="1339" spans="1:9" x14ac:dyDescent="0.3">
      <c r="A1339" s="16">
        <v>1341</v>
      </c>
      <c r="B1339" s="16" t="s">
        <v>660</v>
      </c>
      <c r="C1339" s="16" t="s">
        <v>10</v>
      </c>
      <c r="D1339" s="16" t="s">
        <v>11</v>
      </c>
      <c r="E1339" s="10" t="str">
        <f>IF(Inventario!E1339="","Non Terminato","Terminato")</f>
        <v>Non Terminato</v>
      </c>
      <c r="F1339" s="16">
        <v>30</v>
      </c>
      <c r="G1339" s="27">
        <v>37</v>
      </c>
      <c r="H1339" s="28" t="str">
        <f>C1339 &amp;"-"&amp;D1339&amp;"-"&amp;F1339</f>
        <v>ITA-SG-30</v>
      </c>
      <c r="I1339" s="29">
        <f t="shared" si="20"/>
        <v>1110</v>
      </c>
    </row>
    <row r="1340" spans="1:9" x14ac:dyDescent="0.3">
      <c r="A1340" s="16">
        <v>1342</v>
      </c>
      <c r="B1340" s="16" t="s">
        <v>661</v>
      </c>
      <c r="C1340" s="16" t="s">
        <v>10</v>
      </c>
      <c r="D1340" s="16" t="s">
        <v>49</v>
      </c>
      <c r="E1340" s="10" t="str">
        <f>IF(Inventario!E1340="","Non Terminato","Terminato")</f>
        <v>Terminato</v>
      </c>
      <c r="F1340" s="16">
        <v>0</v>
      </c>
      <c r="G1340" s="27">
        <v>31</v>
      </c>
      <c r="H1340" s="28" t="str">
        <f>C1340 &amp;"-"&amp;D1340&amp;"-"&amp;F1340</f>
        <v>ITA-zan pin SPA-0</v>
      </c>
      <c r="I1340" s="29">
        <f t="shared" si="20"/>
        <v>0</v>
      </c>
    </row>
    <row r="1341" spans="1:9" x14ac:dyDescent="0.3">
      <c r="A1341" s="16">
        <v>1343</v>
      </c>
      <c r="B1341" s="16" t="s">
        <v>661</v>
      </c>
      <c r="C1341" s="16" t="s">
        <v>10</v>
      </c>
      <c r="D1341" s="16" t="s">
        <v>49</v>
      </c>
      <c r="E1341" s="10" t="str">
        <f>IF(Inventario!E1341="","Non Terminato","Terminato")</f>
        <v>Non Terminato</v>
      </c>
      <c r="F1341" s="16">
        <v>20</v>
      </c>
      <c r="G1341" s="27">
        <v>37</v>
      </c>
      <c r="H1341" s="28" t="str">
        <f>C1341 &amp;"-"&amp;D1341&amp;"-"&amp;F1341</f>
        <v>ITA-zan pin SPA-20</v>
      </c>
      <c r="I1341" s="29">
        <f t="shared" si="20"/>
        <v>740</v>
      </c>
    </row>
    <row r="1342" spans="1:9" x14ac:dyDescent="0.3">
      <c r="A1342" s="16">
        <v>1344</v>
      </c>
      <c r="B1342" s="16" t="s">
        <v>661</v>
      </c>
      <c r="C1342" s="16" t="s">
        <v>10</v>
      </c>
      <c r="D1342" s="16" t="s">
        <v>49</v>
      </c>
      <c r="E1342" s="10" t="str">
        <f>IF(Inventario!E1342="","Non Terminato","Terminato")</f>
        <v>Non Terminato</v>
      </c>
      <c r="F1342" s="16">
        <v>30</v>
      </c>
      <c r="G1342" s="27">
        <v>26</v>
      </c>
      <c r="H1342" s="28" t="str">
        <f>C1342 &amp;"-"&amp;D1342&amp;"-"&amp;F1342</f>
        <v>ITA-zan pin SPA-30</v>
      </c>
      <c r="I1342" s="29">
        <f t="shared" si="20"/>
        <v>780</v>
      </c>
    </row>
    <row r="1343" spans="1:9" x14ac:dyDescent="0.3">
      <c r="A1343" s="16">
        <v>1345</v>
      </c>
      <c r="B1343" s="16" t="s">
        <v>662</v>
      </c>
      <c r="C1343" s="16" t="s">
        <v>10</v>
      </c>
      <c r="D1343" s="16" t="s">
        <v>51</v>
      </c>
      <c r="E1343" s="10" t="str">
        <f>IF(Inventario!E1343="","Non Terminato","Terminato")</f>
        <v>Non Terminato</v>
      </c>
      <c r="F1343" s="16">
        <v>20</v>
      </c>
      <c r="G1343" s="27">
        <v>18</v>
      </c>
      <c r="H1343" s="28" t="str">
        <f>C1343 &amp;"-"&amp;D1343&amp;"-"&amp;F1343</f>
        <v>ITA-SICURpin SUD S.r.l-20</v>
      </c>
      <c r="I1343" s="29">
        <f t="shared" si="20"/>
        <v>360</v>
      </c>
    </row>
    <row r="1344" spans="1:9" x14ac:dyDescent="0.3">
      <c r="A1344" s="16">
        <v>1346</v>
      </c>
      <c r="B1344" s="16" t="s">
        <v>662</v>
      </c>
      <c r="C1344" s="16" t="s">
        <v>10</v>
      </c>
      <c r="D1344" s="16" t="s">
        <v>51</v>
      </c>
      <c r="E1344" s="10" t="str">
        <f>IF(Inventario!E1344="","Non Terminato","Terminato")</f>
        <v>Non Terminato</v>
      </c>
      <c r="F1344" s="16">
        <v>30</v>
      </c>
      <c r="G1344" s="27">
        <v>25</v>
      </c>
      <c r="H1344" s="28" t="str">
        <f>C1344 &amp;"-"&amp;D1344&amp;"-"&amp;F1344</f>
        <v>ITA-SICURpin SUD S.r.l-30</v>
      </c>
      <c r="I1344" s="29">
        <f t="shared" si="20"/>
        <v>750</v>
      </c>
    </row>
    <row r="1345" spans="1:9" x14ac:dyDescent="0.3">
      <c r="A1345" s="16">
        <v>1347</v>
      </c>
      <c r="B1345" s="16" t="s">
        <v>662</v>
      </c>
      <c r="C1345" s="16" t="s">
        <v>10</v>
      </c>
      <c r="D1345" s="16" t="s">
        <v>51</v>
      </c>
      <c r="E1345" s="10" t="str">
        <f>IF(Inventario!E1345="","Non Terminato","Terminato")</f>
        <v>Terminato</v>
      </c>
      <c r="F1345" s="16">
        <v>0</v>
      </c>
      <c r="G1345" s="27">
        <v>24</v>
      </c>
      <c r="H1345" s="28" t="str">
        <f>C1345 &amp;"-"&amp;D1345&amp;"-"&amp;F1345</f>
        <v>ITA-SICURpin SUD S.r.l-0</v>
      </c>
      <c r="I1345" s="29">
        <f t="shared" si="20"/>
        <v>0</v>
      </c>
    </row>
    <row r="1346" spans="1:9" x14ac:dyDescent="0.3">
      <c r="A1346" s="16">
        <v>1348</v>
      </c>
      <c r="B1346" s="16" t="s">
        <v>662</v>
      </c>
      <c r="C1346" s="16" t="s">
        <v>10</v>
      </c>
      <c r="D1346" s="16" t="s">
        <v>51</v>
      </c>
      <c r="E1346" s="10" t="str">
        <f>IF(Inventario!E1346="","Non Terminato","Terminato")</f>
        <v>Non Terminato</v>
      </c>
      <c r="F1346" s="16">
        <v>20</v>
      </c>
      <c r="G1346" s="27">
        <v>38</v>
      </c>
      <c r="H1346" s="28" t="str">
        <f>C1346 &amp;"-"&amp;D1346&amp;"-"&amp;F1346</f>
        <v>ITA-SICURpin SUD S.r.l-20</v>
      </c>
      <c r="I1346" s="29">
        <f t="shared" si="20"/>
        <v>760</v>
      </c>
    </row>
    <row r="1347" spans="1:9" x14ac:dyDescent="0.3">
      <c r="A1347" s="16">
        <v>1349</v>
      </c>
      <c r="B1347" s="16" t="s">
        <v>663</v>
      </c>
      <c r="C1347" s="16" t="s">
        <v>10</v>
      </c>
      <c r="D1347" s="16" t="s">
        <v>38</v>
      </c>
      <c r="E1347" s="10" t="str">
        <f>IF(Inventario!E1347="","Non Terminato","Terminato")</f>
        <v>Terminato</v>
      </c>
      <c r="F1347" s="16">
        <v>0</v>
      </c>
      <c r="G1347" s="27">
        <v>24</v>
      </c>
      <c r="H1347" s="28" t="str">
        <f>C1347 &amp;"-"&amp;D1347&amp;"-"&amp;F1347</f>
        <v>ITA-zan VETRI-0</v>
      </c>
      <c r="I1347" s="29">
        <f t="shared" ref="I1347:I1410" si="21">PRODUCT(F1347*G1347)</f>
        <v>0</v>
      </c>
    </row>
    <row r="1348" spans="1:9" x14ac:dyDescent="0.3">
      <c r="A1348" s="16">
        <v>1350</v>
      </c>
      <c r="B1348" s="16" t="s">
        <v>664</v>
      </c>
      <c r="C1348" s="16" t="s">
        <v>10</v>
      </c>
      <c r="D1348" s="16" t="s">
        <v>99</v>
      </c>
      <c r="E1348" s="10" t="str">
        <f>IF(Inventario!E1348="","Non Terminato","Terminato")</f>
        <v>Terminato</v>
      </c>
      <c r="F1348" s="16">
        <v>0</v>
      </c>
      <c r="G1348" s="27">
        <v>30</v>
      </c>
      <c r="H1348" s="28" t="str">
        <f>C1348 &amp;"-"&amp;D1348&amp;"-"&amp;F1348</f>
        <v>ITA-zan SPA-0</v>
      </c>
      <c r="I1348" s="29">
        <f t="shared" si="21"/>
        <v>0</v>
      </c>
    </row>
    <row r="1349" spans="1:9" x14ac:dyDescent="0.3">
      <c r="A1349" s="16">
        <v>1351</v>
      </c>
      <c r="B1349" s="16" t="s">
        <v>664</v>
      </c>
      <c r="C1349" s="16" t="s">
        <v>10</v>
      </c>
      <c r="D1349" s="16" t="s">
        <v>99</v>
      </c>
      <c r="E1349" s="10" t="str">
        <f>IF(Inventario!E1349="","Non Terminato","Terminato")</f>
        <v>Non Terminato</v>
      </c>
      <c r="F1349" s="16">
        <v>20</v>
      </c>
      <c r="G1349" s="27">
        <v>19</v>
      </c>
      <c r="H1349" s="28" t="str">
        <f>C1349 &amp;"-"&amp;D1349&amp;"-"&amp;F1349</f>
        <v>ITA-zan SPA-20</v>
      </c>
      <c r="I1349" s="29">
        <f t="shared" si="21"/>
        <v>380</v>
      </c>
    </row>
    <row r="1350" spans="1:9" x14ac:dyDescent="0.3">
      <c r="A1350" s="16">
        <v>1352</v>
      </c>
      <c r="B1350" s="16" t="s">
        <v>664</v>
      </c>
      <c r="C1350" s="16" t="s">
        <v>10</v>
      </c>
      <c r="D1350" s="16" t="s">
        <v>99</v>
      </c>
      <c r="E1350" s="10" t="str">
        <f>IF(Inventario!E1350="","Non Terminato","Terminato")</f>
        <v>Non Terminato</v>
      </c>
      <c r="F1350" s="16">
        <v>30</v>
      </c>
      <c r="G1350" s="27">
        <v>26</v>
      </c>
      <c r="H1350" s="28" t="str">
        <f>C1350 &amp;"-"&amp;D1350&amp;"-"&amp;F1350</f>
        <v>ITA-zan SPA-30</v>
      </c>
      <c r="I1350" s="29">
        <f t="shared" si="21"/>
        <v>780</v>
      </c>
    </row>
    <row r="1351" spans="1:9" x14ac:dyDescent="0.3">
      <c r="A1351" s="16">
        <v>1353</v>
      </c>
      <c r="B1351" s="16" t="s">
        <v>665</v>
      </c>
      <c r="C1351" s="16" t="s">
        <v>10</v>
      </c>
      <c r="D1351" s="16" t="s">
        <v>67</v>
      </c>
      <c r="E1351" s="10" t="str">
        <f>IF(Inventario!E1351="","Non Terminato","Terminato")</f>
        <v>Terminato</v>
      </c>
      <c r="F1351" s="16">
        <v>0</v>
      </c>
      <c r="G1351" s="27">
        <v>23</v>
      </c>
      <c r="H1351" s="28" t="str">
        <f>C1351 &amp;"-"&amp;D1351&amp;"-"&amp;F1351</f>
        <v>ITA-zan PAM-0</v>
      </c>
      <c r="I1351" s="29">
        <f t="shared" si="21"/>
        <v>0</v>
      </c>
    </row>
    <row r="1352" spans="1:9" x14ac:dyDescent="0.3">
      <c r="A1352" s="16">
        <v>1354</v>
      </c>
      <c r="B1352" s="16" t="s">
        <v>665</v>
      </c>
      <c r="C1352" s="16" t="s">
        <v>10</v>
      </c>
      <c r="D1352" s="16" t="s">
        <v>67</v>
      </c>
      <c r="E1352" s="10" t="str">
        <f>IF(Inventario!E1352="","Non Terminato","Terminato")</f>
        <v>Non Terminato</v>
      </c>
      <c r="F1352" s="16">
        <v>20</v>
      </c>
      <c r="G1352" s="27">
        <v>29</v>
      </c>
      <c r="H1352" s="28" t="str">
        <f>C1352 &amp;"-"&amp;D1352&amp;"-"&amp;F1352</f>
        <v>ITA-zan PAM-20</v>
      </c>
      <c r="I1352" s="29">
        <f t="shared" si="21"/>
        <v>580</v>
      </c>
    </row>
    <row r="1353" spans="1:9" x14ac:dyDescent="0.3">
      <c r="A1353" s="16">
        <v>1355</v>
      </c>
      <c r="B1353" s="16" t="s">
        <v>665</v>
      </c>
      <c r="C1353" s="16" t="s">
        <v>10</v>
      </c>
      <c r="D1353" s="16" t="s">
        <v>67</v>
      </c>
      <c r="E1353" s="10" t="str">
        <f>IF(Inventario!E1353="","Non Terminato","Terminato")</f>
        <v>Non Terminato</v>
      </c>
      <c r="F1353" s="16">
        <v>30</v>
      </c>
      <c r="G1353" s="27">
        <v>26</v>
      </c>
      <c r="H1353" s="28" t="str">
        <f>C1353 &amp;"-"&amp;D1353&amp;"-"&amp;F1353</f>
        <v>ITA-zan PAM-30</v>
      </c>
      <c r="I1353" s="29">
        <f t="shared" si="21"/>
        <v>780</v>
      </c>
    </row>
    <row r="1354" spans="1:9" x14ac:dyDescent="0.3">
      <c r="A1354" s="16">
        <v>1356</v>
      </c>
      <c r="B1354" s="16" t="s">
        <v>666</v>
      </c>
      <c r="C1354" s="16" t="s">
        <v>10</v>
      </c>
      <c r="D1354" s="16" t="s">
        <v>38</v>
      </c>
      <c r="E1354" s="10" t="str">
        <f>IF(Inventario!E1354="","Non Terminato","Terminato")</f>
        <v>Terminato</v>
      </c>
      <c r="F1354" s="16">
        <v>0</v>
      </c>
      <c r="G1354" s="27">
        <v>37</v>
      </c>
      <c r="H1354" s="28" t="str">
        <f>C1354 &amp;"-"&amp;D1354&amp;"-"&amp;F1354</f>
        <v>ITA-zan VETRI-0</v>
      </c>
      <c r="I1354" s="29">
        <f t="shared" si="21"/>
        <v>0</v>
      </c>
    </row>
    <row r="1355" spans="1:9" x14ac:dyDescent="0.3">
      <c r="A1355" s="16">
        <v>1357</v>
      </c>
      <c r="B1355" s="16" t="s">
        <v>667</v>
      </c>
      <c r="C1355" s="16" t="s">
        <v>10</v>
      </c>
      <c r="D1355" s="16" t="s">
        <v>77</v>
      </c>
      <c r="E1355" s="10" t="str">
        <f>IF(Inventario!E1355="","Non Terminato","Terminato")</f>
        <v>Terminato</v>
      </c>
      <c r="F1355" s="16">
        <v>0</v>
      </c>
      <c r="G1355" s="27">
        <v>12</v>
      </c>
      <c r="H1355" s="28" t="str">
        <f>C1355 &amp;"-"&amp;D1355&amp;"-"&amp;F1355</f>
        <v>ITA-lollo SRL-0</v>
      </c>
      <c r="I1355" s="29">
        <f t="shared" si="21"/>
        <v>0</v>
      </c>
    </row>
    <row r="1356" spans="1:9" x14ac:dyDescent="0.3">
      <c r="A1356" s="16">
        <v>1358</v>
      </c>
      <c r="B1356" s="16" t="s">
        <v>668</v>
      </c>
      <c r="C1356" s="16" t="s">
        <v>16</v>
      </c>
      <c r="D1356" s="16" t="s">
        <v>18</v>
      </c>
      <c r="E1356" s="10" t="str">
        <f>IF(Inventario!E1356="","Non Terminato","Terminato")</f>
        <v>Terminato</v>
      </c>
      <c r="F1356" s="16">
        <v>0</v>
      </c>
      <c r="G1356" s="27">
        <v>30</v>
      </c>
      <c r="H1356" s="28" t="str">
        <f>C1356 &amp;"-"&amp;D1356&amp;"-"&amp;F1356</f>
        <v>EGY-EGYPTIAN SAE-0</v>
      </c>
      <c r="I1356" s="29">
        <f t="shared" si="21"/>
        <v>0</v>
      </c>
    </row>
    <row r="1357" spans="1:9" x14ac:dyDescent="0.3">
      <c r="A1357" s="16">
        <v>1359</v>
      </c>
      <c r="B1357" s="16" t="s">
        <v>668</v>
      </c>
      <c r="C1357" s="16" t="s">
        <v>16</v>
      </c>
      <c r="D1357" s="16" t="s">
        <v>18</v>
      </c>
      <c r="E1357" s="10" t="str">
        <f>IF(Inventario!E1357="","Non Terminato","Terminato")</f>
        <v>Non Terminato</v>
      </c>
      <c r="F1357" s="16">
        <v>20</v>
      </c>
      <c r="G1357" s="27">
        <v>23</v>
      </c>
      <c r="H1357" s="28" t="str">
        <f>C1357 &amp;"-"&amp;D1357&amp;"-"&amp;F1357</f>
        <v>EGY-EGYPTIAN SAE-20</v>
      </c>
      <c r="I1357" s="29">
        <f t="shared" si="21"/>
        <v>460</v>
      </c>
    </row>
    <row r="1358" spans="1:9" x14ac:dyDescent="0.3">
      <c r="A1358" s="16">
        <v>1360</v>
      </c>
      <c r="B1358" s="16" t="s">
        <v>668</v>
      </c>
      <c r="C1358" s="16" t="s">
        <v>16</v>
      </c>
      <c r="D1358" s="16" t="s">
        <v>18</v>
      </c>
      <c r="E1358" s="10" t="str">
        <f>IF(Inventario!E1358="","Non Terminato","Terminato")</f>
        <v>Non Terminato</v>
      </c>
      <c r="F1358" s="16">
        <v>30</v>
      </c>
      <c r="G1358" s="27">
        <v>17</v>
      </c>
      <c r="H1358" s="28" t="str">
        <f>C1358 &amp;"-"&amp;D1358&amp;"-"&amp;F1358</f>
        <v>EGY-EGYPTIAN SAE-30</v>
      </c>
      <c r="I1358" s="29">
        <f t="shared" si="21"/>
        <v>510</v>
      </c>
    </row>
    <row r="1359" spans="1:9" x14ac:dyDescent="0.3">
      <c r="A1359" s="16">
        <v>1361</v>
      </c>
      <c r="B1359" s="16" t="s">
        <v>669</v>
      </c>
      <c r="C1359" s="16" t="s">
        <v>10</v>
      </c>
      <c r="D1359" s="16" t="s">
        <v>96</v>
      </c>
      <c r="E1359" s="10" t="str">
        <f>IF(Inventario!E1359="","Non Terminato","Terminato")</f>
        <v>Terminato</v>
      </c>
      <c r="F1359" s="16">
        <v>0</v>
      </c>
      <c r="G1359" s="27">
        <v>19</v>
      </c>
      <c r="H1359" s="28" t="str">
        <f>C1359 &amp;"-"&amp;D1359&amp;"-"&amp;F1359</f>
        <v>ITA-SG palla S.R.L.-0</v>
      </c>
      <c r="I1359" s="29">
        <f t="shared" si="21"/>
        <v>0</v>
      </c>
    </row>
    <row r="1360" spans="1:9" x14ac:dyDescent="0.3">
      <c r="A1360" s="16">
        <v>1362</v>
      </c>
      <c r="B1360" s="16" t="s">
        <v>669</v>
      </c>
      <c r="C1360" s="16" t="s">
        <v>10</v>
      </c>
      <c r="D1360" s="16" t="s">
        <v>96</v>
      </c>
      <c r="E1360" s="10" t="str">
        <f>IF(Inventario!E1360="","Non Terminato","Terminato")</f>
        <v>Non Terminato</v>
      </c>
      <c r="F1360" s="16">
        <v>20</v>
      </c>
      <c r="G1360" s="27">
        <v>16</v>
      </c>
      <c r="H1360" s="28" t="str">
        <f>C1360 &amp;"-"&amp;D1360&amp;"-"&amp;F1360</f>
        <v>ITA-SG palla S.R.L.-20</v>
      </c>
      <c r="I1360" s="29">
        <f t="shared" si="21"/>
        <v>320</v>
      </c>
    </row>
    <row r="1361" spans="1:9" x14ac:dyDescent="0.3">
      <c r="A1361" s="16">
        <v>1363</v>
      </c>
      <c r="B1361" s="16" t="s">
        <v>669</v>
      </c>
      <c r="C1361" s="16" t="s">
        <v>10</v>
      </c>
      <c r="D1361" s="16" t="s">
        <v>96</v>
      </c>
      <c r="E1361" s="10" t="str">
        <f>IF(Inventario!E1361="","Non Terminato","Terminato")</f>
        <v>Non Terminato</v>
      </c>
      <c r="F1361" s="16">
        <v>30</v>
      </c>
      <c r="G1361" s="27">
        <v>26</v>
      </c>
      <c r="H1361" s="28" t="str">
        <f>C1361 &amp;"-"&amp;D1361&amp;"-"&amp;F1361</f>
        <v>ITA-SG palla S.R.L.-30</v>
      </c>
      <c r="I1361" s="29">
        <f t="shared" si="21"/>
        <v>780</v>
      </c>
    </row>
    <row r="1362" spans="1:9" x14ac:dyDescent="0.3">
      <c r="A1362" s="16">
        <v>1364</v>
      </c>
      <c r="B1362" s="16" t="s">
        <v>670</v>
      </c>
      <c r="C1362" s="16" t="s">
        <v>10</v>
      </c>
      <c r="D1362" s="16" t="s">
        <v>11</v>
      </c>
      <c r="E1362" s="10" t="str">
        <f>IF(Inventario!E1362="","Non Terminato","Terminato")</f>
        <v>Non Terminato</v>
      </c>
      <c r="F1362" s="16">
        <v>30</v>
      </c>
      <c r="G1362" s="27">
        <v>17</v>
      </c>
      <c r="H1362" s="28" t="str">
        <f>C1362 &amp;"-"&amp;D1362&amp;"-"&amp;F1362</f>
        <v>ITA-SG-30</v>
      </c>
      <c r="I1362" s="29">
        <f t="shared" si="21"/>
        <v>510</v>
      </c>
    </row>
    <row r="1363" spans="1:9" x14ac:dyDescent="0.3">
      <c r="A1363" s="16">
        <v>1365</v>
      </c>
      <c r="B1363" s="16" t="s">
        <v>670</v>
      </c>
      <c r="C1363" s="16" t="s">
        <v>10</v>
      </c>
      <c r="D1363" s="16" t="s">
        <v>11</v>
      </c>
      <c r="E1363" s="10" t="str">
        <f>IF(Inventario!E1363="","Non Terminato","Terminato")</f>
        <v>Terminato</v>
      </c>
      <c r="F1363" s="16">
        <v>0</v>
      </c>
      <c r="G1363" s="27">
        <v>13</v>
      </c>
      <c r="H1363" s="28" t="str">
        <f>C1363 &amp;"-"&amp;D1363&amp;"-"&amp;F1363</f>
        <v>ITA-SG-0</v>
      </c>
      <c r="I1363" s="29">
        <f t="shared" si="21"/>
        <v>0</v>
      </c>
    </row>
    <row r="1364" spans="1:9" x14ac:dyDescent="0.3">
      <c r="A1364" s="16">
        <v>1366</v>
      </c>
      <c r="B1364" s="16" t="s">
        <v>671</v>
      </c>
      <c r="C1364" s="16" t="s">
        <v>10</v>
      </c>
      <c r="D1364" s="16" t="s">
        <v>67</v>
      </c>
      <c r="E1364" s="10" t="str">
        <f>IF(Inventario!E1364="","Non Terminato","Terminato")</f>
        <v>Terminato</v>
      </c>
      <c r="F1364" s="16">
        <v>0</v>
      </c>
      <c r="G1364" s="27">
        <v>28</v>
      </c>
      <c r="H1364" s="28" t="str">
        <f>C1364 &amp;"-"&amp;D1364&amp;"-"&amp;F1364</f>
        <v>ITA-zan PAM-0</v>
      </c>
      <c r="I1364" s="29">
        <f t="shared" si="21"/>
        <v>0</v>
      </c>
    </row>
    <row r="1365" spans="1:9" x14ac:dyDescent="0.3">
      <c r="A1365" s="16">
        <v>1367</v>
      </c>
      <c r="B1365" s="16" t="s">
        <v>671</v>
      </c>
      <c r="C1365" s="16" t="s">
        <v>10</v>
      </c>
      <c r="D1365" s="16" t="s">
        <v>67</v>
      </c>
      <c r="E1365" s="10" t="str">
        <f>IF(Inventario!E1365="","Non Terminato","Terminato")</f>
        <v>Non Terminato</v>
      </c>
      <c r="F1365" s="16">
        <v>20</v>
      </c>
      <c r="G1365" s="27">
        <v>16</v>
      </c>
      <c r="H1365" s="28" t="str">
        <f>C1365 &amp;"-"&amp;D1365&amp;"-"&amp;F1365</f>
        <v>ITA-zan PAM-20</v>
      </c>
      <c r="I1365" s="29">
        <f t="shared" si="21"/>
        <v>320</v>
      </c>
    </row>
    <row r="1366" spans="1:9" x14ac:dyDescent="0.3">
      <c r="A1366" s="16">
        <v>1368</v>
      </c>
      <c r="B1366" s="16" t="s">
        <v>671</v>
      </c>
      <c r="C1366" s="16" t="s">
        <v>10</v>
      </c>
      <c r="D1366" s="16" t="s">
        <v>67</v>
      </c>
      <c r="E1366" s="10" t="str">
        <f>IF(Inventario!E1366="","Non Terminato","Terminato")</f>
        <v>Non Terminato</v>
      </c>
      <c r="F1366" s="16">
        <v>30</v>
      </c>
      <c r="G1366" s="27">
        <v>19</v>
      </c>
      <c r="H1366" s="28" t="str">
        <f>C1366 &amp;"-"&amp;D1366&amp;"-"&amp;F1366</f>
        <v>ITA-zan PAM-30</v>
      </c>
      <c r="I1366" s="29">
        <f t="shared" si="21"/>
        <v>570</v>
      </c>
    </row>
    <row r="1367" spans="1:9" x14ac:dyDescent="0.3">
      <c r="A1367" s="16">
        <v>1369</v>
      </c>
      <c r="B1367" s="16" t="s">
        <v>672</v>
      </c>
      <c r="C1367" s="16" t="s">
        <v>10</v>
      </c>
      <c r="D1367" s="16" t="s">
        <v>11</v>
      </c>
      <c r="E1367" s="10" t="str">
        <f>IF(Inventario!E1367="","Non Terminato","Terminato")</f>
        <v>Non Terminato</v>
      </c>
      <c r="F1367" s="16">
        <v>30</v>
      </c>
      <c r="G1367" s="27">
        <v>22</v>
      </c>
      <c r="H1367" s="28" t="str">
        <f>C1367 &amp;"-"&amp;D1367&amp;"-"&amp;F1367</f>
        <v>ITA-SG-30</v>
      </c>
      <c r="I1367" s="29">
        <f t="shared" si="21"/>
        <v>660</v>
      </c>
    </row>
    <row r="1368" spans="1:9" x14ac:dyDescent="0.3">
      <c r="A1368" s="16">
        <v>1370</v>
      </c>
      <c r="B1368" s="16" t="s">
        <v>672</v>
      </c>
      <c r="C1368" s="16" t="s">
        <v>10</v>
      </c>
      <c r="D1368" s="16" t="s">
        <v>11</v>
      </c>
      <c r="E1368" s="10" t="str">
        <f>IF(Inventario!E1368="","Non Terminato","Terminato")</f>
        <v>Non Terminato</v>
      </c>
      <c r="F1368" s="16">
        <v>20</v>
      </c>
      <c r="G1368" s="27">
        <v>22</v>
      </c>
      <c r="H1368" s="28" t="str">
        <f>C1368 &amp;"-"&amp;D1368&amp;"-"&amp;F1368</f>
        <v>ITA-SG-20</v>
      </c>
      <c r="I1368" s="29">
        <f t="shared" si="21"/>
        <v>440</v>
      </c>
    </row>
    <row r="1369" spans="1:9" x14ac:dyDescent="0.3">
      <c r="A1369" s="16">
        <v>1371</v>
      </c>
      <c r="B1369" s="16" t="s">
        <v>672</v>
      </c>
      <c r="C1369" s="16" t="s">
        <v>10</v>
      </c>
      <c r="D1369" s="16" t="s">
        <v>11</v>
      </c>
      <c r="E1369" s="10" t="str">
        <f>IF(Inventario!E1369="","Non Terminato","Terminato")</f>
        <v>Terminato</v>
      </c>
      <c r="F1369" s="16">
        <v>0</v>
      </c>
      <c r="G1369" s="27">
        <v>22</v>
      </c>
      <c r="H1369" s="28" t="str">
        <f>C1369 &amp;"-"&amp;D1369&amp;"-"&amp;F1369</f>
        <v>ITA-SG-0</v>
      </c>
      <c r="I1369" s="29">
        <f t="shared" si="21"/>
        <v>0</v>
      </c>
    </row>
    <row r="1370" spans="1:9" x14ac:dyDescent="0.3">
      <c r="A1370" s="16">
        <v>1372</v>
      </c>
      <c r="B1370" s="16" t="s">
        <v>673</v>
      </c>
      <c r="C1370" s="16" t="s">
        <v>10</v>
      </c>
      <c r="D1370" s="16" t="s">
        <v>11</v>
      </c>
      <c r="E1370" s="10" t="str">
        <f>IF(Inventario!E1370="","Non Terminato","Terminato")</f>
        <v>Non Terminato</v>
      </c>
      <c r="F1370" s="16">
        <v>30</v>
      </c>
      <c r="G1370" s="27">
        <v>14</v>
      </c>
      <c r="H1370" s="28" t="str">
        <f>C1370 &amp;"-"&amp;D1370&amp;"-"&amp;F1370</f>
        <v>ITA-SG-30</v>
      </c>
      <c r="I1370" s="29">
        <f t="shared" si="21"/>
        <v>420</v>
      </c>
    </row>
    <row r="1371" spans="1:9" x14ac:dyDescent="0.3">
      <c r="A1371" s="16">
        <v>1373</v>
      </c>
      <c r="B1371" s="16" t="s">
        <v>674</v>
      </c>
      <c r="C1371" s="16" t="s">
        <v>10</v>
      </c>
      <c r="D1371" s="16" t="s">
        <v>49</v>
      </c>
      <c r="E1371" s="10" t="str">
        <f>IF(Inventario!E1371="","Non Terminato","Terminato")</f>
        <v>Non Terminato</v>
      </c>
      <c r="F1371" s="16">
        <v>30</v>
      </c>
      <c r="G1371" s="27">
        <v>30</v>
      </c>
      <c r="H1371" s="28" t="str">
        <f>C1371 &amp;"-"&amp;D1371&amp;"-"&amp;F1371</f>
        <v>ITA-zan pin SPA-30</v>
      </c>
      <c r="I1371" s="29">
        <f t="shared" si="21"/>
        <v>900</v>
      </c>
    </row>
    <row r="1372" spans="1:9" x14ac:dyDescent="0.3">
      <c r="A1372" s="16">
        <v>1374</v>
      </c>
      <c r="B1372" s="16" t="s">
        <v>674</v>
      </c>
      <c r="C1372" s="16" t="s">
        <v>10</v>
      </c>
      <c r="D1372" s="16" t="s">
        <v>49</v>
      </c>
      <c r="E1372" s="10" t="str">
        <f>IF(Inventario!E1372="","Non Terminato","Terminato")</f>
        <v>Terminato</v>
      </c>
      <c r="F1372" s="16">
        <v>0</v>
      </c>
      <c r="G1372" s="27">
        <v>12</v>
      </c>
      <c r="H1372" s="28" t="str">
        <f>C1372 &amp;"-"&amp;D1372&amp;"-"&amp;F1372</f>
        <v>ITA-zan pin SPA-0</v>
      </c>
      <c r="I1372" s="29">
        <f t="shared" si="21"/>
        <v>0</v>
      </c>
    </row>
    <row r="1373" spans="1:9" x14ac:dyDescent="0.3">
      <c r="A1373" s="16">
        <v>1375</v>
      </c>
      <c r="B1373" s="16" t="s">
        <v>674</v>
      </c>
      <c r="C1373" s="16" t="s">
        <v>10</v>
      </c>
      <c r="D1373" s="16" t="s">
        <v>49</v>
      </c>
      <c r="E1373" s="10" t="str">
        <f>IF(Inventario!E1373="","Non Terminato","Terminato")</f>
        <v>Non Terminato</v>
      </c>
      <c r="F1373" s="16">
        <v>20</v>
      </c>
      <c r="G1373" s="27">
        <v>23</v>
      </c>
      <c r="H1373" s="28" t="str">
        <f>C1373 &amp;"-"&amp;D1373&amp;"-"&amp;F1373</f>
        <v>ITA-zan pin SPA-20</v>
      </c>
      <c r="I1373" s="29">
        <f t="shared" si="21"/>
        <v>460</v>
      </c>
    </row>
    <row r="1374" spans="1:9" x14ac:dyDescent="0.3">
      <c r="A1374" s="16">
        <v>1376</v>
      </c>
      <c r="B1374" s="16" t="s">
        <v>675</v>
      </c>
      <c r="C1374" s="16" t="s">
        <v>10</v>
      </c>
      <c r="D1374" s="16" t="s">
        <v>11</v>
      </c>
      <c r="E1374" s="10" t="str">
        <f>IF(Inventario!E1374="","Non Terminato","Terminato")</f>
        <v>Terminato</v>
      </c>
      <c r="F1374" s="16">
        <v>0</v>
      </c>
      <c r="G1374" s="27">
        <v>24</v>
      </c>
      <c r="H1374" s="28" t="str">
        <f>C1374 &amp;"-"&amp;D1374&amp;"-"&amp;F1374</f>
        <v>ITA-SG-0</v>
      </c>
      <c r="I1374" s="29">
        <f t="shared" si="21"/>
        <v>0</v>
      </c>
    </row>
    <row r="1375" spans="1:9" x14ac:dyDescent="0.3">
      <c r="A1375" s="16">
        <v>1377</v>
      </c>
      <c r="B1375" s="16" t="s">
        <v>675</v>
      </c>
      <c r="C1375" s="16" t="s">
        <v>10</v>
      </c>
      <c r="D1375" s="16" t="s">
        <v>11</v>
      </c>
      <c r="E1375" s="10" t="str">
        <f>IF(Inventario!E1375="","Non Terminato","Terminato")</f>
        <v>Non Terminato</v>
      </c>
      <c r="F1375" s="16">
        <v>30</v>
      </c>
      <c r="G1375" s="27">
        <v>25</v>
      </c>
      <c r="H1375" s="28" t="str">
        <f>C1375 &amp;"-"&amp;D1375&amp;"-"&amp;F1375</f>
        <v>ITA-SG-30</v>
      </c>
      <c r="I1375" s="29">
        <f t="shared" si="21"/>
        <v>750</v>
      </c>
    </row>
    <row r="1376" spans="1:9" x14ac:dyDescent="0.3">
      <c r="A1376" s="16">
        <v>1378</v>
      </c>
      <c r="B1376" s="16" t="s">
        <v>675</v>
      </c>
      <c r="C1376" s="16" t="s">
        <v>10</v>
      </c>
      <c r="D1376" s="16" t="s">
        <v>11</v>
      </c>
      <c r="E1376" s="10" t="str">
        <f>IF(Inventario!E1376="","Non Terminato","Terminato")</f>
        <v>Non Terminato</v>
      </c>
      <c r="F1376" s="16">
        <v>20</v>
      </c>
      <c r="G1376" s="27">
        <v>29</v>
      </c>
      <c r="H1376" s="28" t="str">
        <f>C1376 &amp;"-"&amp;D1376&amp;"-"&amp;F1376</f>
        <v>ITA-SG-20</v>
      </c>
      <c r="I1376" s="29">
        <f t="shared" si="21"/>
        <v>580</v>
      </c>
    </row>
    <row r="1377" spans="1:9" x14ac:dyDescent="0.3">
      <c r="A1377" s="16">
        <v>1379</v>
      </c>
      <c r="B1377" s="16" t="s">
        <v>676</v>
      </c>
      <c r="C1377" s="16" t="s">
        <v>10</v>
      </c>
      <c r="D1377" s="16" t="s">
        <v>77</v>
      </c>
      <c r="E1377" s="10" t="str">
        <f>IF(Inventario!E1377="","Non Terminato","Terminato")</f>
        <v>Non Terminato</v>
      </c>
      <c r="F1377" s="16">
        <v>20</v>
      </c>
      <c r="G1377" s="27">
        <v>36</v>
      </c>
      <c r="H1377" s="28" t="str">
        <f>C1377 &amp;"-"&amp;D1377&amp;"-"&amp;F1377</f>
        <v>ITA-lollo SRL-20</v>
      </c>
      <c r="I1377" s="29">
        <f t="shared" si="21"/>
        <v>720</v>
      </c>
    </row>
    <row r="1378" spans="1:9" x14ac:dyDescent="0.3">
      <c r="A1378" s="16">
        <v>1380</v>
      </c>
      <c r="B1378" s="16" t="s">
        <v>676</v>
      </c>
      <c r="C1378" s="16" t="s">
        <v>10</v>
      </c>
      <c r="D1378" s="16" t="s">
        <v>77</v>
      </c>
      <c r="E1378" s="10" t="str">
        <f>IF(Inventario!E1378="","Non Terminato","Terminato")</f>
        <v>Terminato</v>
      </c>
      <c r="F1378" s="16">
        <v>0</v>
      </c>
      <c r="G1378" s="27">
        <v>32</v>
      </c>
      <c r="H1378" s="28" t="str">
        <f>C1378 &amp;"-"&amp;D1378&amp;"-"&amp;F1378</f>
        <v>ITA-lollo SRL-0</v>
      </c>
      <c r="I1378" s="29">
        <f t="shared" si="21"/>
        <v>0</v>
      </c>
    </row>
    <row r="1379" spans="1:9" x14ac:dyDescent="0.3">
      <c r="A1379" s="16">
        <v>1381</v>
      </c>
      <c r="B1379" s="16" t="s">
        <v>677</v>
      </c>
      <c r="C1379" s="16" t="s">
        <v>10</v>
      </c>
      <c r="D1379" s="16" t="s">
        <v>49</v>
      </c>
      <c r="E1379" s="10" t="str">
        <f>IF(Inventario!E1379="","Non Terminato","Terminato")</f>
        <v>Terminato</v>
      </c>
      <c r="F1379" s="16">
        <v>0</v>
      </c>
      <c r="G1379" s="27">
        <v>19</v>
      </c>
      <c r="H1379" s="28" t="str">
        <f>C1379 &amp;"-"&amp;D1379&amp;"-"&amp;F1379</f>
        <v>ITA-zan pin SPA-0</v>
      </c>
      <c r="I1379" s="29">
        <f t="shared" si="21"/>
        <v>0</v>
      </c>
    </row>
    <row r="1380" spans="1:9" x14ac:dyDescent="0.3">
      <c r="A1380" s="16">
        <v>1382</v>
      </c>
      <c r="B1380" s="16" t="s">
        <v>678</v>
      </c>
      <c r="C1380" s="16" t="s">
        <v>10</v>
      </c>
      <c r="D1380" s="16" t="s">
        <v>11</v>
      </c>
      <c r="E1380" s="10" t="str">
        <f>IF(Inventario!E1380="","Non Terminato","Terminato")</f>
        <v>Terminato</v>
      </c>
      <c r="F1380" s="16">
        <v>0</v>
      </c>
      <c r="G1380" s="27">
        <v>37</v>
      </c>
      <c r="H1380" s="28" t="str">
        <f>C1380 &amp;"-"&amp;D1380&amp;"-"&amp;F1380</f>
        <v>ITA-SG-0</v>
      </c>
      <c r="I1380" s="29">
        <f t="shared" si="21"/>
        <v>0</v>
      </c>
    </row>
    <row r="1381" spans="1:9" x14ac:dyDescent="0.3">
      <c r="A1381" s="16">
        <v>1383</v>
      </c>
      <c r="B1381" s="16" t="s">
        <v>678</v>
      </c>
      <c r="C1381" s="16" t="s">
        <v>10</v>
      </c>
      <c r="D1381" s="16" t="s">
        <v>11</v>
      </c>
      <c r="E1381" s="10" t="str">
        <f>IF(Inventario!E1381="","Non Terminato","Terminato")</f>
        <v>Non Terminato</v>
      </c>
      <c r="F1381" s="16">
        <v>30</v>
      </c>
      <c r="G1381" s="27">
        <v>28</v>
      </c>
      <c r="H1381" s="28" t="str">
        <f>C1381 &amp;"-"&amp;D1381&amp;"-"&amp;F1381</f>
        <v>ITA-SG-30</v>
      </c>
      <c r="I1381" s="29">
        <f t="shared" si="21"/>
        <v>840</v>
      </c>
    </row>
    <row r="1382" spans="1:9" x14ac:dyDescent="0.3">
      <c r="A1382" s="16">
        <v>1384</v>
      </c>
      <c r="B1382" s="16" t="s">
        <v>679</v>
      </c>
      <c r="C1382" s="16" t="s">
        <v>10</v>
      </c>
      <c r="D1382" s="16" t="s">
        <v>49</v>
      </c>
      <c r="E1382" s="10" t="str">
        <f>IF(Inventario!E1382="","Non Terminato","Terminato")</f>
        <v>Terminato</v>
      </c>
      <c r="F1382" s="16">
        <v>0</v>
      </c>
      <c r="G1382" s="27">
        <v>40</v>
      </c>
      <c r="H1382" s="28" t="str">
        <f>C1382 &amp;"-"&amp;D1382&amp;"-"&amp;F1382</f>
        <v>ITA-zan pin SPA-0</v>
      </c>
      <c r="I1382" s="29">
        <f t="shared" si="21"/>
        <v>0</v>
      </c>
    </row>
    <row r="1383" spans="1:9" ht="26.4" x14ac:dyDescent="0.3">
      <c r="A1383" s="16">
        <v>1385</v>
      </c>
      <c r="B1383" s="16" t="s">
        <v>680</v>
      </c>
      <c r="C1383" s="16" t="s">
        <v>32</v>
      </c>
      <c r="D1383" s="16" t="s">
        <v>18</v>
      </c>
      <c r="E1383" s="10" t="str">
        <f>IF(Inventario!E1383="","Non Terminato","Terminato")</f>
        <v>Terminato</v>
      </c>
      <c r="F1383" s="16">
        <v>0</v>
      </c>
      <c r="G1383" s="27">
        <v>17</v>
      </c>
      <c r="H1383" s="28" t="str">
        <f>C1383 &amp;"-"&amp;D1383&amp;"-"&amp;F1383</f>
        <v>NON PRESENTE-EGYPTIAN SAE-0</v>
      </c>
      <c r="I1383" s="29">
        <f t="shared" si="21"/>
        <v>0</v>
      </c>
    </row>
    <row r="1384" spans="1:9" ht="26.4" x14ac:dyDescent="0.3">
      <c r="A1384" s="16">
        <v>1386</v>
      </c>
      <c r="B1384" s="16" t="s">
        <v>680</v>
      </c>
      <c r="C1384" s="16" t="s">
        <v>32</v>
      </c>
      <c r="D1384" s="16" t="s">
        <v>18</v>
      </c>
      <c r="E1384" s="10" t="str">
        <f>IF(Inventario!E1384="","Non Terminato","Terminato")</f>
        <v>Non Terminato</v>
      </c>
      <c r="F1384" s="16">
        <v>20</v>
      </c>
      <c r="G1384" s="27">
        <v>14</v>
      </c>
      <c r="H1384" s="28" t="str">
        <f>C1384 &amp;"-"&amp;D1384&amp;"-"&amp;F1384</f>
        <v>NON PRESENTE-EGYPTIAN SAE-20</v>
      </c>
      <c r="I1384" s="29">
        <f t="shared" si="21"/>
        <v>280</v>
      </c>
    </row>
    <row r="1385" spans="1:9" ht="26.4" x14ac:dyDescent="0.3">
      <c r="A1385" s="16">
        <v>1387</v>
      </c>
      <c r="B1385" s="16" t="s">
        <v>680</v>
      </c>
      <c r="C1385" s="16" t="s">
        <v>32</v>
      </c>
      <c r="D1385" s="16" t="s">
        <v>18</v>
      </c>
      <c r="E1385" s="10" t="str">
        <f>IF(Inventario!E1385="","Non Terminato","Terminato")</f>
        <v>Non Terminato</v>
      </c>
      <c r="F1385" s="16">
        <v>30</v>
      </c>
      <c r="G1385" s="27">
        <v>19</v>
      </c>
      <c r="H1385" s="28" t="str">
        <f>C1385 &amp;"-"&amp;D1385&amp;"-"&amp;F1385</f>
        <v>NON PRESENTE-EGYPTIAN SAE-30</v>
      </c>
      <c r="I1385" s="29">
        <f t="shared" si="21"/>
        <v>570</v>
      </c>
    </row>
    <row r="1386" spans="1:9" x14ac:dyDescent="0.3">
      <c r="A1386" s="16">
        <v>1388</v>
      </c>
      <c r="B1386" s="16" t="s">
        <v>681</v>
      </c>
      <c r="C1386" s="16" t="s">
        <v>10</v>
      </c>
      <c r="D1386" s="16" t="s">
        <v>11</v>
      </c>
      <c r="E1386" s="10" t="str">
        <f>IF(Inventario!E1386="","Non Terminato","Terminato")</f>
        <v>Terminato</v>
      </c>
      <c r="F1386" s="16">
        <v>0</v>
      </c>
      <c r="G1386" s="27">
        <v>29</v>
      </c>
      <c r="H1386" s="28" t="str">
        <f>C1386 &amp;"-"&amp;D1386&amp;"-"&amp;F1386</f>
        <v>ITA-SG-0</v>
      </c>
      <c r="I1386" s="29">
        <f t="shared" si="21"/>
        <v>0</v>
      </c>
    </row>
    <row r="1387" spans="1:9" x14ac:dyDescent="0.3">
      <c r="A1387" s="16">
        <v>1389</v>
      </c>
      <c r="B1387" s="16" t="s">
        <v>681</v>
      </c>
      <c r="C1387" s="16" t="s">
        <v>10</v>
      </c>
      <c r="D1387" s="16" t="s">
        <v>11</v>
      </c>
      <c r="E1387" s="10" t="str">
        <f>IF(Inventario!E1387="","Non Terminato","Terminato")</f>
        <v>Non Terminato</v>
      </c>
      <c r="F1387" s="16">
        <v>30</v>
      </c>
      <c r="G1387" s="27">
        <v>19</v>
      </c>
      <c r="H1387" s="28" t="str">
        <f>C1387 &amp;"-"&amp;D1387&amp;"-"&amp;F1387</f>
        <v>ITA-SG-30</v>
      </c>
      <c r="I1387" s="29">
        <f t="shared" si="21"/>
        <v>570</v>
      </c>
    </row>
    <row r="1388" spans="1:9" x14ac:dyDescent="0.3">
      <c r="A1388" s="16">
        <v>1390</v>
      </c>
      <c r="B1388" s="16" t="s">
        <v>682</v>
      </c>
      <c r="C1388" s="16" t="s">
        <v>10</v>
      </c>
      <c r="D1388" s="16" t="s">
        <v>182</v>
      </c>
      <c r="E1388" s="10" t="str">
        <f>IF(Inventario!E1388="","Non Terminato","Terminato")</f>
        <v>Non Terminato</v>
      </c>
      <c r="F1388" s="16">
        <v>30</v>
      </c>
      <c r="G1388" s="27">
        <v>11</v>
      </c>
      <c r="H1388" s="28" t="str">
        <f>C1388 &amp;"-"&amp;D1388&amp;"-"&amp;F1388</f>
        <v>ITA-mull-30</v>
      </c>
      <c r="I1388" s="29">
        <f t="shared" si="21"/>
        <v>330</v>
      </c>
    </row>
    <row r="1389" spans="1:9" x14ac:dyDescent="0.3">
      <c r="A1389" s="16">
        <v>1391</v>
      </c>
      <c r="B1389" s="16" t="s">
        <v>682</v>
      </c>
      <c r="C1389" s="16" t="s">
        <v>10</v>
      </c>
      <c r="D1389" s="16" t="s">
        <v>182</v>
      </c>
      <c r="E1389" s="10" t="str">
        <f>IF(Inventario!E1389="","Non Terminato","Terminato")</f>
        <v>Non Terminato</v>
      </c>
      <c r="F1389" s="16">
        <v>20</v>
      </c>
      <c r="G1389" s="27">
        <v>36</v>
      </c>
      <c r="H1389" s="28" t="str">
        <f>C1389 &amp;"-"&amp;D1389&amp;"-"&amp;F1389</f>
        <v>ITA-mull-20</v>
      </c>
      <c r="I1389" s="29">
        <f t="shared" si="21"/>
        <v>720</v>
      </c>
    </row>
    <row r="1390" spans="1:9" x14ac:dyDescent="0.3">
      <c r="A1390" s="16">
        <v>1392</v>
      </c>
      <c r="B1390" s="16" t="s">
        <v>682</v>
      </c>
      <c r="C1390" s="16" t="s">
        <v>10</v>
      </c>
      <c r="D1390" s="16" t="s">
        <v>182</v>
      </c>
      <c r="E1390" s="10" t="str">
        <f>IF(Inventario!E1390="","Non Terminato","Terminato")</f>
        <v>Terminato</v>
      </c>
      <c r="F1390" s="16">
        <v>0</v>
      </c>
      <c r="G1390" s="27">
        <v>18</v>
      </c>
      <c r="H1390" s="28" t="str">
        <f>C1390 &amp;"-"&amp;D1390&amp;"-"&amp;F1390</f>
        <v>ITA-mull-0</v>
      </c>
      <c r="I1390" s="29">
        <f t="shared" si="21"/>
        <v>0</v>
      </c>
    </row>
    <row r="1391" spans="1:9" x14ac:dyDescent="0.3">
      <c r="A1391" s="16">
        <v>1393</v>
      </c>
      <c r="B1391" s="16" t="s">
        <v>683</v>
      </c>
      <c r="C1391" s="16" t="s">
        <v>10</v>
      </c>
      <c r="D1391" s="16" t="s">
        <v>11</v>
      </c>
      <c r="E1391" s="10" t="str">
        <f>IF(Inventario!E1391="","Non Terminato","Terminato")</f>
        <v>Terminato</v>
      </c>
      <c r="F1391" s="16">
        <v>0</v>
      </c>
      <c r="G1391" s="27">
        <v>37</v>
      </c>
      <c r="H1391" s="28" t="str">
        <f>C1391 &amp;"-"&amp;D1391&amp;"-"&amp;F1391</f>
        <v>ITA-SG-0</v>
      </c>
      <c r="I1391" s="29">
        <f t="shared" si="21"/>
        <v>0</v>
      </c>
    </row>
    <row r="1392" spans="1:9" x14ac:dyDescent="0.3">
      <c r="A1392" s="16">
        <v>1394</v>
      </c>
      <c r="B1392" s="16" t="s">
        <v>683</v>
      </c>
      <c r="C1392" s="16" t="s">
        <v>10</v>
      </c>
      <c r="D1392" s="16" t="s">
        <v>11</v>
      </c>
      <c r="E1392" s="10" t="str">
        <f>IF(Inventario!E1392="","Non Terminato","Terminato")</f>
        <v>Non Terminato</v>
      </c>
      <c r="F1392" s="16">
        <v>20</v>
      </c>
      <c r="G1392" s="27">
        <v>16</v>
      </c>
      <c r="H1392" s="28" t="str">
        <f>C1392 &amp;"-"&amp;D1392&amp;"-"&amp;F1392</f>
        <v>ITA-SG-20</v>
      </c>
      <c r="I1392" s="29">
        <f t="shared" si="21"/>
        <v>320</v>
      </c>
    </row>
    <row r="1393" spans="1:9" x14ac:dyDescent="0.3">
      <c r="A1393" s="16">
        <v>1395</v>
      </c>
      <c r="B1393" s="16" t="s">
        <v>683</v>
      </c>
      <c r="C1393" s="16" t="s">
        <v>10</v>
      </c>
      <c r="D1393" s="16" t="s">
        <v>11</v>
      </c>
      <c r="E1393" s="10" t="str">
        <f>IF(Inventario!E1393="","Non Terminato","Terminato")</f>
        <v>Non Terminato</v>
      </c>
      <c r="F1393" s="16">
        <v>30</v>
      </c>
      <c r="G1393" s="27">
        <v>15</v>
      </c>
      <c r="H1393" s="28" t="str">
        <f>C1393 &amp;"-"&amp;D1393&amp;"-"&amp;F1393</f>
        <v>ITA-SG-30</v>
      </c>
      <c r="I1393" s="29">
        <f t="shared" si="21"/>
        <v>450</v>
      </c>
    </row>
    <row r="1394" spans="1:9" x14ac:dyDescent="0.3">
      <c r="A1394" s="16">
        <v>1396</v>
      </c>
      <c r="B1394" s="16" t="s">
        <v>684</v>
      </c>
      <c r="C1394" s="16" t="s">
        <v>10</v>
      </c>
      <c r="D1394" s="16" t="s">
        <v>38</v>
      </c>
      <c r="E1394" s="10" t="str">
        <f>IF(Inventario!E1394="","Non Terminato","Terminato")</f>
        <v>Terminato</v>
      </c>
      <c r="F1394" s="16">
        <v>0</v>
      </c>
      <c r="G1394" s="27">
        <v>39</v>
      </c>
      <c r="H1394" s="28" t="str">
        <f>C1394 &amp;"-"&amp;D1394&amp;"-"&amp;F1394</f>
        <v>ITA-zan VETRI-0</v>
      </c>
      <c r="I1394" s="29">
        <f t="shared" si="21"/>
        <v>0</v>
      </c>
    </row>
    <row r="1395" spans="1:9" x14ac:dyDescent="0.3">
      <c r="A1395" s="16">
        <v>1397</v>
      </c>
      <c r="B1395" s="16" t="s">
        <v>685</v>
      </c>
      <c r="C1395" s="16" t="s">
        <v>10</v>
      </c>
      <c r="D1395" s="16" t="s">
        <v>67</v>
      </c>
      <c r="E1395" s="10" t="str">
        <f>IF(Inventario!E1395="","Non Terminato","Terminato")</f>
        <v>Non Terminato</v>
      </c>
      <c r="F1395" s="16">
        <v>20</v>
      </c>
      <c r="G1395" s="27">
        <v>11</v>
      </c>
      <c r="H1395" s="28" t="str">
        <f>C1395 &amp;"-"&amp;D1395&amp;"-"&amp;F1395</f>
        <v>ITA-zan PAM-20</v>
      </c>
      <c r="I1395" s="29">
        <f t="shared" si="21"/>
        <v>220</v>
      </c>
    </row>
    <row r="1396" spans="1:9" x14ac:dyDescent="0.3">
      <c r="A1396" s="16">
        <v>1398</v>
      </c>
      <c r="B1396" s="16" t="s">
        <v>685</v>
      </c>
      <c r="C1396" s="16" t="s">
        <v>10</v>
      </c>
      <c r="D1396" s="16" t="s">
        <v>67</v>
      </c>
      <c r="E1396" s="10" t="str">
        <f>IF(Inventario!E1396="","Non Terminato","Terminato")</f>
        <v>Terminato</v>
      </c>
      <c r="F1396" s="16">
        <v>0</v>
      </c>
      <c r="G1396" s="27">
        <v>32</v>
      </c>
      <c r="H1396" s="28" t="str">
        <f>C1396 &amp;"-"&amp;D1396&amp;"-"&amp;F1396</f>
        <v>ITA-zan PAM-0</v>
      </c>
      <c r="I1396" s="29">
        <f t="shared" si="21"/>
        <v>0</v>
      </c>
    </row>
    <row r="1397" spans="1:9" x14ac:dyDescent="0.3">
      <c r="A1397" s="16">
        <v>1399</v>
      </c>
      <c r="B1397" s="16" t="s">
        <v>685</v>
      </c>
      <c r="C1397" s="16" t="s">
        <v>10</v>
      </c>
      <c r="D1397" s="16" t="s">
        <v>67</v>
      </c>
      <c r="E1397" s="10" t="str">
        <f>IF(Inventario!E1397="","Non Terminato","Terminato")</f>
        <v>Non Terminato</v>
      </c>
      <c r="F1397" s="16">
        <v>30</v>
      </c>
      <c r="G1397" s="27">
        <v>33</v>
      </c>
      <c r="H1397" s="28" t="str">
        <f>C1397 &amp;"-"&amp;D1397&amp;"-"&amp;F1397</f>
        <v>ITA-zan PAM-30</v>
      </c>
      <c r="I1397" s="29">
        <f t="shared" si="21"/>
        <v>990</v>
      </c>
    </row>
    <row r="1398" spans="1:9" x14ac:dyDescent="0.3">
      <c r="A1398" s="16">
        <v>1400</v>
      </c>
      <c r="B1398" s="16" t="s">
        <v>686</v>
      </c>
      <c r="C1398" s="16" t="s">
        <v>10</v>
      </c>
      <c r="D1398" s="16" t="s">
        <v>38</v>
      </c>
      <c r="E1398" s="10" t="str">
        <f>IF(Inventario!E1398="","Non Terminato","Terminato")</f>
        <v>Terminato</v>
      </c>
      <c r="F1398" s="16">
        <v>0</v>
      </c>
      <c r="G1398" s="27">
        <v>39</v>
      </c>
      <c r="H1398" s="28" t="str">
        <f>C1398 &amp;"-"&amp;D1398&amp;"-"&amp;F1398</f>
        <v>ITA-zan VETRI-0</v>
      </c>
      <c r="I1398" s="29">
        <f t="shared" si="21"/>
        <v>0</v>
      </c>
    </row>
    <row r="1399" spans="1:9" x14ac:dyDescent="0.3">
      <c r="A1399" s="16">
        <v>1401</v>
      </c>
      <c r="B1399" s="16" t="s">
        <v>686</v>
      </c>
      <c r="C1399" s="16" t="s">
        <v>10</v>
      </c>
      <c r="D1399" s="16" t="s">
        <v>38</v>
      </c>
      <c r="E1399" s="10" t="str">
        <f>IF(Inventario!E1399="","Non Terminato","Terminato")</f>
        <v>Non Terminato</v>
      </c>
      <c r="F1399" s="16">
        <v>30</v>
      </c>
      <c r="G1399" s="27">
        <v>39</v>
      </c>
      <c r="H1399" s="28" t="str">
        <f>C1399 &amp;"-"&amp;D1399&amp;"-"&amp;F1399</f>
        <v>ITA-zan VETRI-30</v>
      </c>
      <c r="I1399" s="29">
        <f t="shared" si="21"/>
        <v>1170</v>
      </c>
    </row>
    <row r="1400" spans="1:9" x14ac:dyDescent="0.3">
      <c r="A1400" s="16">
        <v>1402</v>
      </c>
      <c r="B1400" s="16" t="s">
        <v>686</v>
      </c>
      <c r="C1400" s="16" t="s">
        <v>10</v>
      </c>
      <c r="D1400" s="16" t="s">
        <v>38</v>
      </c>
      <c r="E1400" s="10" t="str">
        <f>IF(Inventario!E1400="","Non Terminato","Terminato")</f>
        <v>Non Terminato</v>
      </c>
      <c r="F1400" s="16">
        <v>20</v>
      </c>
      <c r="G1400" s="27">
        <v>38</v>
      </c>
      <c r="H1400" s="28" t="str">
        <f>C1400 &amp;"-"&amp;D1400&amp;"-"&amp;F1400</f>
        <v>ITA-zan VETRI-20</v>
      </c>
      <c r="I1400" s="29">
        <f t="shared" si="21"/>
        <v>760</v>
      </c>
    </row>
    <row r="1401" spans="1:9" x14ac:dyDescent="0.3">
      <c r="A1401" s="16">
        <v>1403</v>
      </c>
      <c r="B1401" s="16" t="s">
        <v>687</v>
      </c>
      <c r="C1401" s="16" t="s">
        <v>16</v>
      </c>
      <c r="D1401" s="16" t="s">
        <v>25</v>
      </c>
      <c r="E1401" s="10" t="str">
        <f>IF(Inventario!E1401="","Non Terminato","Terminato")</f>
        <v>Non Terminato</v>
      </c>
      <c r="F1401" s="16">
        <v>20</v>
      </c>
      <c r="G1401" s="27">
        <v>35</v>
      </c>
      <c r="H1401" s="28" t="str">
        <f>C1401 &amp;"-"&amp;D1401&amp;"-"&amp;F1401</f>
        <v>EGY-zan pin assuf S.A.E.-20</v>
      </c>
      <c r="I1401" s="29">
        <f t="shared" si="21"/>
        <v>700</v>
      </c>
    </row>
    <row r="1402" spans="1:9" x14ac:dyDescent="0.3">
      <c r="A1402" s="16">
        <v>1404</v>
      </c>
      <c r="B1402" s="16" t="s">
        <v>687</v>
      </c>
      <c r="C1402" s="16" t="s">
        <v>16</v>
      </c>
      <c r="D1402" s="16" t="s">
        <v>25</v>
      </c>
      <c r="E1402" s="10" t="str">
        <f>IF(Inventario!E1402="","Non Terminato","Terminato")</f>
        <v>Terminato</v>
      </c>
      <c r="F1402" s="16">
        <v>0</v>
      </c>
      <c r="G1402" s="27">
        <v>29</v>
      </c>
      <c r="H1402" s="28" t="str">
        <f>C1402 &amp;"-"&amp;D1402&amp;"-"&amp;F1402</f>
        <v>EGY-zan pin assuf S.A.E.-0</v>
      </c>
      <c r="I1402" s="29">
        <f t="shared" si="21"/>
        <v>0</v>
      </c>
    </row>
    <row r="1403" spans="1:9" x14ac:dyDescent="0.3">
      <c r="A1403" s="16">
        <v>1405</v>
      </c>
      <c r="B1403" s="16" t="s">
        <v>687</v>
      </c>
      <c r="C1403" s="16" t="s">
        <v>16</v>
      </c>
      <c r="D1403" s="16" t="s">
        <v>25</v>
      </c>
      <c r="E1403" s="10" t="str">
        <f>IF(Inventario!E1403="","Non Terminato","Terminato")</f>
        <v>Non Terminato</v>
      </c>
      <c r="F1403" s="16">
        <v>30</v>
      </c>
      <c r="G1403" s="27">
        <v>22</v>
      </c>
      <c r="H1403" s="28" t="str">
        <f>C1403 &amp;"-"&amp;D1403&amp;"-"&amp;F1403</f>
        <v>EGY-zan pin assuf S.A.E.-30</v>
      </c>
      <c r="I1403" s="29">
        <f t="shared" si="21"/>
        <v>660</v>
      </c>
    </row>
    <row r="1404" spans="1:9" x14ac:dyDescent="0.3">
      <c r="A1404" s="16">
        <v>1406</v>
      </c>
      <c r="B1404" s="16" t="s">
        <v>687</v>
      </c>
      <c r="C1404" s="16" t="s">
        <v>16</v>
      </c>
      <c r="D1404" s="16" t="s">
        <v>25</v>
      </c>
      <c r="E1404" s="10" t="str">
        <f>IF(Inventario!E1404="","Non Terminato","Terminato")</f>
        <v>Non Terminato</v>
      </c>
      <c r="F1404" s="16">
        <v>20</v>
      </c>
      <c r="G1404" s="27">
        <v>14</v>
      </c>
      <c r="H1404" s="28" t="str">
        <f>C1404 &amp;"-"&amp;D1404&amp;"-"&amp;F1404</f>
        <v>EGY-zan pin assuf S.A.E.-20</v>
      </c>
      <c r="I1404" s="29">
        <f t="shared" si="21"/>
        <v>280</v>
      </c>
    </row>
    <row r="1405" spans="1:9" x14ac:dyDescent="0.3">
      <c r="A1405" s="16">
        <v>1407</v>
      </c>
      <c r="B1405" s="16" t="s">
        <v>688</v>
      </c>
      <c r="C1405" s="16" t="s">
        <v>16</v>
      </c>
      <c r="D1405" s="16" t="s">
        <v>25</v>
      </c>
      <c r="E1405" s="10" t="str">
        <f>IF(Inventario!E1405="","Non Terminato","Terminato")</f>
        <v>Terminato</v>
      </c>
      <c r="F1405" s="16">
        <v>0</v>
      </c>
      <c r="G1405" s="27">
        <v>22</v>
      </c>
      <c r="H1405" s="28" t="str">
        <f>C1405 &amp;"-"&amp;D1405&amp;"-"&amp;F1405</f>
        <v>EGY-zan pin assuf S.A.E.-0</v>
      </c>
      <c r="I1405" s="29">
        <f t="shared" si="21"/>
        <v>0</v>
      </c>
    </row>
    <row r="1406" spans="1:9" x14ac:dyDescent="0.3">
      <c r="A1406" s="16">
        <v>1408</v>
      </c>
      <c r="B1406" s="16" t="s">
        <v>688</v>
      </c>
      <c r="C1406" s="16" t="s">
        <v>16</v>
      </c>
      <c r="D1406" s="16" t="s">
        <v>25</v>
      </c>
      <c r="E1406" s="10" t="str">
        <f>IF(Inventario!E1406="","Non Terminato","Terminato")</f>
        <v>Non Terminato</v>
      </c>
      <c r="F1406" s="16">
        <v>20</v>
      </c>
      <c r="G1406" s="27">
        <v>15</v>
      </c>
      <c r="H1406" s="28" t="str">
        <f>C1406 &amp;"-"&amp;D1406&amp;"-"&amp;F1406</f>
        <v>EGY-zan pin assuf S.A.E.-20</v>
      </c>
      <c r="I1406" s="29">
        <f t="shared" si="21"/>
        <v>300</v>
      </c>
    </row>
    <row r="1407" spans="1:9" x14ac:dyDescent="0.3">
      <c r="A1407" s="16">
        <v>1409</v>
      </c>
      <c r="B1407" s="16" t="s">
        <v>688</v>
      </c>
      <c r="C1407" s="16" t="s">
        <v>16</v>
      </c>
      <c r="D1407" s="16" t="s">
        <v>25</v>
      </c>
      <c r="E1407" s="10" t="str">
        <f>IF(Inventario!E1407="","Non Terminato","Terminato")</f>
        <v>Non Terminato</v>
      </c>
      <c r="F1407" s="16">
        <v>30</v>
      </c>
      <c r="G1407" s="27">
        <v>23</v>
      </c>
      <c r="H1407" s="28" t="str">
        <f>C1407 &amp;"-"&amp;D1407&amp;"-"&amp;F1407</f>
        <v>EGY-zan pin assuf S.A.E.-30</v>
      </c>
      <c r="I1407" s="29">
        <f t="shared" si="21"/>
        <v>690</v>
      </c>
    </row>
    <row r="1408" spans="1:9" x14ac:dyDescent="0.3">
      <c r="A1408" s="16">
        <v>1410</v>
      </c>
      <c r="B1408" s="16" t="s">
        <v>689</v>
      </c>
      <c r="C1408" s="16" t="s">
        <v>16</v>
      </c>
      <c r="D1408" s="16" t="s">
        <v>25</v>
      </c>
      <c r="E1408" s="10" t="str">
        <f>IF(Inventario!E1408="","Non Terminato","Terminato")</f>
        <v>Terminato</v>
      </c>
      <c r="F1408" s="16">
        <v>0</v>
      </c>
      <c r="G1408" s="27">
        <v>28</v>
      </c>
      <c r="H1408" s="28" t="str">
        <f>C1408 &amp;"-"&amp;D1408&amp;"-"&amp;F1408</f>
        <v>EGY-zan pin assuf S.A.E.-0</v>
      </c>
      <c r="I1408" s="29">
        <f t="shared" si="21"/>
        <v>0</v>
      </c>
    </row>
    <row r="1409" spans="1:9" x14ac:dyDescent="0.3">
      <c r="A1409" s="16">
        <v>1411</v>
      </c>
      <c r="B1409" s="16" t="s">
        <v>689</v>
      </c>
      <c r="C1409" s="16" t="s">
        <v>16</v>
      </c>
      <c r="D1409" s="16" t="s">
        <v>25</v>
      </c>
      <c r="E1409" s="10" t="str">
        <f>IF(Inventario!E1409="","Non Terminato","Terminato")</f>
        <v>Non Terminato</v>
      </c>
      <c r="F1409" s="16">
        <v>30</v>
      </c>
      <c r="G1409" s="27">
        <v>38</v>
      </c>
      <c r="H1409" s="28" t="str">
        <f>C1409 &amp;"-"&amp;D1409&amp;"-"&amp;F1409</f>
        <v>EGY-zan pin assuf S.A.E.-30</v>
      </c>
      <c r="I1409" s="29">
        <f t="shared" si="21"/>
        <v>1140</v>
      </c>
    </row>
    <row r="1410" spans="1:9" x14ac:dyDescent="0.3">
      <c r="A1410" s="16">
        <v>1412</v>
      </c>
      <c r="B1410" s="16" t="s">
        <v>689</v>
      </c>
      <c r="C1410" s="16" t="s">
        <v>16</v>
      </c>
      <c r="D1410" s="16" t="s">
        <v>25</v>
      </c>
      <c r="E1410" s="10" t="str">
        <f>IF(Inventario!E1410="","Non Terminato","Terminato")</f>
        <v>Non Terminato</v>
      </c>
      <c r="F1410" s="16">
        <v>20</v>
      </c>
      <c r="G1410" s="27">
        <v>33</v>
      </c>
      <c r="H1410" s="28" t="str">
        <f>C1410 &amp;"-"&amp;D1410&amp;"-"&amp;F1410</f>
        <v>EGY-zan pin assuf S.A.E.-20</v>
      </c>
      <c r="I1410" s="29">
        <f t="shared" si="21"/>
        <v>660</v>
      </c>
    </row>
    <row r="1411" spans="1:9" x14ac:dyDescent="0.3">
      <c r="A1411" s="16">
        <v>1413</v>
      </c>
      <c r="B1411" s="16" t="s">
        <v>689</v>
      </c>
      <c r="C1411" s="16" t="s">
        <v>16</v>
      </c>
      <c r="D1411" s="16" t="s">
        <v>25</v>
      </c>
      <c r="E1411" s="10" t="str">
        <f>IF(Inventario!E1411="","Non Terminato","Terminato")</f>
        <v>Non Terminato</v>
      </c>
      <c r="F1411" s="16">
        <v>20</v>
      </c>
      <c r="G1411" s="27">
        <v>16</v>
      </c>
      <c r="H1411" s="28" t="str">
        <f>C1411 &amp;"-"&amp;D1411&amp;"-"&amp;F1411</f>
        <v>EGY-zan pin assuf S.A.E.-20</v>
      </c>
      <c r="I1411" s="29">
        <f t="shared" ref="I1411:I1474" si="22">PRODUCT(F1411*G1411)</f>
        <v>320</v>
      </c>
    </row>
    <row r="1412" spans="1:9" x14ac:dyDescent="0.3">
      <c r="A1412" s="16">
        <v>1414</v>
      </c>
      <c r="B1412" s="16" t="s">
        <v>690</v>
      </c>
      <c r="C1412" s="16" t="s">
        <v>16</v>
      </c>
      <c r="D1412" s="16" t="s">
        <v>18</v>
      </c>
      <c r="E1412" s="10" t="str">
        <f>IF(Inventario!E1412="","Non Terminato","Terminato")</f>
        <v>Non Terminato</v>
      </c>
      <c r="F1412" s="16">
        <v>20</v>
      </c>
      <c r="G1412" s="27">
        <v>34</v>
      </c>
      <c r="H1412" s="28" t="str">
        <f>C1412 &amp;"-"&amp;D1412&amp;"-"&amp;F1412</f>
        <v>EGY-EGYPTIAN SAE-20</v>
      </c>
      <c r="I1412" s="29">
        <f t="shared" si="22"/>
        <v>680</v>
      </c>
    </row>
    <row r="1413" spans="1:9" x14ac:dyDescent="0.3">
      <c r="A1413" s="16">
        <v>1415</v>
      </c>
      <c r="B1413" s="16" t="s">
        <v>690</v>
      </c>
      <c r="C1413" s="16" t="s">
        <v>16</v>
      </c>
      <c r="D1413" s="16" t="s">
        <v>18</v>
      </c>
      <c r="E1413" s="10" t="str">
        <f>IF(Inventario!E1413="","Non Terminato","Terminato")</f>
        <v>Non Terminato</v>
      </c>
      <c r="F1413" s="16">
        <v>30</v>
      </c>
      <c r="G1413" s="27">
        <v>20</v>
      </c>
      <c r="H1413" s="28" t="str">
        <f>C1413 &amp;"-"&amp;D1413&amp;"-"&amp;F1413</f>
        <v>EGY-EGYPTIAN SAE-30</v>
      </c>
      <c r="I1413" s="29">
        <f t="shared" si="22"/>
        <v>600</v>
      </c>
    </row>
    <row r="1414" spans="1:9" x14ac:dyDescent="0.3">
      <c r="A1414" s="16">
        <v>1416</v>
      </c>
      <c r="B1414" s="16" t="s">
        <v>690</v>
      </c>
      <c r="C1414" s="16" t="s">
        <v>16</v>
      </c>
      <c r="D1414" s="16" t="s">
        <v>18</v>
      </c>
      <c r="E1414" s="10" t="str">
        <f>IF(Inventario!E1414="","Non Terminato","Terminato")</f>
        <v>Terminato</v>
      </c>
      <c r="F1414" s="16">
        <v>0</v>
      </c>
      <c r="G1414" s="27">
        <v>28</v>
      </c>
      <c r="H1414" s="28" t="str">
        <f>C1414 &amp;"-"&amp;D1414&amp;"-"&amp;F1414</f>
        <v>EGY-EGYPTIAN SAE-0</v>
      </c>
      <c r="I1414" s="29">
        <f t="shared" si="22"/>
        <v>0</v>
      </c>
    </row>
    <row r="1415" spans="1:9" x14ac:dyDescent="0.3">
      <c r="A1415" s="16">
        <v>1417</v>
      </c>
      <c r="B1415" s="16" t="s">
        <v>691</v>
      </c>
      <c r="C1415" s="16" t="s">
        <v>16</v>
      </c>
      <c r="D1415" s="16" t="s">
        <v>15</v>
      </c>
      <c r="E1415" s="10" t="str">
        <f>IF(Inventario!E1415="","Non Terminato","Terminato")</f>
        <v>Non Terminato</v>
      </c>
      <c r="F1415" s="16">
        <v>20</v>
      </c>
      <c r="G1415" s="27">
        <v>28</v>
      </c>
      <c r="H1415" s="28" t="str">
        <f>C1415 &amp;"-"&amp;D1415&amp;"-"&amp;F1415</f>
        <v>EGY-ccc order-20</v>
      </c>
      <c r="I1415" s="29">
        <f t="shared" si="22"/>
        <v>560</v>
      </c>
    </row>
    <row r="1416" spans="1:9" x14ac:dyDescent="0.3">
      <c r="A1416" s="16">
        <v>1418</v>
      </c>
      <c r="B1416" s="16" t="s">
        <v>692</v>
      </c>
      <c r="C1416" s="16" t="s">
        <v>16</v>
      </c>
      <c r="D1416" s="16" t="s">
        <v>25</v>
      </c>
      <c r="E1416" s="10" t="str">
        <f>IF(Inventario!E1416="","Non Terminato","Terminato")</f>
        <v>Non Terminato</v>
      </c>
      <c r="F1416" s="16">
        <v>30</v>
      </c>
      <c r="G1416" s="27">
        <v>25</v>
      </c>
      <c r="H1416" s="28" t="str">
        <f>C1416 &amp;"-"&amp;D1416&amp;"-"&amp;F1416</f>
        <v>EGY-zan pin assuf S.A.E.-30</v>
      </c>
      <c r="I1416" s="29">
        <f t="shared" si="22"/>
        <v>750</v>
      </c>
    </row>
    <row r="1417" spans="1:9" ht="26.4" x14ac:dyDescent="0.3">
      <c r="A1417" s="16">
        <v>1419</v>
      </c>
      <c r="B1417" s="16" t="s">
        <v>693</v>
      </c>
      <c r="C1417" s="16" t="s">
        <v>32</v>
      </c>
      <c r="D1417" s="16" t="s">
        <v>18</v>
      </c>
      <c r="E1417" s="10" t="str">
        <f>IF(Inventario!E1417="","Non Terminato","Terminato")</f>
        <v>Terminato</v>
      </c>
      <c r="F1417" s="16">
        <v>0</v>
      </c>
      <c r="G1417" s="27">
        <v>11</v>
      </c>
      <c r="H1417" s="28" t="str">
        <f>C1417 &amp;"-"&amp;D1417&amp;"-"&amp;F1417</f>
        <v>NON PRESENTE-EGYPTIAN SAE-0</v>
      </c>
      <c r="I1417" s="29">
        <f t="shared" si="22"/>
        <v>0</v>
      </c>
    </row>
    <row r="1418" spans="1:9" ht="26.4" x14ac:dyDescent="0.3">
      <c r="A1418" s="16">
        <v>1420</v>
      </c>
      <c r="B1418" s="16" t="s">
        <v>693</v>
      </c>
      <c r="C1418" s="16" t="s">
        <v>32</v>
      </c>
      <c r="D1418" s="16" t="s">
        <v>18</v>
      </c>
      <c r="E1418" s="10" t="str">
        <f>IF(Inventario!E1418="","Non Terminato","Terminato")</f>
        <v>Non Terminato</v>
      </c>
      <c r="F1418" s="16">
        <v>20</v>
      </c>
      <c r="G1418" s="27">
        <v>38</v>
      </c>
      <c r="H1418" s="28" t="str">
        <f>C1418 &amp;"-"&amp;D1418&amp;"-"&amp;F1418</f>
        <v>NON PRESENTE-EGYPTIAN SAE-20</v>
      </c>
      <c r="I1418" s="29">
        <f t="shared" si="22"/>
        <v>760</v>
      </c>
    </row>
    <row r="1419" spans="1:9" ht="26.4" x14ac:dyDescent="0.3">
      <c r="A1419" s="16">
        <v>1421</v>
      </c>
      <c r="B1419" s="16" t="s">
        <v>693</v>
      </c>
      <c r="C1419" s="16" t="s">
        <v>32</v>
      </c>
      <c r="D1419" s="16" t="s">
        <v>18</v>
      </c>
      <c r="E1419" s="10" t="str">
        <f>IF(Inventario!E1419="","Non Terminato","Terminato")</f>
        <v>Non Terminato</v>
      </c>
      <c r="F1419" s="16">
        <v>30</v>
      </c>
      <c r="G1419" s="27">
        <v>38</v>
      </c>
      <c r="H1419" s="28" t="str">
        <f>C1419 &amp;"-"&amp;D1419&amp;"-"&amp;F1419</f>
        <v>NON PRESENTE-EGYPTIAN SAE-30</v>
      </c>
      <c r="I1419" s="29">
        <f t="shared" si="22"/>
        <v>1140</v>
      </c>
    </row>
    <row r="1420" spans="1:9" x14ac:dyDescent="0.3">
      <c r="A1420" s="16">
        <v>1422</v>
      </c>
      <c r="B1420" s="16" t="s">
        <v>694</v>
      </c>
      <c r="C1420" s="16" t="s">
        <v>16</v>
      </c>
      <c r="D1420" s="16" t="s">
        <v>15</v>
      </c>
      <c r="E1420" s="10" t="str">
        <f>IF(Inventario!E1420="","Non Terminato","Terminato")</f>
        <v>Non Terminato</v>
      </c>
      <c r="F1420" s="16">
        <v>30</v>
      </c>
      <c r="G1420" s="27">
        <v>21</v>
      </c>
      <c r="H1420" s="28" t="str">
        <f>C1420 &amp;"-"&amp;D1420&amp;"-"&amp;F1420</f>
        <v>EGY-ccc order-30</v>
      </c>
      <c r="I1420" s="29">
        <f t="shared" si="22"/>
        <v>630</v>
      </c>
    </row>
    <row r="1421" spans="1:9" x14ac:dyDescent="0.3">
      <c r="A1421" s="16">
        <v>1423</v>
      </c>
      <c r="B1421" s="16" t="s">
        <v>694</v>
      </c>
      <c r="C1421" s="16" t="s">
        <v>16</v>
      </c>
      <c r="D1421" s="16" t="s">
        <v>15</v>
      </c>
      <c r="E1421" s="10" t="str">
        <f>IF(Inventario!E1421="","Non Terminato","Terminato")</f>
        <v>Non Terminato</v>
      </c>
      <c r="F1421" s="16">
        <v>20</v>
      </c>
      <c r="G1421" s="27">
        <v>34</v>
      </c>
      <c r="H1421" s="28" t="str">
        <f>C1421 &amp;"-"&amp;D1421&amp;"-"&amp;F1421</f>
        <v>EGY-ccc order-20</v>
      </c>
      <c r="I1421" s="29">
        <f t="shared" si="22"/>
        <v>680</v>
      </c>
    </row>
    <row r="1422" spans="1:9" x14ac:dyDescent="0.3">
      <c r="A1422" s="16">
        <v>1424</v>
      </c>
      <c r="B1422" s="16" t="s">
        <v>694</v>
      </c>
      <c r="C1422" s="16" t="s">
        <v>16</v>
      </c>
      <c r="D1422" s="16" t="s">
        <v>15</v>
      </c>
      <c r="E1422" s="10" t="str">
        <f>IF(Inventario!E1422="","Non Terminato","Terminato")</f>
        <v>Non Terminato</v>
      </c>
      <c r="F1422" s="16">
        <v>20</v>
      </c>
      <c r="G1422" s="27">
        <v>36</v>
      </c>
      <c r="H1422" s="28" t="str">
        <f>C1422 &amp;"-"&amp;D1422&amp;"-"&amp;F1422</f>
        <v>EGY-ccc order-20</v>
      </c>
      <c r="I1422" s="29">
        <f t="shared" si="22"/>
        <v>720</v>
      </c>
    </row>
    <row r="1423" spans="1:9" x14ac:dyDescent="0.3">
      <c r="A1423" s="16">
        <v>1425</v>
      </c>
      <c r="B1423" s="16" t="s">
        <v>694</v>
      </c>
      <c r="C1423" s="16" t="s">
        <v>16</v>
      </c>
      <c r="D1423" s="16" t="s">
        <v>15</v>
      </c>
      <c r="E1423" s="10" t="str">
        <f>IF(Inventario!E1423="","Non Terminato","Terminato")</f>
        <v>Terminato</v>
      </c>
      <c r="F1423" s="16">
        <v>0</v>
      </c>
      <c r="G1423" s="27">
        <v>20</v>
      </c>
      <c r="H1423" s="28" t="str">
        <f>C1423 &amp;"-"&amp;D1423&amp;"-"&amp;F1423</f>
        <v>EGY-ccc order-0</v>
      </c>
      <c r="I1423" s="29">
        <f t="shared" si="22"/>
        <v>0</v>
      </c>
    </row>
    <row r="1424" spans="1:9" x14ac:dyDescent="0.3">
      <c r="A1424" s="16">
        <v>1426</v>
      </c>
      <c r="B1424" s="16" t="s">
        <v>695</v>
      </c>
      <c r="C1424" s="16" t="s">
        <v>16</v>
      </c>
      <c r="D1424" s="16" t="s">
        <v>25</v>
      </c>
      <c r="E1424" s="10" t="str">
        <f>IF(Inventario!E1424="","Non Terminato","Terminato")</f>
        <v>Non Terminato</v>
      </c>
      <c r="F1424" s="16">
        <v>20</v>
      </c>
      <c r="G1424" s="27">
        <v>15</v>
      </c>
      <c r="H1424" s="28" t="str">
        <f>C1424 &amp;"-"&amp;D1424&amp;"-"&amp;F1424</f>
        <v>EGY-zan pin assuf S.A.E.-20</v>
      </c>
      <c r="I1424" s="29">
        <f t="shared" si="22"/>
        <v>300</v>
      </c>
    </row>
    <row r="1425" spans="1:9" x14ac:dyDescent="0.3">
      <c r="A1425" s="16">
        <v>1427</v>
      </c>
      <c r="B1425" s="16" t="s">
        <v>695</v>
      </c>
      <c r="C1425" s="16" t="s">
        <v>16</v>
      </c>
      <c r="D1425" s="16" t="s">
        <v>25</v>
      </c>
      <c r="E1425" s="10" t="str">
        <f>IF(Inventario!E1425="","Non Terminato","Terminato")</f>
        <v>Terminato</v>
      </c>
      <c r="F1425" s="16">
        <v>0</v>
      </c>
      <c r="G1425" s="27">
        <v>22</v>
      </c>
      <c r="H1425" s="28" t="str">
        <f>C1425 &amp;"-"&amp;D1425&amp;"-"&amp;F1425</f>
        <v>EGY-zan pin assuf S.A.E.-0</v>
      </c>
      <c r="I1425" s="29">
        <f t="shared" si="22"/>
        <v>0</v>
      </c>
    </row>
    <row r="1426" spans="1:9" x14ac:dyDescent="0.3">
      <c r="A1426" s="16">
        <v>1428</v>
      </c>
      <c r="B1426" s="16" t="s">
        <v>695</v>
      </c>
      <c r="C1426" s="16" t="s">
        <v>16</v>
      </c>
      <c r="D1426" s="16" t="s">
        <v>25</v>
      </c>
      <c r="E1426" s="10" t="str">
        <f>IF(Inventario!E1426="","Non Terminato","Terminato")</f>
        <v>Non Terminato</v>
      </c>
      <c r="F1426" s="16">
        <v>30</v>
      </c>
      <c r="G1426" s="27">
        <v>17</v>
      </c>
      <c r="H1426" s="28" t="str">
        <f>C1426 &amp;"-"&amp;D1426&amp;"-"&amp;F1426</f>
        <v>EGY-zan pin assuf S.A.E.-30</v>
      </c>
      <c r="I1426" s="29">
        <f t="shared" si="22"/>
        <v>510</v>
      </c>
    </row>
    <row r="1427" spans="1:9" x14ac:dyDescent="0.3">
      <c r="A1427" s="16">
        <v>1429</v>
      </c>
      <c r="B1427" s="16" t="s">
        <v>696</v>
      </c>
      <c r="C1427" s="16" t="s">
        <v>16</v>
      </c>
      <c r="D1427" s="16" t="s">
        <v>15</v>
      </c>
      <c r="E1427" s="10" t="str">
        <f>IF(Inventario!E1427="","Non Terminato","Terminato")</f>
        <v>Non Terminato</v>
      </c>
      <c r="F1427" s="16">
        <v>30</v>
      </c>
      <c r="G1427" s="27">
        <v>24</v>
      </c>
      <c r="H1427" s="28" t="str">
        <f>C1427 &amp;"-"&amp;D1427&amp;"-"&amp;F1427</f>
        <v>EGY-ccc order-30</v>
      </c>
      <c r="I1427" s="29">
        <f t="shared" si="22"/>
        <v>720</v>
      </c>
    </row>
    <row r="1428" spans="1:9" x14ac:dyDescent="0.3">
      <c r="A1428" s="16">
        <v>1430</v>
      </c>
      <c r="B1428" s="16" t="s">
        <v>696</v>
      </c>
      <c r="C1428" s="16" t="s">
        <v>16</v>
      </c>
      <c r="D1428" s="16" t="s">
        <v>15</v>
      </c>
      <c r="E1428" s="10" t="str">
        <f>IF(Inventario!E1428="","Non Terminato","Terminato")</f>
        <v>Terminato</v>
      </c>
      <c r="F1428" s="16">
        <v>0</v>
      </c>
      <c r="G1428" s="27">
        <v>24</v>
      </c>
      <c r="H1428" s="28" t="str">
        <f>C1428 &amp;"-"&amp;D1428&amp;"-"&amp;F1428</f>
        <v>EGY-ccc order-0</v>
      </c>
      <c r="I1428" s="29">
        <f t="shared" si="22"/>
        <v>0</v>
      </c>
    </row>
    <row r="1429" spans="1:9" x14ac:dyDescent="0.3">
      <c r="A1429" s="16">
        <v>1431</v>
      </c>
      <c r="B1429" s="16" t="s">
        <v>696</v>
      </c>
      <c r="C1429" s="16" t="s">
        <v>16</v>
      </c>
      <c r="D1429" s="16" t="s">
        <v>15</v>
      </c>
      <c r="E1429" s="10" t="str">
        <f>IF(Inventario!E1429="","Non Terminato","Terminato")</f>
        <v>Non Terminato</v>
      </c>
      <c r="F1429" s="16">
        <v>20</v>
      </c>
      <c r="G1429" s="27">
        <v>35</v>
      </c>
      <c r="H1429" s="28" t="str">
        <f>C1429 &amp;"-"&amp;D1429&amp;"-"&amp;F1429</f>
        <v>EGY-ccc order-20</v>
      </c>
      <c r="I1429" s="29">
        <f t="shared" si="22"/>
        <v>700</v>
      </c>
    </row>
    <row r="1430" spans="1:9" x14ac:dyDescent="0.3">
      <c r="A1430" s="16">
        <v>1432</v>
      </c>
      <c r="B1430" s="16" t="s">
        <v>697</v>
      </c>
      <c r="C1430" s="16" t="s">
        <v>10</v>
      </c>
      <c r="D1430" s="16" t="s">
        <v>49</v>
      </c>
      <c r="E1430" s="10" t="str">
        <f>IF(Inventario!E1430="","Non Terminato","Terminato")</f>
        <v>Non Terminato</v>
      </c>
      <c r="F1430" s="16">
        <v>20</v>
      </c>
      <c r="G1430" s="27">
        <v>31</v>
      </c>
      <c r="H1430" s="28" t="str">
        <f>C1430 &amp;"-"&amp;D1430&amp;"-"&amp;F1430</f>
        <v>ITA-zan pin SPA-20</v>
      </c>
      <c r="I1430" s="29">
        <f t="shared" si="22"/>
        <v>620</v>
      </c>
    </row>
    <row r="1431" spans="1:9" x14ac:dyDescent="0.3">
      <c r="A1431" s="16">
        <v>1433</v>
      </c>
      <c r="B1431" s="16" t="s">
        <v>697</v>
      </c>
      <c r="C1431" s="16" t="s">
        <v>10</v>
      </c>
      <c r="D1431" s="16" t="s">
        <v>49</v>
      </c>
      <c r="E1431" s="10" t="str">
        <f>IF(Inventario!E1431="","Non Terminato","Terminato")</f>
        <v>Non Terminato</v>
      </c>
      <c r="F1431" s="16">
        <v>20</v>
      </c>
      <c r="G1431" s="27">
        <v>20</v>
      </c>
      <c r="H1431" s="28" t="str">
        <f>C1431 &amp;"-"&amp;D1431&amp;"-"&amp;F1431</f>
        <v>ITA-zan pin SPA-20</v>
      </c>
      <c r="I1431" s="29">
        <f t="shared" si="22"/>
        <v>400</v>
      </c>
    </row>
    <row r="1432" spans="1:9" x14ac:dyDescent="0.3">
      <c r="A1432" s="16">
        <v>1434</v>
      </c>
      <c r="B1432" s="16" t="s">
        <v>697</v>
      </c>
      <c r="C1432" s="16" t="s">
        <v>10</v>
      </c>
      <c r="D1432" s="16" t="s">
        <v>49</v>
      </c>
      <c r="E1432" s="10" t="str">
        <f>IF(Inventario!E1432="","Non Terminato","Terminato")</f>
        <v>Terminato</v>
      </c>
      <c r="F1432" s="16">
        <v>0</v>
      </c>
      <c r="G1432" s="27">
        <v>19</v>
      </c>
      <c r="H1432" s="28" t="str">
        <f>C1432 &amp;"-"&amp;D1432&amp;"-"&amp;F1432</f>
        <v>ITA-zan pin SPA-0</v>
      </c>
      <c r="I1432" s="29">
        <f t="shared" si="22"/>
        <v>0</v>
      </c>
    </row>
    <row r="1433" spans="1:9" x14ac:dyDescent="0.3">
      <c r="A1433" s="16">
        <v>1435</v>
      </c>
      <c r="B1433" s="16" t="s">
        <v>697</v>
      </c>
      <c r="C1433" s="16" t="s">
        <v>10</v>
      </c>
      <c r="D1433" s="16" t="s">
        <v>49</v>
      </c>
      <c r="E1433" s="10" t="str">
        <f>IF(Inventario!E1433="","Non Terminato","Terminato")</f>
        <v>Non Terminato</v>
      </c>
      <c r="F1433" s="16">
        <v>30</v>
      </c>
      <c r="G1433" s="27">
        <v>37</v>
      </c>
      <c r="H1433" s="28" t="str">
        <f>C1433 &amp;"-"&amp;D1433&amp;"-"&amp;F1433</f>
        <v>ITA-zan pin SPA-30</v>
      </c>
      <c r="I1433" s="29">
        <f t="shared" si="22"/>
        <v>1110</v>
      </c>
    </row>
    <row r="1434" spans="1:9" x14ac:dyDescent="0.3">
      <c r="A1434" s="16">
        <v>1436</v>
      </c>
      <c r="B1434" s="16" t="s">
        <v>698</v>
      </c>
      <c r="C1434" s="16" t="s">
        <v>10</v>
      </c>
      <c r="D1434" s="16" t="s">
        <v>11</v>
      </c>
      <c r="E1434" s="10" t="str">
        <f>IF(Inventario!E1434="","Non Terminato","Terminato")</f>
        <v>Non Terminato</v>
      </c>
      <c r="F1434" s="16">
        <v>30</v>
      </c>
      <c r="G1434" s="27">
        <v>27</v>
      </c>
      <c r="H1434" s="28" t="str">
        <f>C1434 &amp;"-"&amp;D1434&amp;"-"&amp;F1434</f>
        <v>ITA-SG-30</v>
      </c>
      <c r="I1434" s="29">
        <f t="shared" si="22"/>
        <v>810</v>
      </c>
    </row>
    <row r="1435" spans="1:9" x14ac:dyDescent="0.3">
      <c r="A1435" s="16">
        <v>1437</v>
      </c>
      <c r="B1435" s="16" t="s">
        <v>698</v>
      </c>
      <c r="C1435" s="16" t="s">
        <v>10</v>
      </c>
      <c r="D1435" s="16" t="s">
        <v>11</v>
      </c>
      <c r="E1435" s="10" t="str">
        <f>IF(Inventario!E1435="","Non Terminato","Terminato")</f>
        <v>Terminato</v>
      </c>
      <c r="F1435" s="16">
        <v>0</v>
      </c>
      <c r="G1435" s="27">
        <v>21</v>
      </c>
      <c r="H1435" s="28" t="str">
        <f>C1435 &amp;"-"&amp;D1435&amp;"-"&amp;F1435</f>
        <v>ITA-SG-0</v>
      </c>
      <c r="I1435" s="29">
        <f t="shared" si="22"/>
        <v>0</v>
      </c>
    </row>
    <row r="1436" spans="1:9" x14ac:dyDescent="0.3">
      <c r="A1436" s="16">
        <v>1438</v>
      </c>
      <c r="B1436" s="16" t="s">
        <v>698</v>
      </c>
      <c r="C1436" s="16" t="s">
        <v>10</v>
      </c>
      <c r="D1436" s="16" t="s">
        <v>11</v>
      </c>
      <c r="E1436" s="10" t="str">
        <f>IF(Inventario!E1436="","Non Terminato","Terminato")</f>
        <v>Non Terminato</v>
      </c>
      <c r="F1436" s="16">
        <v>20</v>
      </c>
      <c r="G1436" s="27">
        <v>37</v>
      </c>
      <c r="H1436" s="28" t="str">
        <f>C1436 &amp;"-"&amp;D1436&amp;"-"&amp;F1436</f>
        <v>ITA-SG-20</v>
      </c>
      <c r="I1436" s="29">
        <f t="shared" si="22"/>
        <v>740</v>
      </c>
    </row>
    <row r="1437" spans="1:9" x14ac:dyDescent="0.3">
      <c r="A1437" s="16">
        <v>1439</v>
      </c>
      <c r="B1437" s="16" t="s">
        <v>699</v>
      </c>
      <c r="C1437" s="16" t="s">
        <v>10</v>
      </c>
      <c r="D1437" s="16" t="s">
        <v>38</v>
      </c>
      <c r="E1437" s="10" t="str">
        <f>IF(Inventario!E1437="","Non Terminato","Terminato")</f>
        <v>Terminato</v>
      </c>
      <c r="F1437" s="16">
        <v>0</v>
      </c>
      <c r="G1437" s="27">
        <v>17</v>
      </c>
      <c r="H1437" s="28" t="str">
        <f>C1437 &amp;"-"&amp;D1437&amp;"-"&amp;F1437</f>
        <v>ITA-zan VETRI-0</v>
      </c>
      <c r="I1437" s="29">
        <f t="shared" si="22"/>
        <v>0</v>
      </c>
    </row>
    <row r="1438" spans="1:9" x14ac:dyDescent="0.3">
      <c r="A1438" s="16">
        <v>1440</v>
      </c>
      <c r="B1438" s="16" t="s">
        <v>699</v>
      </c>
      <c r="C1438" s="16" t="s">
        <v>10</v>
      </c>
      <c r="D1438" s="16" t="s">
        <v>38</v>
      </c>
      <c r="E1438" s="10" t="str">
        <f>IF(Inventario!E1438="","Non Terminato","Terminato")</f>
        <v>Non Terminato</v>
      </c>
      <c r="F1438" s="16">
        <v>30</v>
      </c>
      <c r="G1438" s="27">
        <v>23</v>
      </c>
      <c r="H1438" s="28" t="str">
        <f>C1438 &amp;"-"&amp;D1438&amp;"-"&amp;F1438</f>
        <v>ITA-zan VETRI-30</v>
      </c>
      <c r="I1438" s="29">
        <f t="shared" si="22"/>
        <v>690</v>
      </c>
    </row>
    <row r="1439" spans="1:9" x14ac:dyDescent="0.3">
      <c r="A1439" s="16">
        <v>1441</v>
      </c>
      <c r="B1439" s="16" t="s">
        <v>699</v>
      </c>
      <c r="C1439" s="16" t="s">
        <v>10</v>
      </c>
      <c r="D1439" s="16" t="s">
        <v>38</v>
      </c>
      <c r="E1439" s="10" t="str">
        <f>IF(Inventario!E1439="","Non Terminato","Terminato")</f>
        <v>Non Terminato</v>
      </c>
      <c r="F1439" s="16">
        <v>20</v>
      </c>
      <c r="G1439" s="27">
        <v>31</v>
      </c>
      <c r="H1439" s="28" t="str">
        <f>C1439 &amp;"-"&amp;D1439&amp;"-"&amp;F1439</f>
        <v>ITA-zan VETRI-20</v>
      </c>
      <c r="I1439" s="29">
        <f t="shared" si="22"/>
        <v>620</v>
      </c>
    </row>
    <row r="1440" spans="1:9" x14ac:dyDescent="0.3">
      <c r="A1440" s="16">
        <v>1442</v>
      </c>
      <c r="B1440" s="16" t="s">
        <v>699</v>
      </c>
      <c r="C1440" s="16" t="s">
        <v>10</v>
      </c>
      <c r="D1440" s="16" t="s">
        <v>38</v>
      </c>
      <c r="E1440" s="10" t="str">
        <f>IF(Inventario!E1440="","Non Terminato","Terminato")</f>
        <v>Non Terminato</v>
      </c>
      <c r="F1440" s="16">
        <v>20</v>
      </c>
      <c r="G1440" s="27">
        <v>15</v>
      </c>
      <c r="H1440" s="28" t="str">
        <f>C1440 &amp;"-"&amp;D1440&amp;"-"&amp;F1440</f>
        <v>ITA-zan VETRI-20</v>
      </c>
      <c r="I1440" s="29">
        <f t="shared" si="22"/>
        <v>300</v>
      </c>
    </row>
    <row r="1441" spans="1:9" ht="26.4" x14ac:dyDescent="0.3">
      <c r="A1441" s="16">
        <v>1443</v>
      </c>
      <c r="B1441" s="16" t="s">
        <v>700</v>
      </c>
      <c r="C1441" s="16" t="s">
        <v>32</v>
      </c>
      <c r="D1441" s="16" t="s">
        <v>18</v>
      </c>
      <c r="E1441" s="10" t="str">
        <f>IF(Inventario!E1441="","Non Terminato","Terminato")</f>
        <v>Terminato</v>
      </c>
      <c r="F1441" s="16">
        <v>0</v>
      </c>
      <c r="G1441" s="27">
        <v>19</v>
      </c>
      <c r="H1441" s="28" t="str">
        <f>C1441 &amp;"-"&amp;D1441&amp;"-"&amp;F1441</f>
        <v>NON PRESENTE-EGYPTIAN SAE-0</v>
      </c>
      <c r="I1441" s="29">
        <f t="shared" si="22"/>
        <v>0</v>
      </c>
    </row>
    <row r="1442" spans="1:9" x14ac:dyDescent="0.3">
      <c r="A1442" s="16">
        <v>1444</v>
      </c>
      <c r="B1442" s="16" t="s">
        <v>701</v>
      </c>
      <c r="C1442" s="16" t="s">
        <v>10</v>
      </c>
      <c r="D1442" s="16" t="s">
        <v>11</v>
      </c>
      <c r="E1442" s="10" t="str">
        <f>IF(Inventario!E1442="","Non Terminato","Terminato")</f>
        <v>Non Terminato</v>
      </c>
      <c r="F1442" s="16">
        <v>30</v>
      </c>
      <c r="G1442" s="27">
        <v>29</v>
      </c>
      <c r="H1442" s="28" t="str">
        <f>C1442 &amp;"-"&amp;D1442&amp;"-"&amp;F1442</f>
        <v>ITA-SG-30</v>
      </c>
      <c r="I1442" s="29">
        <f t="shared" si="22"/>
        <v>870</v>
      </c>
    </row>
    <row r="1443" spans="1:9" x14ac:dyDescent="0.3">
      <c r="A1443" s="16">
        <v>1445</v>
      </c>
      <c r="B1443" s="16" t="s">
        <v>701</v>
      </c>
      <c r="C1443" s="16" t="s">
        <v>10</v>
      </c>
      <c r="D1443" s="16" t="s">
        <v>11</v>
      </c>
      <c r="E1443" s="10" t="str">
        <f>IF(Inventario!E1443="","Non Terminato","Terminato")</f>
        <v>Terminato</v>
      </c>
      <c r="F1443" s="16">
        <v>0</v>
      </c>
      <c r="G1443" s="27">
        <v>22</v>
      </c>
      <c r="H1443" s="28" t="str">
        <f>C1443 &amp;"-"&amp;D1443&amp;"-"&amp;F1443</f>
        <v>ITA-SG-0</v>
      </c>
      <c r="I1443" s="29">
        <f t="shared" si="22"/>
        <v>0</v>
      </c>
    </row>
    <row r="1444" spans="1:9" x14ac:dyDescent="0.3">
      <c r="A1444" s="16">
        <v>1446</v>
      </c>
      <c r="B1444" s="16" t="s">
        <v>701</v>
      </c>
      <c r="C1444" s="16" t="s">
        <v>10</v>
      </c>
      <c r="D1444" s="16" t="s">
        <v>11</v>
      </c>
      <c r="E1444" s="10" t="str">
        <f>IF(Inventario!E1444="","Non Terminato","Terminato")</f>
        <v>Non Terminato</v>
      </c>
      <c r="F1444" s="16">
        <v>20</v>
      </c>
      <c r="G1444" s="27">
        <v>21</v>
      </c>
      <c r="H1444" s="28" t="str">
        <f>C1444 &amp;"-"&amp;D1444&amp;"-"&amp;F1444</f>
        <v>ITA-SG-20</v>
      </c>
      <c r="I1444" s="29">
        <f t="shared" si="22"/>
        <v>420</v>
      </c>
    </row>
    <row r="1445" spans="1:9" x14ac:dyDescent="0.3">
      <c r="A1445" s="16">
        <v>1447</v>
      </c>
      <c r="B1445" s="16" t="s">
        <v>702</v>
      </c>
      <c r="C1445" s="16" t="s">
        <v>10</v>
      </c>
      <c r="D1445" s="16" t="s">
        <v>11</v>
      </c>
      <c r="E1445" s="10" t="str">
        <f>IF(Inventario!E1445="","Non Terminato","Terminato")</f>
        <v>Non Terminato</v>
      </c>
      <c r="F1445" s="16">
        <v>30</v>
      </c>
      <c r="G1445" s="27">
        <v>20</v>
      </c>
      <c r="H1445" s="28" t="str">
        <f>C1445 &amp;"-"&amp;D1445&amp;"-"&amp;F1445</f>
        <v>ITA-SG-30</v>
      </c>
      <c r="I1445" s="29">
        <f t="shared" si="22"/>
        <v>600</v>
      </c>
    </row>
    <row r="1446" spans="1:9" x14ac:dyDescent="0.3">
      <c r="A1446" s="16">
        <v>1448</v>
      </c>
      <c r="B1446" s="16" t="s">
        <v>702</v>
      </c>
      <c r="C1446" s="16" t="s">
        <v>10</v>
      </c>
      <c r="D1446" s="16" t="s">
        <v>11</v>
      </c>
      <c r="E1446" s="10" t="str">
        <f>IF(Inventario!E1446="","Non Terminato","Terminato")</f>
        <v>Terminato</v>
      </c>
      <c r="F1446" s="16">
        <v>0</v>
      </c>
      <c r="G1446" s="27">
        <v>28</v>
      </c>
      <c r="H1446" s="28" t="str">
        <f>C1446 &amp;"-"&amp;D1446&amp;"-"&amp;F1446</f>
        <v>ITA-SG-0</v>
      </c>
      <c r="I1446" s="29">
        <f t="shared" si="22"/>
        <v>0</v>
      </c>
    </row>
    <row r="1447" spans="1:9" x14ac:dyDescent="0.3">
      <c r="A1447" s="16">
        <v>1449</v>
      </c>
      <c r="B1447" s="16" t="s">
        <v>703</v>
      </c>
      <c r="C1447" s="16" t="s">
        <v>10</v>
      </c>
      <c r="D1447" s="16" t="s">
        <v>49</v>
      </c>
      <c r="E1447" s="10" t="str">
        <f>IF(Inventario!E1447="","Non Terminato","Terminato")</f>
        <v>Terminato</v>
      </c>
      <c r="F1447" s="16">
        <v>0</v>
      </c>
      <c r="G1447" s="27">
        <v>10</v>
      </c>
      <c r="H1447" s="28" t="str">
        <f>C1447 &amp;"-"&amp;D1447&amp;"-"&amp;F1447</f>
        <v>ITA-zan pin SPA-0</v>
      </c>
      <c r="I1447" s="29">
        <f t="shared" si="22"/>
        <v>0</v>
      </c>
    </row>
    <row r="1448" spans="1:9" x14ac:dyDescent="0.3">
      <c r="A1448" s="16">
        <v>1450</v>
      </c>
      <c r="B1448" s="16" t="s">
        <v>703</v>
      </c>
      <c r="C1448" s="16" t="s">
        <v>10</v>
      </c>
      <c r="D1448" s="16" t="s">
        <v>49</v>
      </c>
      <c r="E1448" s="10" t="str">
        <f>IF(Inventario!E1448="","Non Terminato","Terminato")</f>
        <v>Non Terminato</v>
      </c>
      <c r="F1448" s="16">
        <v>20</v>
      </c>
      <c r="G1448" s="27">
        <v>21</v>
      </c>
      <c r="H1448" s="28" t="str">
        <f>C1448 &amp;"-"&amp;D1448&amp;"-"&amp;F1448</f>
        <v>ITA-zan pin SPA-20</v>
      </c>
      <c r="I1448" s="29">
        <f t="shared" si="22"/>
        <v>420</v>
      </c>
    </row>
    <row r="1449" spans="1:9" x14ac:dyDescent="0.3">
      <c r="A1449" s="16">
        <v>1451</v>
      </c>
      <c r="B1449" s="16" t="s">
        <v>704</v>
      </c>
      <c r="C1449" s="16" t="s">
        <v>16</v>
      </c>
      <c r="D1449" s="16" t="s">
        <v>15</v>
      </c>
      <c r="E1449" s="10" t="str">
        <f>IF(Inventario!E1449="","Non Terminato","Terminato")</f>
        <v>Non Terminato</v>
      </c>
      <c r="F1449" s="16">
        <v>20</v>
      </c>
      <c r="G1449" s="27">
        <v>27</v>
      </c>
      <c r="H1449" s="28" t="str">
        <f>C1449 &amp;"-"&amp;D1449&amp;"-"&amp;F1449</f>
        <v>EGY-ccc order-20</v>
      </c>
      <c r="I1449" s="29">
        <f t="shared" si="22"/>
        <v>540</v>
      </c>
    </row>
    <row r="1450" spans="1:9" x14ac:dyDescent="0.3">
      <c r="A1450" s="16">
        <v>1452</v>
      </c>
      <c r="B1450" s="16" t="s">
        <v>704</v>
      </c>
      <c r="C1450" s="16" t="s">
        <v>16</v>
      </c>
      <c r="D1450" s="16" t="s">
        <v>15</v>
      </c>
      <c r="E1450" s="10" t="str">
        <f>IF(Inventario!E1450="","Non Terminato","Terminato")</f>
        <v>Terminato</v>
      </c>
      <c r="F1450" s="16">
        <v>0</v>
      </c>
      <c r="G1450" s="27">
        <v>34</v>
      </c>
      <c r="H1450" s="28" t="str">
        <f>C1450 &amp;"-"&amp;D1450&amp;"-"&amp;F1450</f>
        <v>EGY-ccc order-0</v>
      </c>
      <c r="I1450" s="29">
        <f t="shared" si="22"/>
        <v>0</v>
      </c>
    </row>
    <row r="1451" spans="1:9" x14ac:dyDescent="0.3">
      <c r="A1451" s="16">
        <v>1453</v>
      </c>
      <c r="B1451" s="16" t="s">
        <v>705</v>
      </c>
      <c r="C1451" s="16" t="s">
        <v>16</v>
      </c>
      <c r="D1451" s="16" t="s">
        <v>25</v>
      </c>
      <c r="E1451" s="10" t="str">
        <f>IF(Inventario!E1451="","Non Terminato","Terminato")</f>
        <v>Non Terminato</v>
      </c>
      <c r="F1451" s="16">
        <v>20</v>
      </c>
      <c r="G1451" s="27">
        <v>35</v>
      </c>
      <c r="H1451" s="28" t="str">
        <f>C1451 &amp;"-"&amp;D1451&amp;"-"&amp;F1451</f>
        <v>EGY-zan pin assuf S.A.E.-20</v>
      </c>
      <c r="I1451" s="29">
        <f t="shared" si="22"/>
        <v>700</v>
      </c>
    </row>
    <row r="1452" spans="1:9" x14ac:dyDescent="0.3">
      <c r="A1452" s="16">
        <v>1454</v>
      </c>
      <c r="B1452" s="16" t="s">
        <v>705</v>
      </c>
      <c r="C1452" s="16" t="s">
        <v>16</v>
      </c>
      <c r="D1452" s="16" t="s">
        <v>25</v>
      </c>
      <c r="E1452" s="10" t="str">
        <f>IF(Inventario!E1452="","Non Terminato","Terminato")</f>
        <v>Non Terminato</v>
      </c>
      <c r="F1452" s="16">
        <v>20</v>
      </c>
      <c r="G1452" s="27">
        <v>29</v>
      </c>
      <c r="H1452" s="28" t="str">
        <f>C1452 &amp;"-"&amp;D1452&amp;"-"&amp;F1452</f>
        <v>EGY-zan pin assuf S.A.E.-20</v>
      </c>
      <c r="I1452" s="29">
        <f t="shared" si="22"/>
        <v>580</v>
      </c>
    </row>
    <row r="1453" spans="1:9" x14ac:dyDescent="0.3">
      <c r="A1453" s="16">
        <v>1455</v>
      </c>
      <c r="B1453" s="16" t="s">
        <v>705</v>
      </c>
      <c r="C1453" s="16" t="s">
        <v>16</v>
      </c>
      <c r="D1453" s="16" t="s">
        <v>25</v>
      </c>
      <c r="E1453" s="10" t="str">
        <f>IF(Inventario!E1453="","Non Terminato","Terminato")</f>
        <v>Terminato</v>
      </c>
      <c r="F1453" s="16">
        <v>0</v>
      </c>
      <c r="G1453" s="27">
        <v>22</v>
      </c>
      <c r="H1453" s="28" t="str">
        <f>C1453 &amp;"-"&amp;D1453&amp;"-"&amp;F1453</f>
        <v>EGY-zan pin assuf S.A.E.-0</v>
      </c>
      <c r="I1453" s="29">
        <f t="shared" si="22"/>
        <v>0</v>
      </c>
    </row>
    <row r="1454" spans="1:9" x14ac:dyDescent="0.3">
      <c r="A1454" s="16">
        <v>1456</v>
      </c>
      <c r="B1454" s="16" t="s">
        <v>706</v>
      </c>
      <c r="C1454" s="16" t="s">
        <v>16</v>
      </c>
      <c r="D1454" s="16" t="s">
        <v>15</v>
      </c>
      <c r="E1454" s="10" t="str">
        <f>IF(Inventario!E1454="","Non Terminato","Terminato")</f>
        <v>Non Terminato</v>
      </c>
      <c r="F1454" s="16">
        <v>20</v>
      </c>
      <c r="G1454" s="27">
        <v>19</v>
      </c>
      <c r="H1454" s="28" t="str">
        <f>C1454 &amp;"-"&amp;D1454&amp;"-"&amp;F1454</f>
        <v>EGY-ccc order-20</v>
      </c>
      <c r="I1454" s="29">
        <f t="shared" si="22"/>
        <v>380</v>
      </c>
    </row>
    <row r="1455" spans="1:9" x14ac:dyDescent="0.3">
      <c r="A1455" s="16">
        <v>1457</v>
      </c>
      <c r="B1455" s="16" t="s">
        <v>707</v>
      </c>
      <c r="C1455" s="16" t="s">
        <v>16</v>
      </c>
      <c r="D1455" s="16" t="s">
        <v>15</v>
      </c>
      <c r="E1455" s="10" t="str">
        <f>IF(Inventario!E1455="","Non Terminato","Terminato")</f>
        <v>Terminato</v>
      </c>
      <c r="F1455" s="16">
        <v>0</v>
      </c>
      <c r="G1455" s="27">
        <v>19</v>
      </c>
      <c r="H1455" s="28" t="str">
        <f>C1455 &amp;"-"&amp;D1455&amp;"-"&amp;F1455</f>
        <v>EGY-ccc order-0</v>
      </c>
      <c r="I1455" s="29">
        <f t="shared" si="22"/>
        <v>0</v>
      </c>
    </row>
    <row r="1456" spans="1:9" x14ac:dyDescent="0.3">
      <c r="A1456" s="16">
        <v>1458</v>
      </c>
      <c r="B1456" s="16" t="s">
        <v>707</v>
      </c>
      <c r="C1456" s="16" t="s">
        <v>16</v>
      </c>
      <c r="D1456" s="16" t="s">
        <v>15</v>
      </c>
      <c r="E1456" s="10" t="str">
        <f>IF(Inventario!E1456="","Non Terminato","Terminato")</f>
        <v>Non Terminato</v>
      </c>
      <c r="F1456" s="16">
        <v>20</v>
      </c>
      <c r="G1456" s="27">
        <v>11</v>
      </c>
      <c r="H1456" s="28" t="str">
        <f>C1456 &amp;"-"&amp;D1456&amp;"-"&amp;F1456</f>
        <v>EGY-ccc order-20</v>
      </c>
      <c r="I1456" s="29">
        <f t="shared" si="22"/>
        <v>220</v>
      </c>
    </row>
    <row r="1457" spans="1:9" x14ac:dyDescent="0.3">
      <c r="A1457" s="16">
        <v>1459</v>
      </c>
      <c r="B1457" s="16" t="s">
        <v>708</v>
      </c>
      <c r="C1457" s="16" t="s">
        <v>10</v>
      </c>
      <c r="D1457" s="16" t="s">
        <v>67</v>
      </c>
      <c r="E1457" s="10" t="str">
        <f>IF(Inventario!E1457="","Non Terminato","Terminato")</f>
        <v>Terminato</v>
      </c>
      <c r="F1457" s="16">
        <v>0</v>
      </c>
      <c r="G1457" s="27">
        <v>35</v>
      </c>
      <c r="H1457" s="28" t="str">
        <f>C1457 &amp;"-"&amp;D1457&amp;"-"&amp;F1457</f>
        <v>ITA-zan PAM-0</v>
      </c>
      <c r="I1457" s="29">
        <f t="shared" si="22"/>
        <v>0</v>
      </c>
    </row>
    <row r="1458" spans="1:9" x14ac:dyDescent="0.3">
      <c r="A1458" s="16">
        <v>1460</v>
      </c>
      <c r="B1458" s="16" t="s">
        <v>708</v>
      </c>
      <c r="C1458" s="16" t="s">
        <v>10</v>
      </c>
      <c r="D1458" s="16" t="s">
        <v>67</v>
      </c>
      <c r="E1458" s="10" t="str">
        <f>IF(Inventario!E1458="","Non Terminato","Terminato")</f>
        <v>Non Terminato</v>
      </c>
      <c r="F1458" s="16">
        <v>30</v>
      </c>
      <c r="G1458" s="27">
        <v>26</v>
      </c>
      <c r="H1458" s="28" t="str">
        <f>C1458 &amp;"-"&amp;D1458&amp;"-"&amp;F1458</f>
        <v>ITA-zan PAM-30</v>
      </c>
      <c r="I1458" s="29">
        <f t="shared" si="22"/>
        <v>780</v>
      </c>
    </row>
    <row r="1459" spans="1:9" x14ac:dyDescent="0.3">
      <c r="A1459" s="16">
        <v>1461</v>
      </c>
      <c r="B1459" s="16" t="s">
        <v>708</v>
      </c>
      <c r="C1459" s="16" t="s">
        <v>10</v>
      </c>
      <c r="D1459" s="16" t="s">
        <v>67</v>
      </c>
      <c r="E1459" s="10" t="str">
        <f>IF(Inventario!E1459="","Non Terminato","Terminato")</f>
        <v>Non Terminato</v>
      </c>
      <c r="F1459" s="16">
        <v>20</v>
      </c>
      <c r="G1459" s="27">
        <v>23</v>
      </c>
      <c r="H1459" s="28" t="str">
        <f>C1459 &amp;"-"&amp;D1459&amp;"-"&amp;F1459</f>
        <v>ITA-zan PAM-20</v>
      </c>
      <c r="I1459" s="29">
        <f t="shared" si="22"/>
        <v>460</v>
      </c>
    </row>
    <row r="1460" spans="1:9" x14ac:dyDescent="0.3">
      <c r="A1460" s="16">
        <v>1462</v>
      </c>
      <c r="B1460" s="16" t="s">
        <v>709</v>
      </c>
      <c r="C1460" s="16" t="s">
        <v>10</v>
      </c>
      <c r="D1460" s="16" t="s">
        <v>49</v>
      </c>
      <c r="E1460" s="10" t="str">
        <f>IF(Inventario!E1460="","Non Terminato","Terminato")</f>
        <v>Terminato</v>
      </c>
      <c r="F1460" s="16">
        <v>0</v>
      </c>
      <c r="G1460" s="27">
        <v>38</v>
      </c>
      <c r="H1460" s="28" t="str">
        <f>C1460 &amp;"-"&amp;D1460&amp;"-"&amp;F1460</f>
        <v>ITA-zan pin SPA-0</v>
      </c>
      <c r="I1460" s="29">
        <f t="shared" si="22"/>
        <v>0</v>
      </c>
    </row>
    <row r="1461" spans="1:9" x14ac:dyDescent="0.3">
      <c r="A1461" s="16">
        <v>1463</v>
      </c>
      <c r="B1461" s="16" t="s">
        <v>709</v>
      </c>
      <c r="C1461" s="16" t="s">
        <v>10</v>
      </c>
      <c r="D1461" s="16" t="s">
        <v>49</v>
      </c>
      <c r="E1461" s="10" t="str">
        <f>IF(Inventario!E1461="","Non Terminato","Terminato")</f>
        <v>Non Terminato</v>
      </c>
      <c r="F1461" s="16">
        <v>30</v>
      </c>
      <c r="G1461" s="27">
        <v>21</v>
      </c>
      <c r="H1461" s="28" t="str">
        <f>C1461 &amp;"-"&amp;D1461&amp;"-"&amp;F1461</f>
        <v>ITA-zan pin SPA-30</v>
      </c>
      <c r="I1461" s="29">
        <f t="shared" si="22"/>
        <v>630</v>
      </c>
    </row>
    <row r="1462" spans="1:9" x14ac:dyDescent="0.3">
      <c r="A1462" s="16">
        <v>1464</v>
      </c>
      <c r="B1462" s="16" t="s">
        <v>709</v>
      </c>
      <c r="C1462" s="16" t="s">
        <v>10</v>
      </c>
      <c r="D1462" s="16" t="s">
        <v>49</v>
      </c>
      <c r="E1462" s="10" t="str">
        <f>IF(Inventario!E1462="","Non Terminato","Terminato")</f>
        <v>Non Terminato</v>
      </c>
      <c r="F1462" s="16">
        <v>20</v>
      </c>
      <c r="G1462" s="27">
        <v>10</v>
      </c>
      <c r="H1462" s="28" t="str">
        <f>C1462 &amp;"-"&amp;D1462&amp;"-"&amp;F1462</f>
        <v>ITA-zan pin SPA-20</v>
      </c>
      <c r="I1462" s="29">
        <f t="shared" si="22"/>
        <v>200</v>
      </c>
    </row>
    <row r="1463" spans="1:9" x14ac:dyDescent="0.3">
      <c r="A1463" s="16">
        <v>1465</v>
      </c>
      <c r="B1463" s="16" t="s">
        <v>709</v>
      </c>
      <c r="C1463" s="16" t="s">
        <v>10</v>
      </c>
      <c r="D1463" s="16" t="s">
        <v>49</v>
      </c>
      <c r="E1463" s="10" t="str">
        <f>IF(Inventario!E1463="","Non Terminato","Terminato")</f>
        <v>Non Terminato</v>
      </c>
      <c r="F1463" s="16">
        <v>20</v>
      </c>
      <c r="G1463" s="27">
        <v>20</v>
      </c>
      <c r="H1463" s="28" t="str">
        <f>C1463 &amp;"-"&amp;D1463&amp;"-"&amp;F1463</f>
        <v>ITA-zan pin SPA-20</v>
      </c>
      <c r="I1463" s="29">
        <f t="shared" si="22"/>
        <v>400</v>
      </c>
    </row>
    <row r="1464" spans="1:9" x14ac:dyDescent="0.3">
      <c r="A1464" s="16">
        <v>1466</v>
      </c>
      <c r="B1464" s="16" t="s">
        <v>710</v>
      </c>
      <c r="C1464" s="16" t="s">
        <v>10</v>
      </c>
      <c r="D1464" s="16" t="s">
        <v>77</v>
      </c>
      <c r="E1464" s="10" t="str">
        <f>IF(Inventario!E1464="","Non Terminato","Terminato")</f>
        <v>Terminato</v>
      </c>
      <c r="F1464" s="16">
        <v>0</v>
      </c>
      <c r="G1464" s="27">
        <v>27</v>
      </c>
      <c r="H1464" s="28" t="str">
        <f>C1464 &amp;"-"&amp;D1464&amp;"-"&amp;F1464</f>
        <v>ITA-lollo SRL-0</v>
      </c>
      <c r="I1464" s="29">
        <f t="shared" si="22"/>
        <v>0</v>
      </c>
    </row>
    <row r="1465" spans="1:9" x14ac:dyDescent="0.3">
      <c r="A1465" s="16">
        <v>1467</v>
      </c>
      <c r="B1465" s="16" t="s">
        <v>711</v>
      </c>
      <c r="C1465" s="16" t="s">
        <v>10</v>
      </c>
      <c r="D1465" s="16" t="s">
        <v>38</v>
      </c>
      <c r="E1465" s="10" t="str">
        <f>IF(Inventario!E1465="","Non Terminato","Terminato")</f>
        <v>Terminato</v>
      </c>
      <c r="F1465" s="16">
        <v>0</v>
      </c>
      <c r="G1465" s="27">
        <v>35</v>
      </c>
      <c r="H1465" s="28" t="str">
        <f>C1465 &amp;"-"&amp;D1465&amp;"-"&amp;F1465</f>
        <v>ITA-zan VETRI-0</v>
      </c>
      <c r="I1465" s="29">
        <f t="shared" si="22"/>
        <v>0</v>
      </c>
    </row>
    <row r="1466" spans="1:9" x14ac:dyDescent="0.3">
      <c r="A1466" s="16">
        <v>1468</v>
      </c>
      <c r="B1466" s="16" t="s">
        <v>712</v>
      </c>
      <c r="C1466" s="16" t="s">
        <v>10</v>
      </c>
      <c r="D1466" s="16" t="s">
        <v>49</v>
      </c>
      <c r="E1466" s="10" t="str">
        <f>IF(Inventario!E1466="","Non Terminato","Terminato")</f>
        <v>Terminato</v>
      </c>
      <c r="F1466" s="16">
        <v>0</v>
      </c>
      <c r="G1466" s="27">
        <v>36</v>
      </c>
      <c r="H1466" s="28" t="str">
        <f>C1466 &amp;"-"&amp;D1466&amp;"-"&amp;F1466</f>
        <v>ITA-zan pin SPA-0</v>
      </c>
      <c r="I1466" s="29">
        <f t="shared" si="22"/>
        <v>0</v>
      </c>
    </row>
    <row r="1467" spans="1:9" x14ac:dyDescent="0.3">
      <c r="A1467" s="16">
        <v>1469</v>
      </c>
      <c r="B1467" s="16" t="s">
        <v>712</v>
      </c>
      <c r="C1467" s="16" t="s">
        <v>10</v>
      </c>
      <c r="D1467" s="16" t="s">
        <v>49</v>
      </c>
      <c r="E1467" s="10" t="str">
        <f>IF(Inventario!E1467="","Non Terminato","Terminato")</f>
        <v>Non Terminato</v>
      </c>
      <c r="F1467" s="16">
        <v>30</v>
      </c>
      <c r="G1467" s="27">
        <v>22</v>
      </c>
      <c r="H1467" s="28" t="str">
        <f>C1467 &amp;"-"&amp;D1467&amp;"-"&amp;F1467</f>
        <v>ITA-zan pin SPA-30</v>
      </c>
      <c r="I1467" s="29">
        <f t="shared" si="22"/>
        <v>660</v>
      </c>
    </row>
    <row r="1468" spans="1:9" x14ac:dyDescent="0.3">
      <c r="A1468" s="16">
        <v>1470</v>
      </c>
      <c r="B1468" s="16" t="s">
        <v>713</v>
      </c>
      <c r="C1468" s="16" t="s">
        <v>10</v>
      </c>
      <c r="D1468" s="16" t="s">
        <v>38</v>
      </c>
      <c r="E1468" s="10" t="str">
        <f>IF(Inventario!E1468="","Non Terminato","Terminato")</f>
        <v>Terminato</v>
      </c>
      <c r="F1468" s="16">
        <v>0</v>
      </c>
      <c r="G1468" s="27">
        <v>13</v>
      </c>
      <c r="H1468" s="28" t="str">
        <f>C1468 &amp;"-"&amp;D1468&amp;"-"&amp;F1468</f>
        <v>ITA-zan VETRI-0</v>
      </c>
      <c r="I1468" s="29">
        <f t="shared" si="22"/>
        <v>0</v>
      </c>
    </row>
    <row r="1469" spans="1:9" x14ac:dyDescent="0.3">
      <c r="A1469" s="16">
        <v>1471</v>
      </c>
      <c r="B1469" s="16" t="s">
        <v>713</v>
      </c>
      <c r="C1469" s="16" t="s">
        <v>10</v>
      </c>
      <c r="D1469" s="16" t="s">
        <v>38</v>
      </c>
      <c r="E1469" s="10" t="str">
        <f>IF(Inventario!E1469="","Non Terminato","Terminato")</f>
        <v>Non Terminato</v>
      </c>
      <c r="F1469" s="16">
        <v>30</v>
      </c>
      <c r="G1469" s="27">
        <v>34</v>
      </c>
      <c r="H1469" s="28" t="str">
        <f>C1469 &amp;"-"&amp;D1469&amp;"-"&amp;F1469</f>
        <v>ITA-zan VETRI-30</v>
      </c>
      <c r="I1469" s="29">
        <f t="shared" si="22"/>
        <v>1020</v>
      </c>
    </row>
    <row r="1470" spans="1:9" x14ac:dyDescent="0.3">
      <c r="A1470" s="16">
        <v>1472</v>
      </c>
      <c r="B1470" s="16" t="s">
        <v>714</v>
      </c>
      <c r="C1470" s="16" t="s">
        <v>10</v>
      </c>
      <c r="D1470" s="16" t="s">
        <v>49</v>
      </c>
      <c r="E1470" s="10" t="str">
        <f>IF(Inventario!E1470="","Non Terminato","Terminato")</f>
        <v>Terminato</v>
      </c>
      <c r="F1470" s="16">
        <v>0</v>
      </c>
      <c r="G1470" s="27">
        <v>16</v>
      </c>
      <c r="H1470" s="28" t="str">
        <f>C1470 &amp;"-"&amp;D1470&amp;"-"&amp;F1470</f>
        <v>ITA-zan pin SPA-0</v>
      </c>
      <c r="I1470" s="29">
        <f t="shared" si="22"/>
        <v>0</v>
      </c>
    </row>
    <row r="1471" spans="1:9" x14ac:dyDescent="0.3">
      <c r="A1471" s="16">
        <v>1473</v>
      </c>
      <c r="B1471" s="16" t="s">
        <v>715</v>
      </c>
      <c r="C1471" s="16" t="s">
        <v>10</v>
      </c>
      <c r="D1471" s="16" t="s">
        <v>11</v>
      </c>
      <c r="E1471" s="10" t="str">
        <f>IF(Inventario!E1471="","Non Terminato","Terminato")</f>
        <v>Terminato</v>
      </c>
      <c r="F1471" s="16">
        <v>0</v>
      </c>
      <c r="G1471" s="27">
        <v>19</v>
      </c>
      <c r="H1471" s="28" t="str">
        <f>C1471 &amp;"-"&amp;D1471&amp;"-"&amp;F1471</f>
        <v>ITA-SG-0</v>
      </c>
      <c r="I1471" s="29">
        <f t="shared" si="22"/>
        <v>0</v>
      </c>
    </row>
    <row r="1472" spans="1:9" x14ac:dyDescent="0.3">
      <c r="A1472" s="16">
        <v>1474</v>
      </c>
      <c r="B1472" s="16" t="s">
        <v>716</v>
      </c>
      <c r="C1472" s="16" t="s">
        <v>10</v>
      </c>
      <c r="D1472" s="16" t="s">
        <v>77</v>
      </c>
      <c r="E1472" s="10" t="str">
        <f>IF(Inventario!E1472="","Non Terminato","Terminato")</f>
        <v>Terminato</v>
      </c>
      <c r="F1472" s="16">
        <v>0</v>
      </c>
      <c r="G1472" s="27">
        <v>18</v>
      </c>
      <c r="H1472" s="28" t="str">
        <f>C1472 &amp;"-"&amp;D1472&amp;"-"&amp;F1472</f>
        <v>ITA-lollo SRL-0</v>
      </c>
      <c r="I1472" s="29">
        <f t="shared" si="22"/>
        <v>0</v>
      </c>
    </row>
    <row r="1473" spans="1:9" x14ac:dyDescent="0.3">
      <c r="A1473" s="16">
        <v>1475</v>
      </c>
      <c r="B1473" s="16" t="s">
        <v>717</v>
      </c>
      <c r="C1473" s="16" t="s">
        <v>10</v>
      </c>
      <c r="D1473" s="16" t="s">
        <v>11</v>
      </c>
      <c r="E1473" s="10" t="str">
        <f>IF(Inventario!E1473="","Non Terminato","Terminato")</f>
        <v>Terminato</v>
      </c>
      <c r="F1473" s="16">
        <v>0</v>
      </c>
      <c r="G1473" s="27">
        <v>32</v>
      </c>
      <c r="H1473" s="28" t="str">
        <f>C1473 &amp;"-"&amp;D1473&amp;"-"&amp;F1473</f>
        <v>ITA-SG-0</v>
      </c>
      <c r="I1473" s="29">
        <f t="shared" si="22"/>
        <v>0</v>
      </c>
    </row>
    <row r="1474" spans="1:9" x14ac:dyDescent="0.3">
      <c r="A1474" s="16">
        <v>1476</v>
      </c>
      <c r="B1474" s="16" t="s">
        <v>717</v>
      </c>
      <c r="C1474" s="16" t="s">
        <v>10</v>
      </c>
      <c r="D1474" s="16" t="s">
        <v>11</v>
      </c>
      <c r="E1474" s="10" t="str">
        <f>IF(Inventario!E1474="","Non Terminato","Terminato")</f>
        <v>Non Terminato</v>
      </c>
      <c r="F1474" s="16">
        <v>30</v>
      </c>
      <c r="G1474" s="27">
        <v>11</v>
      </c>
      <c r="H1474" s="28" t="str">
        <f>C1474 &amp;"-"&amp;D1474&amp;"-"&amp;F1474</f>
        <v>ITA-SG-30</v>
      </c>
      <c r="I1474" s="29">
        <f t="shared" si="22"/>
        <v>330</v>
      </c>
    </row>
    <row r="1475" spans="1:9" x14ac:dyDescent="0.3">
      <c r="A1475" s="16">
        <v>1477</v>
      </c>
      <c r="B1475" s="16" t="s">
        <v>718</v>
      </c>
      <c r="C1475" s="16" t="s">
        <v>16</v>
      </c>
      <c r="D1475" s="16" t="s">
        <v>25</v>
      </c>
      <c r="E1475" s="10" t="str">
        <f>IF(Inventario!E1475="","Non Terminato","Terminato")</f>
        <v>Non Terminato</v>
      </c>
      <c r="F1475" s="16">
        <v>20</v>
      </c>
      <c r="G1475" s="27">
        <v>35</v>
      </c>
      <c r="H1475" s="28" t="str">
        <f>C1475 &amp;"-"&amp;D1475&amp;"-"&amp;F1475</f>
        <v>EGY-zan pin assuf S.A.E.-20</v>
      </c>
      <c r="I1475" s="29">
        <f t="shared" ref="I1475:I1538" si="23">PRODUCT(F1475*G1475)</f>
        <v>700</v>
      </c>
    </row>
    <row r="1476" spans="1:9" x14ac:dyDescent="0.3">
      <c r="A1476" s="16">
        <v>1478</v>
      </c>
      <c r="B1476" s="16" t="s">
        <v>718</v>
      </c>
      <c r="C1476" s="16" t="s">
        <v>16</v>
      </c>
      <c r="D1476" s="16" t="s">
        <v>25</v>
      </c>
      <c r="E1476" s="10" t="str">
        <f>IF(Inventario!E1476="","Non Terminato","Terminato")</f>
        <v>Non Terminato</v>
      </c>
      <c r="F1476" s="16">
        <v>30</v>
      </c>
      <c r="G1476" s="27">
        <v>34</v>
      </c>
      <c r="H1476" s="28" t="str">
        <f>C1476 &amp;"-"&amp;D1476&amp;"-"&amp;F1476</f>
        <v>EGY-zan pin assuf S.A.E.-30</v>
      </c>
      <c r="I1476" s="29">
        <f t="shared" si="23"/>
        <v>1020</v>
      </c>
    </row>
    <row r="1477" spans="1:9" x14ac:dyDescent="0.3">
      <c r="A1477" s="16">
        <v>1479</v>
      </c>
      <c r="B1477" s="16" t="s">
        <v>718</v>
      </c>
      <c r="C1477" s="16" t="s">
        <v>16</v>
      </c>
      <c r="D1477" s="16" t="s">
        <v>25</v>
      </c>
      <c r="E1477" s="10" t="str">
        <f>IF(Inventario!E1477="","Non Terminato","Terminato")</f>
        <v>Terminato</v>
      </c>
      <c r="F1477" s="16">
        <v>0</v>
      </c>
      <c r="G1477" s="27">
        <v>11</v>
      </c>
      <c r="H1477" s="28" t="str">
        <f>C1477 &amp;"-"&amp;D1477&amp;"-"&amp;F1477</f>
        <v>EGY-zan pin assuf S.A.E.-0</v>
      </c>
      <c r="I1477" s="29">
        <f t="shared" si="23"/>
        <v>0</v>
      </c>
    </row>
    <row r="1478" spans="1:9" x14ac:dyDescent="0.3">
      <c r="A1478" s="16">
        <v>1480</v>
      </c>
      <c r="B1478" s="16" t="s">
        <v>718</v>
      </c>
      <c r="C1478" s="16" t="s">
        <v>16</v>
      </c>
      <c r="D1478" s="16" t="s">
        <v>25</v>
      </c>
      <c r="E1478" s="10" t="str">
        <f>IF(Inventario!E1478="","Non Terminato","Terminato")</f>
        <v>Non Terminato</v>
      </c>
      <c r="F1478" s="16">
        <v>20</v>
      </c>
      <c r="G1478" s="27">
        <v>40</v>
      </c>
      <c r="H1478" s="28" t="str">
        <f>C1478 &amp;"-"&amp;D1478&amp;"-"&amp;F1478</f>
        <v>EGY-zan pin assuf S.A.E.-20</v>
      </c>
      <c r="I1478" s="29">
        <f t="shared" si="23"/>
        <v>800</v>
      </c>
    </row>
    <row r="1479" spans="1:9" x14ac:dyDescent="0.3">
      <c r="A1479" s="16">
        <v>1481</v>
      </c>
      <c r="B1479" s="16" t="s">
        <v>719</v>
      </c>
      <c r="C1479" s="16" t="s">
        <v>10</v>
      </c>
      <c r="D1479" s="16" t="s">
        <v>56</v>
      </c>
      <c r="E1479" s="10" t="str">
        <f>IF(Inventario!E1479="","Non Terminato","Terminato")</f>
        <v>Non Terminato</v>
      </c>
      <c r="F1479" s="16">
        <v>20</v>
      </c>
      <c r="G1479" s="27">
        <v>29</v>
      </c>
      <c r="H1479" s="28" t="str">
        <f>C1479 &amp;"-"&amp;D1479&amp;"-"&amp;F1479</f>
        <v>ITA-zan S.R.L.-20</v>
      </c>
      <c r="I1479" s="29">
        <f t="shared" si="23"/>
        <v>580</v>
      </c>
    </row>
    <row r="1480" spans="1:9" x14ac:dyDescent="0.3">
      <c r="A1480" s="16">
        <v>1482</v>
      </c>
      <c r="B1480" s="16" t="s">
        <v>719</v>
      </c>
      <c r="C1480" s="16" t="s">
        <v>10</v>
      </c>
      <c r="D1480" s="16" t="s">
        <v>56</v>
      </c>
      <c r="E1480" s="10" t="str">
        <f>IF(Inventario!E1480="","Non Terminato","Terminato")</f>
        <v>Non Terminato</v>
      </c>
      <c r="F1480" s="16">
        <v>30</v>
      </c>
      <c r="G1480" s="27">
        <v>19</v>
      </c>
      <c r="H1480" s="28" t="str">
        <f>C1480 &amp;"-"&amp;D1480&amp;"-"&amp;F1480</f>
        <v>ITA-zan S.R.L.-30</v>
      </c>
      <c r="I1480" s="29">
        <f t="shared" si="23"/>
        <v>570</v>
      </c>
    </row>
    <row r="1481" spans="1:9" x14ac:dyDescent="0.3">
      <c r="A1481" s="16">
        <v>1483</v>
      </c>
      <c r="B1481" s="16" t="s">
        <v>720</v>
      </c>
      <c r="C1481" s="16" t="s">
        <v>10</v>
      </c>
      <c r="D1481" s="16" t="s">
        <v>11</v>
      </c>
      <c r="E1481" s="10" t="str">
        <f>IF(Inventario!E1481="","Non Terminato","Terminato")</f>
        <v>Terminato</v>
      </c>
      <c r="F1481" s="16">
        <v>0</v>
      </c>
      <c r="G1481" s="27">
        <v>30</v>
      </c>
      <c r="H1481" s="28" t="str">
        <f>C1481 &amp;"-"&amp;D1481&amp;"-"&amp;F1481</f>
        <v>ITA-SG-0</v>
      </c>
      <c r="I1481" s="29">
        <f t="shared" si="23"/>
        <v>0</v>
      </c>
    </row>
    <row r="1482" spans="1:9" x14ac:dyDescent="0.3">
      <c r="A1482" s="16">
        <v>1484</v>
      </c>
      <c r="B1482" s="16" t="s">
        <v>720</v>
      </c>
      <c r="C1482" s="16" t="s">
        <v>10</v>
      </c>
      <c r="D1482" s="16" t="s">
        <v>11</v>
      </c>
      <c r="E1482" s="10" t="str">
        <f>IF(Inventario!E1482="","Non Terminato","Terminato")</f>
        <v>Non Terminato</v>
      </c>
      <c r="F1482" s="16">
        <v>30</v>
      </c>
      <c r="G1482" s="27">
        <v>38</v>
      </c>
      <c r="H1482" s="28" t="str">
        <f>C1482 &amp;"-"&amp;D1482&amp;"-"&amp;F1482</f>
        <v>ITA-SG-30</v>
      </c>
      <c r="I1482" s="29">
        <f t="shared" si="23"/>
        <v>1140</v>
      </c>
    </row>
    <row r="1483" spans="1:9" x14ac:dyDescent="0.3">
      <c r="A1483" s="16">
        <v>1485</v>
      </c>
      <c r="B1483" s="16" t="s">
        <v>721</v>
      </c>
      <c r="C1483" s="16" t="s">
        <v>10</v>
      </c>
      <c r="D1483" s="16" t="s">
        <v>38</v>
      </c>
      <c r="E1483" s="10" t="str">
        <f>IF(Inventario!E1483="","Non Terminato","Terminato")</f>
        <v>Terminato</v>
      </c>
      <c r="F1483" s="16">
        <v>0</v>
      </c>
      <c r="G1483" s="27">
        <v>10</v>
      </c>
      <c r="H1483" s="28" t="str">
        <f>C1483 &amp;"-"&amp;D1483&amp;"-"&amp;F1483</f>
        <v>ITA-zan VETRI-0</v>
      </c>
      <c r="I1483" s="29">
        <f t="shared" si="23"/>
        <v>0</v>
      </c>
    </row>
    <row r="1484" spans="1:9" ht="26.4" x14ac:dyDescent="0.3">
      <c r="A1484" s="16">
        <v>1486</v>
      </c>
      <c r="B1484" s="16" t="s">
        <v>722</v>
      </c>
      <c r="C1484" s="16" t="s">
        <v>32</v>
      </c>
      <c r="D1484" s="16" t="s">
        <v>18</v>
      </c>
      <c r="E1484" s="10" t="str">
        <f>IF(Inventario!E1484="","Non Terminato","Terminato")</f>
        <v>Non Terminato</v>
      </c>
      <c r="F1484" s="16">
        <v>30</v>
      </c>
      <c r="G1484" s="27">
        <v>30</v>
      </c>
      <c r="H1484" s="28" t="str">
        <f>C1484 &amp;"-"&amp;D1484&amp;"-"&amp;F1484</f>
        <v>NON PRESENTE-EGYPTIAN SAE-30</v>
      </c>
      <c r="I1484" s="29">
        <f t="shared" si="23"/>
        <v>900</v>
      </c>
    </row>
    <row r="1485" spans="1:9" ht="26.4" x14ac:dyDescent="0.3">
      <c r="A1485" s="16">
        <v>1487</v>
      </c>
      <c r="B1485" s="16" t="s">
        <v>722</v>
      </c>
      <c r="C1485" s="16" t="s">
        <v>32</v>
      </c>
      <c r="D1485" s="16" t="s">
        <v>18</v>
      </c>
      <c r="E1485" s="10" t="str">
        <f>IF(Inventario!E1485="","Non Terminato","Terminato")</f>
        <v>Terminato</v>
      </c>
      <c r="F1485" s="16">
        <v>0</v>
      </c>
      <c r="G1485" s="27">
        <v>11</v>
      </c>
      <c r="H1485" s="28" t="str">
        <f>C1485 &amp;"-"&amp;D1485&amp;"-"&amp;F1485</f>
        <v>NON PRESENTE-EGYPTIAN SAE-0</v>
      </c>
      <c r="I1485" s="29">
        <f t="shared" si="23"/>
        <v>0</v>
      </c>
    </row>
    <row r="1486" spans="1:9" ht="26.4" x14ac:dyDescent="0.3">
      <c r="A1486" s="16">
        <v>1488</v>
      </c>
      <c r="B1486" s="16" t="s">
        <v>722</v>
      </c>
      <c r="C1486" s="16" t="s">
        <v>32</v>
      </c>
      <c r="D1486" s="16" t="s">
        <v>18</v>
      </c>
      <c r="E1486" s="10" t="str">
        <f>IF(Inventario!E1486="","Non Terminato","Terminato")</f>
        <v>Non Terminato</v>
      </c>
      <c r="F1486" s="16">
        <v>20</v>
      </c>
      <c r="G1486" s="27">
        <v>38</v>
      </c>
      <c r="H1486" s="28" t="str">
        <f>C1486 &amp;"-"&amp;D1486&amp;"-"&amp;F1486</f>
        <v>NON PRESENTE-EGYPTIAN SAE-20</v>
      </c>
      <c r="I1486" s="29">
        <f t="shared" si="23"/>
        <v>760</v>
      </c>
    </row>
    <row r="1487" spans="1:9" x14ac:dyDescent="0.3">
      <c r="A1487" s="16">
        <v>1489</v>
      </c>
      <c r="B1487" s="16" t="s">
        <v>723</v>
      </c>
      <c r="C1487" s="16" t="s">
        <v>10</v>
      </c>
      <c r="D1487" s="16" t="s">
        <v>38</v>
      </c>
      <c r="E1487" s="10" t="str">
        <f>IF(Inventario!E1487="","Non Terminato","Terminato")</f>
        <v>Terminato</v>
      </c>
      <c r="F1487" s="16">
        <v>0</v>
      </c>
      <c r="G1487" s="27">
        <v>17</v>
      </c>
      <c r="H1487" s="28" t="str">
        <f>C1487 &amp;"-"&amp;D1487&amp;"-"&amp;F1487</f>
        <v>ITA-zan VETRI-0</v>
      </c>
      <c r="I1487" s="29">
        <f t="shared" si="23"/>
        <v>0</v>
      </c>
    </row>
    <row r="1488" spans="1:9" x14ac:dyDescent="0.3">
      <c r="A1488" s="16">
        <v>1490</v>
      </c>
      <c r="B1488" s="16" t="s">
        <v>723</v>
      </c>
      <c r="C1488" s="16" t="s">
        <v>10</v>
      </c>
      <c r="D1488" s="16" t="s">
        <v>38</v>
      </c>
      <c r="E1488" s="10" t="str">
        <f>IF(Inventario!E1488="","Non Terminato","Terminato")</f>
        <v>Non Terminato</v>
      </c>
      <c r="F1488" s="16">
        <v>20</v>
      </c>
      <c r="G1488" s="27">
        <v>29</v>
      </c>
      <c r="H1488" s="28" t="str">
        <f>C1488 &amp;"-"&amp;D1488&amp;"-"&amp;F1488</f>
        <v>ITA-zan VETRI-20</v>
      </c>
      <c r="I1488" s="29">
        <f t="shared" si="23"/>
        <v>580</v>
      </c>
    </row>
    <row r="1489" spans="1:9" x14ac:dyDescent="0.3">
      <c r="A1489" s="16">
        <v>1491</v>
      </c>
      <c r="B1489" s="16" t="s">
        <v>723</v>
      </c>
      <c r="C1489" s="16" t="s">
        <v>10</v>
      </c>
      <c r="D1489" s="16" t="s">
        <v>38</v>
      </c>
      <c r="E1489" s="10" t="str">
        <f>IF(Inventario!E1489="","Non Terminato","Terminato")</f>
        <v>Non Terminato</v>
      </c>
      <c r="F1489" s="16">
        <v>30</v>
      </c>
      <c r="G1489" s="27">
        <v>40</v>
      </c>
      <c r="H1489" s="28" t="str">
        <f>C1489 &amp;"-"&amp;D1489&amp;"-"&amp;F1489</f>
        <v>ITA-zan VETRI-30</v>
      </c>
      <c r="I1489" s="29">
        <f t="shared" si="23"/>
        <v>1200</v>
      </c>
    </row>
    <row r="1490" spans="1:9" x14ac:dyDescent="0.3">
      <c r="A1490" s="16">
        <v>1492</v>
      </c>
      <c r="B1490" s="16" t="s">
        <v>723</v>
      </c>
      <c r="C1490" s="16" t="s">
        <v>10</v>
      </c>
      <c r="D1490" s="16" t="s">
        <v>38</v>
      </c>
      <c r="E1490" s="10" t="str">
        <f>IF(Inventario!E1490="","Non Terminato","Terminato")</f>
        <v>Non Terminato</v>
      </c>
      <c r="F1490" s="16">
        <v>20</v>
      </c>
      <c r="G1490" s="27">
        <v>15</v>
      </c>
      <c r="H1490" s="28" t="str">
        <f>C1490 &amp;"-"&amp;D1490&amp;"-"&amp;F1490</f>
        <v>ITA-zan VETRI-20</v>
      </c>
      <c r="I1490" s="29">
        <f t="shared" si="23"/>
        <v>300</v>
      </c>
    </row>
    <row r="1491" spans="1:9" x14ac:dyDescent="0.3">
      <c r="A1491" s="16">
        <v>1493</v>
      </c>
      <c r="B1491" s="16" t="s">
        <v>724</v>
      </c>
      <c r="C1491" s="16" t="s">
        <v>16</v>
      </c>
      <c r="D1491" s="16" t="s">
        <v>25</v>
      </c>
      <c r="E1491" s="10" t="str">
        <f>IF(Inventario!E1491="","Non Terminato","Terminato")</f>
        <v>Non Terminato</v>
      </c>
      <c r="F1491" s="16">
        <v>30</v>
      </c>
      <c r="G1491" s="27">
        <v>12</v>
      </c>
      <c r="H1491" s="28" t="str">
        <f>C1491 &amp;"-"&amp;D1491&amp;"-"&amp;F1491</f>
        <v>EGY-zan pin assuf S.A.E.-30</v>
      </c>
      <c r="I1491" s="29">
        <f t="shared" si="23"/>
        <v>360</v>
      </c>
    </row>
    <row r="1492" spans="1:9" x14ac:dyDescent="0.3">
      <c r="A1492" s="16">
        <v>1494</v>
      </c>
      <c r="B1492" s="16" t="s">
        <v>725</v>
      </c>
      <c r="C1492" s="16" t="s">
        <v>85</v>
      </c>
      <c r="D1492" s="16" t="s">
        <v>201</v>
      </c>
      <c r="E1492" s="10" t="str">
        <f>IF(Inventario!E1492="","Non Terminato","Terminato")</f>
        <v>Non Terminato</v>
      </c>
      <c r="F1492" s="16">
        <v>20</v>
      </c>
      <c r="G1492" s="27">
        <v>29</v>
      </c>
      <c r="H1492" s="28" t="str">
        <f>C1492 &amp;"-"&amp;D1492&amp;"-"&amp;F1492</f>
        <v>GRC-zan palla SA-20</v>
      </c>
      <c r="I1492" s="29">
        <f t="shared" si="23"/>
        <v>580</v>
      </c>
    </row>
    <row r="1493" spans="1:9" x14ac:dyDescent="0.3">
      <c r="A1493" s="16">
        <v>1495</v>
      </c>
      <c r="B1493" s="16" t="s">
        <v>725</v>
      </c>
      <c r="C1493" s="16" t="s">
        <v>85</v>
      </c>
      <c r="D1493" s="16" t="s">
        <v>201</v>
      </c>
      <c r="E1493" s="10" t="str">
        <f>IF(Inventario!E1493="","Non Terminato","Terminato")</f>
        <v>Terminato</v>
      </c>
      <c r="F1493" s="16">
        <v>0</v>
      </c>
      <c r="G1493" s="27">
        <v>22</v>
      </c>
      <c r="H1493" s="28" t="str">
        <f>C1493 &amp;"-"&amp;D1493&amp;"-"&amp;F1493</f>
        <v>GRC-zan palla SA-0</v>
      </c>
      <c r="I1493" s="29">
        <f t="shared" si="23"/>
        <v>0</v>
      </c>
    </row>
    <row r="1494" spans="1:9" x14ac:dyDescent="0.3">
      <c r="A1494" s="16">
        <v>1496</v>
      </c>
      <c r="B1494" s="16" t="s">
        <v>726</v>
      </c>
      <c r="C1494" s="16" t="s">
        <v>85</v>
      </c>
      <c r="D1494" s="16" t="s">
        <v>201</v>
      </c>
      <c r="E1494" s="10" t="str">
        <f>IF(Inventario!E1494="","Non Terminato","Terminato")</f>
        <v>Terminato</v>
      </c>
      <c r="F1494" s="16">
        <v>0</v>
      </c>
      <c r="G1494" s="27">
        <v>20</v>
      </c>
      <c r="H1494" s="28" t="str">
        <f>C1494 &amp;"-"&amp;D1494&amp;"-"&amp;F1494</f>
        <v>GRC-zan palla SA-0</v>
      </c>
      <c r="I1494" s="29">
        <f t="shared" si="23"/>
        <v>0</v>
      </c>
    </row>
    <row r="1495" spans="1:9" x14ac:dyDescent="0.3">
      <c r="A1495" s="16">
        <v>1497</v>
      </c>
      <c r="B1495" s="16" t="s">
        <v>726</v>
      </c>
      <c r="C1495" s="16" t="s">
        <v>85</v>
      </c>
      <c r="D1495" s="16" t="s">
        <v>201</v>
      </c>
      <c r="E1495" s="10" t="str">
        <f>IF(Inventario!E1495="","Non Terminato","Terminato")</f>
        <v>Non Terminato</v>
      </c>
      <c r="F1495" s="16">
        <v>20</v>
      </c>
      <c r="G1495" s="27">
        <v>29</v>
      </c>
      <c r="H1495" s="28" t="str">
        <f>C1495 &amp;"-"&amp;D1495&amp;"-"&amp;F1495</f>
        <v>GRC-zan palla SA-20</v>
      </c>
      <c r="I1495" s="29">
        <f t="shared" si="23"/>
        <v>580</v>
      </c>
    </row>
    <row r="1496" spans="1:9" x14ac:dyDescent="0.3">
      <c r="A1496" s="16">
        <v>1498</v>
      </c>
      <c r="B1496" s="16" t="s">
        <v>726</v>
      </c>
      <c r="C1496" s="16" t="s">
        <v>85</v>
      </c>
      <c r="D1496" s="16" t="s">
        <v>201</v>
      </c>
      <c r="E1496" s="10" t="str">
        <f>IF(Inventario!E1496="","Non Terminato","Terminato")</f>
        <v>Non Terminato</v>
      </c>
      <c r="F1496" s="16">
        <v>30</v>
      </c>
      <c r="G1496" s="27">
        <v>22</v>
      </c>
      <c r="H1496" s="28" t="str">
        <f>C1496 &amp;"-"&amp;D1496&amp;"-"&amp;F1496</f>
        <v>GRC-zan palla SA-30</v>
      </c>
      <c r="I1496" s="29">
        <f t="shared" si="23"/>
        <v>660</v>
      </c>
    </row>
    <row r="1497" spans="1:9" x14ac:dyDescent="0.3">
      <c r="A1497" s="16">
        <v>1499</v>
      </c>
      <c r="B1497" s="16" t="s">
        <v>727</v>
      </c>
      <c r="C1497" s="16" t="s">
        <v>16</v>
      </c>
      <c r="D1497" s="16" t="s">
        <v>15</v>
      </c>
      <c r="E1497" s="10" t="str">
        <f>IF(Inventario!E1497="","Non Terminato","Terminato")</f>
        <v>Terminato</v>
      </c>
      <c r="F1497" s="16">
        <v>0</v>
      </c>
      <c r="G1497" s="27">
        <v>17</v>
      </c>
      <c r="H1497" s="28" t="str">
        <f>C1497 &amp;"-"&amp;D1497&amp;"-"&amp;F1497</f>
        <v>EGY-ccc order-0</v>
      </c>
      <c r="I1497" s="29">
        <f t="shared" si="23"/>
        <v>0</v>
      </c>
    </row>
    <row r="1498" spans="1:9" x14ac:dyDescent="0.3">
      <c r="A1498" s="16">
        <v>1500</v>
      </c>
      <c r="B1498" s="16" t="s">
        <v>727</v>
      </c>
      <c r="C1498" s="16" t="s">
        <v>16</v>
      </c>
      <c r="D1498" s="16" t="s">
        <v>15</v>
      </c>
      <c r="E1498" s="10" t="str">
        <f>IF(Inventario!E1498="","Non Terminato","Terminato")</f>
        <v>Non Terminato</v>
      </c>
      <c r="F1498" s="16">
        <v>20</v>
      </c>
      <c r="G1498" s="27">
        <v>27</v>
      </c>
      <c r="H1498" s="28" t="str">
        <f>C1498 &amp;"-"&amp;D1498&amp;"-"&amp;F1498</f>
        <v>EGY-ccc order-20</v>
      </c>
      <c r="I1498" s="29">
        <f t="shared" si="23"/>
        <v>540</v>
      </c>
    </row>
    <row r="1499" spans="1:9" x14ac:dyDescent="0.3">
      <c r="A1499" s="16">
        <v>1501</v>
      </c>
      <c r="B1499" s="16" t="s">
        <v>727</v>
      </c>
      <c r="C1499" s="16" t="s">
        <v>16</v>
      </c>
      <c r="D1499" s="16" t="s">
        <v>15</v>
      </c>
      <c r="E1499" s="10" t="str">
        <f>IF(Inventario!E1499="","Non Terminato","Terminato")</f>
        <v>Non Terminato</v>
      </c>
      <c r="F1499" s="16">
        <v>30</v>
      </c>
      <c r="G1499" s="27">
        <v>28</v>
      </c>
      <c r="H1499" s="28" t="str">
        <f>C1499 &amp;"-"&amp;D1499&amp;"-"&amp;F1499</f>
        <v>EGY-ccc order-30</v>
      </c>
      <c r="I1499" s="29">
        <f t="shared" si="23"/>
        <v>840</v>
      </c>
    </row>
    <row r="1500" spans="1:9" x14ac:dyDescent="0.3">
      <c r="A1500" s="16">
        <v>1502</v>
      </c>
      <c r="B1500" s="16" t="s">
        <v>727</v>
      </c>
      <c r="C1500" s="16" t="s">
        <v>16</v>
      </c>
      <c r="D1500" s="16" t="s">
        <v>15</v>
      </c>
      <c r="E1500" s="10" t="str">
        <f>IF(Inventario!E1500="","Non Terminato","Terminato")</f>
        <v>Non Terminato</v>
      </c>
      <c r="F1500" s="16">
        <v>20</v>
      </c>
      <c r="G1500" s="27">
        <v>22</v>
      </c>
      <c r="H1500" s="28" t="str">
        <f>C1500 &amp;"-"&amp;D1500&amp;"-"&amp;F1500</f>
        <v>EGY-ccc order-20</v>
      </c>
      <c r="I1500" s="29">
        <f t="shared" si="23"/>
        <v>440</v>
      </c>
    </row>
    <row r="1501" spans="1:9" x14ac:dyDescent="0.3">
      <c r="A1501" s="16">
        <v>1503</v>
      </c>
      <c r="B1501" s="16" t="s">
        <v>728</v>
      </c>
      <c r="C1501" s="16" t="s">
        <v>10</v>
      </c>
      <c r="D1501" s="16" t="s">
        <v>11</v>
      </c>
      <c r="E1501" s="10" t="str">
        <f>IF(Inventario!E1501="","Non Terminato","Terminato")</f>
        <v>Terminato</v>
      </c>
      <c r="F1501" s="16">
        <v>0</v>
      </c>
      <c r="G1501" s="27">
        <v>26</v>
      </c>
      <c r="H1501" s="28" t="str">
        <f>C1501 &amp;"-"&amp;D1501&amp;"-"&amp;F1501</f>
        <v>ITA-SG-0</v>
      </c>
      <c r="I1501" s="29">
        <f t="shared" si="23"/>
        <v>0</v>
      </c>
    </row>
    <row r="1502" spans="1:9" x14ac:dyDescent="0.3">
      <c r="A1502" s="16">
        <v>1504</v>
      </c>
      <c r="B1502" s="16" t="s">
        <v>728</v>
      </c>
      <c r="C1502" s="16" t="s">
        <v>10</v>
      </c>
      <c r="D1502" s="16" t="s">
        <v>11</v>
      </c>
      <c r="E1502" s="10" t="str">
        <f>IF(Inventario!E1502="","Non Terminato","Terminato")</f>
        <v>Non Terminato</v>
      </c>
      <c r="F1502" s="16">
        <v>20</v>
      </c>
      <c r="G1502" s="27">
        <v>11</v>
      </c>
      <c r="H1502" s="28" t="str">
        <f>C1502 &amp;"-"&amp;D1502&amp;"-"&amp;F1502</f>
        <v>ITA-SG-20</v>
      </c>
      <c r="I1502" s="29">
        <f t="shared" si="23"/>
        <v>220</v>
      </c>
    </row>
    <row r="1503" spans="1:9" x14ac:dyDescent="0.3">
      <c r="A1503" s="16">
        <v>1505</v>
      </c>
      <c r="B1503" s="16" t="s">
        <v>728</v>
      </c>
      <c r="C1503" s="16" t="s">
        <v>10</v>
      </c>
      <c r="D1503" s="16" t="s">
        <v>11</v>
      </c>
      <c r="E1503" s="10" t="str">
        <f>IF(Inventario!E1503="","Non Terminato","Terminato")</f>
        <v>Non Terminato</v>
      </c>
      <c r="F1503" s="16">
        <v>30</v>
      </c>
      <c r="G1503" s="27">
        <v>32</v>
      </c>
      <c r="H1503" s="28" t="str">
        <f>C1503 &amp;"-"&amp;D1503&amp;"-"&amp;F1503</f>
        <v>ITA-SG-30</v>
      </c>
      <c r="I1503" s="29">
        <f t="shared" si="23"/>
        <v>960</v>
      </c>
    </row>
    <row r="1504" spans="1:9" x14ac:dyDescent="0.3">
      <c r="A1504" s="16">
        <v>1506</v>
      </c>
      <c r="B1504" s="16" t="s">
        <v>728</v>
      </c>
      <c r="C1504" s="16" t="s">
        <v>10</v>
      </c>
      <c r="D1504" s="16" t="s">
        <v>11</v>
      </c>
      <c r="E1504" s="10" t="str">
        <f>IF(Inventario!E1504="","Non Terminato","Terminato")</f>
        <v>Non Terminato</v>
      </c>
      <c r="F1504" s="16">
        <v>20</v>
      </c>
      <c r="G1504" s="27">
        <v>22</v>
      </c>
      <c r="H1504" s="28" t="str">
        <f>C1504 &amp;"-"&amp;D1504&amp;"-"&amp;F1504</f>
        <v>ITA-SG-20</v>
      </c>
      <c r="I1504" s="29">
        <f t="shared" si="23"/>
        <v>440</v>
      </c>
    </row>
    <row r="1505" spans="1:9" x14ac:dyDescent="0.3">
      <c r="A1505" s="16">
        <v>1507</v>
      </c>
      <c r="B1505" s="16" t="s">
        <v>729</v>
      </c>
      <c r="C1505" s="16" t="s">
        <v>10</v>
      </c>
      <c r="D1505" s="16" t="s">
        <v>11</v>
      </c>
      <c r="E1505" s="10" t="str">
        <f>IF(Inventario!E1505="","Non Terminato","Terminato")</f>
        <v>Terminato</v>
      </c>
      <c r="F1505" s="16">
        <v>0</v>
      </c>
      <c r="G1505" s="27">
        <v>37</v>
      </c>
      <c r="H1505" s="28" t="str">
        <f>C1505 &amp;"-"&amp;D1505&amp;"-"&amp;F1505</f>
        <v>ITA-SG-0</v>
      </c>
      <c r="I1505" s="29">
        <f t="shared" si="23"/>
        <v>0</v>
      </c>
    </row>
    <row r="1506" spans="1:9" x14ac:dyDescent="0.3">
      <c r="A1506" s="16">
        <v>1508</v>
      </c>
      <c r="B1506" s="16" t="s">
        <v>730</v>
      </c>
      <c r="C1506" s="16" t="s">
        <v>10</v>
      </c>
      <c r="D1506" s="16" t="s">
        <v>38</v>
      </c>
      <c r="E1506" s="10" t="str">
        <f>IF(Inventario!E1506="","Non Terminato","Terminato")</f>
        <v>Non Terminato</v>
      </c>
      <c r="F1506" s="16">
        <v>30</v>
      </c>
      <c r="G1506" s="27">
        <v>39</v>
      </c>
      <c r="H1506" s="28" t="str">
        <f>C1506 &amp;"-"&amp;D1506&amp;"-"&amp;F1506</f>
        <v>ITA-zan VETRI-30</v>
      </c>
      <c r="I1506" s="29">
        <f t="shared" si="23"/>
        <v>1170</v>
      </c>
    </row>
    <row r="1507" spans="1:9" x14ac:dyDescent="0.3">
      <c r="A1507" s="16">
        <v>1509</v>
      </c>
      <c r="B1507" s="16" t="s">
        <v>730</v>
      </c>
      <c r="C1507" s="16" t="s">
        <v>10</v>
      </c>
      <c r="D1507" s="16" t="s">
        <v>38</v>
      </c>
      <c r="E1507" s="10" t="str">
        <f>IF(Inventario!E1507="","Non Terminato","Terminato")</f>
        <v>Terminato</v>
      </c>
      <c r="F1507" s="16">
        <v>0</v>
      </c>
      <c r="G1507" s="27">
        <v>23</v>
      </c>
      <c r="H1507" s="28" t="str">
        <f>C1507 &amp;"-"&amp;D1507&amp;"-"&amp;F1507</f>
        <v>ITA-zan VETRI-0</v>
      </c>
      <c r="I1507" s="29">
        <f t="shared" si="23"/>
        <v>0</v>
      </c>
    </row>
    <row r="1508" spans="1:9" x14ac:dyDescent="0.3">
      <c r="A1508" s="16">
        <v>1510</v>
      </c>
      <c r="B1508" s="16" t="s">
        <v>730</v>
      </c>
      <c r="C1508" s="16" t="s">
        <v>10</v>
      </c>
      <c r="D1508" s="16" t="s">
        <v>38</v>
      </c>
      <c r="E1508" s="10" t="str">
        <f>IF(Inventario!E1508="","Non Terminato","Terminato")</f>
        <v>Non Terminato</v>
      </c>
      <c r="F1508" s="16">
        <v>20</v>
      </c>
      <c r="G1508" s="27">
        <v>18</v>
      </c>
      <c r="H1508" s="28" t="str">
        <f>C1508 &amp;"-"&amp;D1508&amp;"-"&amp;F1508</f>
        <v>ITA-zan VETRI-20</v>
      </c>
      <c r="I1508" s="29">
        <f t="shared" si="23"/>
        <v>360</v>
      </c>
    </row>
    <row r="1509" spans="1:9" x14ac:dyDescent="0.3">
      <c r="A1509" s="16">
        <v>1511</v>
      </c>
      <c r="B1509" s="16" t="s">
        <v>731</v>
      </c>
      <c r="C1509" s="16" t="s">
        <v>10</v>
      </c>
      <c r="D1509" s="16" t="s">
        <v>56</v>
      </c>
      <c r="E1509" s="10" t="str">
        <f>IF(Inventario!E1509="","Non Terminato","Terminato")</f>
        <v>Non Terminato</v>
      </c>
      <c r="F1509" s="16">
        <v>20</v>
      </c>
      <c r="G1509" s="27">
        <v>23</v>
      </c>
      <c r="H1509" s="28" t="str">
        <f>C1509 &amp;"-"&amp;D1509&amp;"-"&amp;F1509</f>
        <v>ITA-zan S.R.L.-20</v>
      </c>
      <c r="I1509" s="29">
        <f t="shared" si="23"/>
        <v>460</v>
      </c>
    </row>
    <row r="1510" spans="1:9" x14ac:dyDescent="0.3">
      <c r="A1510" s="16">
        <v>1512</v>
      </c>
      <c r="B1510" s="16" t="s">
        <v>731</v>
      </c>
      <c r="C1510" s="16" t="s">
        <v>10</v>
      </c>
      <c r="D1510" s="16" t="s">
        <v>56</v>
      </c>
      <c r="E1510" s="10" t="str">
        <f>IF(Inventario!E1510="","Non Terminato","Terminato")</f>
        <v>Non Terminato</v>
      </c>
      <c r="F1510" s="16">
        <v>30</v>
      </c>
      <c r="G1510" s="27">
        <v>27</v>
      </c>
      <c r="H1510" s="28" t="str">
        <f>C1510 &amp;"-"&amp;D1510&amp;"-"&amp;F1510</f>
        <v>ITA-zan S.R.L.-30</v>
      </c>
      <c r="I1510" s="29">
        <f t="shared" si="23"/>
        <v>810</v>
      </c>
    </row>
    <row r="1511" spans="1:9" x14ac:dyDescent="0.3">
      <c r="A1511" s="16">
        <v>1513</v>
      </c>
      <c r="B1511" s="16" t="s">
        <v>732</v>
      </c>
      <c r="C1511" s="16" t="s">
        <v>10</v>
      </c>
      <c r="D1511" s="16" t="s">
        <v>56</v>
      </c>
      <c r="E1511" s="10" t="str">
        <f>IF(Inventario!E1511="","Non Terminato","Terminato")</f>
        <v>Terminato</v>
      </c>
      <c r="F1511" s="16">
        <v>0</v>
      </c>
      <c r="G1511" s="27">
        <v>17</v>
      </c>
      <c r="H1511" s="28" t="str">
        <f>C1511 &amp;"-"&amp;D1511&amp;"-"&amp;F1511</f>
        <v>ITA-zan S.R.L.-0</v>
      </c>
      <c r="I1511" s="29">
        <f t="shared" si="23"/>
        <v>0</v>
      </c>
    </row>
    <row r="1512" spans="1:9" x14ac:dyDescent="0.3">
      <c r="A1512" s="16">
        <v>1514</v>
      </c>
      <c r="B1512" s="16" t="s">
        <v>732</v>
      </c>
      <c r="C1512" s="16" t="s">
        <v>10</v>
      </c>
      <c r="D1512" s="16" t="s">
        <v>56</v>
      </c>
      <c r="E1512" s="10" t="str">
        <f>IF(Inventario!E1512="","Non Terminato","Terminato")</f>
        <v>Non Terminato</v>
      </c>
      <c r="F1512" s="16">
        <v>20</v>
      </c>
      <c r="G1512" s="27">
        <v>22</v>
      </c>
      <c r="H1512" s="28" t="str">
        <f>C1512 &amp;"-"&amp;D1512&amp;"-"&amp;F1512</f>
        <v>ITA-zan S.R.L.-20</v>
      </c>
      <c r="I1512" s="29">
        <f t="shared" si="23"/>
        <v>440</v>
      </c>
    </row>
    <row r="1513" spans="1:9" x14ac:dyDescent="0.3">
      <c r="A1513" s="16">
        <v>1515</v>
      </c>
      <c r="B1513" s="16" t="s">
        <v>733</v>
      </c>
      <c r="C1513" s="16" t="s">
        <v>10</v>
      </c>
      <c r="D1513" s="16" t="s">
        <v>77</v>
      </c>
      <c r="E1513" s="10" t="str">
        <f>IF(Inventario!E1513="","Non Terminato","Terminato")</f>
        <v>Terminato</v>
      </c>
      <c r="F1513" s="16">
        <v>0</v>
      </c>
      <c r="G1513" s="27">
        <v>39</v>
      </c>
      <c r="H1513" s="28" t="str">
        <f>C1513 &amp;"-"&amp;D1513&amp;"-"&amp;F1513</f>
        <v>ITA-lollo SRL-0</v>
      </c>
      <c r="I1513" s="29">
        <f t="shared" si="23"/>
        <v>0</v>
      </c>
    </row>
    <row r="1514" spans="1:9" x14ac:dyDescent="0.3">
      <c r="A1514" s="16">
        <v>1516</v>
      </c>
      <c r="B1514" s="16" t="s">
        <v>734</v>
      </c>
      <c r="C1514" s="16" t="s">
        <v>10</v>
      </c>
      <c r="D1514" s="16" t="s">
        <v>51</v>
      </c>
      <c r="E1514" s="10" t="str">
        <f>IF(Inventario!E1514="","Non Terminato","Terminato")</f>
        <v>Non Terminato</v>
      </c>
      <c r="F1514" s="16">
        <v>20</v>
      </c>
      <c r="G1514" s="27">
        <v>36</v>
      </c>
      <c r="H1514" s="28" t="str">
        <f>C1514 &amp;"-"&amp;D1514&amp;"-"&amp;F1514</f>
        <v>ITA-SICURpin SUD S.r.l-20</v>
      </c>
      <c r="I1514" s="29">
        <f t="shared" si="23"/>
        <v>720</v>
      </c>
    </row>
    <row r="1515" spans="1:9" x14ac:dyDescent="0.3">
      <c r="A1515" s="16">
        <v>1517</v>
      </c>
      <c r="B1515" s="16" t="s">
        <v>734</v>
      </c>
      <c r="C1515" s="16" t="s">
        <v>10</v>
      </c>
      <c r="D1515" s="16" t="s">
        <v>51</v>
      </c>
      <c r="E1515" s="10" t="str">
        <f>IF(Inventario!E1515="","Non Terminato","Terminato")</f>
        <v>Non Terminato</v>
      </c>
      <c r="F1515" s="16">
        <v>30</v>
      </c>
      <c r="G1515" s="27">
        <v>11</v>
      </c>
      <c r="H1515" s="28" t="str">
        <f>C1515 &amp;"-"&amp;D1515&amp;"-"&amp;F1515</f>
        <v>ITA-SICURpin SUD S.r.l-30</v>
      </c>
      <c r="I1515" s="29">
        <f t="shared" si="23"/>
        <v>330</v>
      </c>
    </row>
    <row r="1516" spans="1:9" x14ac:dyDescent="0.3">
      <c r="A1516" s="16">
        <v>1518</v>
      </c>
      <c r="B1516" s="16" t="s">
        <v>735</v>
      </c>
      <c r="C1516" s="16" t="s">
        <v>10</v>
      </c>
      <c r="D1516" s="16" t="s">
        <v>11</v>
      </c>
      <c r="E1516" s="10" t="str">
        <f>IF(Inventario!E1516="","Non Terminato","Terminato")</f>
        <v>Non Terminato</v>
      </c>
      <c r="F1516" s="16">
        <v>20</v>
      </c>
      <c r="G1516" s="27">
        <v>16</v>
      </c>
      <c r="H1516" s="28" t="str">
        <f>C1516 &amp;"-"&amp;D1516&amp;"-"&amp;F1516</f>
        <v>ITA-SG-20</v>
      </c>
      <c r="I1516" s="29">
        <f t="shared" si="23"/>
        <v>320</v>
      </c>
    </row>
    <row r="1517" spans="1:9" x14ac:dyDescent="0.3">
      <c r="A1517" s="16">
        <v>1519</v>
      </c>
      <c r="B1517" s="16" t="s">
        <v>735</v>
      </c>
      <c r="C1517" s="16" t="s">
        <v>10</v>
      </c>
      <c r="D1517" s="16" t="s">
        <v>11</v>
      </c>
      <c r="E1517" s="10" t="str">
        <f>IF(Inventario!E1517="","Non Terminato","Terminato")</f>
        <v>Terminato</v>
      </c>
      <c r="F1517" s="16">
        <v>0</v>
      </c>
      <c r="G1517" s="27">
        <v>16</v>
      </c>
      <c r="H1517" s="28" t="str">
        <f>C1517 &amp;"-"&amp;D1517&amp;"-"&amp;F1517</f>
        <v>ITA-SG-0</v>
      </c>
      <c r="I1517" s="29">
        <f t="shared" si="23"/>
        <v>0</v>
      </c>
    </row>
    <row r="1518" spans="1:9" x14ac:dyDescent="0.3">
      <c r="A1518" s="16">
        <v>1520</v>
      </c>
      <c r="B1518" s="16" t="s">
        <v>735</v>
      </c>
      <c r="C1518" s="16" t="s">
        <v>10</v>
      </c>
      <c r="D1518" s="16" t="s">
        <v>11</v>
      </c>
      <c r="E1518" s="10" t="str">
        <f>IF(Inventario!E1518="","Non Terminato","Terminato")</f>
        <v>Non Terminato</v>
      </c>
      <c r="F1518" s="16">
        <v>30</v>
      </c>
      <c r="G1518" s="27">
        <v>16</v>
      </c>
      <c r="H1518" s="28" t="str">
        <f>C1518 &amp;"-"&amp;D1518&amp;"-"&amp;F1518</f>
        <v>ITA-SG-30</v>
      </c>
      <c r="I1518" s="29">
        <f t="shared" si="23"/>
        <v>480</v>
      </c>
    </row>
    <row r="1519" spans="1:9" x14ac:dyDescent="0.3">
      <c r="A1519" s="16">
        <v>1521</v>
      </c>
      <c r="B1519" s="16" t="s">
        <v>736</v>
      </c>
      <c r="C1519" s="16" t="s">
        <v>10</v>
      </c>
      <c r="D1519" s="16" t="s">
        <v>11</v>
      </c>
      <c r="E1519" s="10" t="str">
        <f>IF(Inventario!E1519="","Non Terminato","Terminato")</f>
        <v>Terminato</v>
      </c>
      <c r="F1519" s="16">
        <v>0</v>
      </c>
      <c r="G1519" s="27">
        <v>31</v>
      </c>
      <c r="H1519" s="28" t="str">
        <f>C1519 &amp;"-"&amp;D1519&amp;"-"&amp;F1519</f>
        <v>ITA-SG-0</v>
      </c>
      <c r="I1519" s="29">
        <f t="shared" si="23"/>
        <v>0</v>
      </c>
    </row>
    <row r="1520" spans="1:9" x14ac:dyDescent="0.3">
      <c r="A1520" s="16">
        <v>1522</v>
      </c>
      <c r="B1520" s="16" t="s">
        <v>736</v>
      </c>
      <c r="C1520" s="16" t="s">
        <v>10</v>
      </c>
      <c r="D1520" s="16" t="s">
        <v>11</v>
      </c>
      <c r="E1520" s="10" t="str">
        <f>IF(Inventario!E1520="","Non Terminato","Terminato")</f>
        <v>Non Terminato</v>
      </c>
      <c r="F1520" s="16">
        <v>30</v>
      </c>
      <c r="G1520" s="27">
        <v>38</v>
      </c>
      <c r="H1520" s="28" t="str">
        <f>C1520 &amp;"-"&amp;D1520&amp;"-"&amp;F1520</f>
        <v>ITA-SG-30</v>
      </c>
      <c r="I1520" s="29">
        <f t="shared" si="23"/>
        <v>1140</v>
      </c>
    </row>
    <row r="1521" spans="1:9" x14ac:dyDescent="0.3">
      <c r="A1521" s="16">
        <v>1523</v>
      </c>
      <c r="B1521" s="16" t="s">
        <v>737</v>
      </c>
      <c r="C1521" s="16" t="s">
        <v>10</v>
      </c>
      <c r="D1521" s="16" t="s">
        <v>49</v>
      </c>
      <c r="E1521" s="10" t="str">
        <f>IF(Inventario!E1521="","Non Terminato","Terminato")</f>
        <v>Non Terminato</v>
      </c>
      <c r="F1521" s="16">
        <v>20</v>
      </c>
      <c r="G1521" s="27">
        <v>34</v>
      </c>
      <c r="H1521" s="28" t="str">
        <f>C1521 &amp;"-"&amp;D1521&amp;"-"&amp;F1521</f>
        <v>ITA-zan pin SPA-20</v>
      </c>
      <c r="I1521" s="29">
        <f t="shared" si="23"/>
        <v>680</v>
      </c>
    </row>
    <row r="1522" spans="1:9" x14ac:dyDescent="0.3">
      <c r="A1522" s="16">
        <v>1524</v>
      </c>
      <c r="B1522" s="16" t="s">
        <v>737</v>
      </c>
      <c r="C1522" s="16" t="s">
        <v>10</v>
      </c>
      <c r="D1522" s="16" t="s">
        <v>49</v>
      </c>
      <c r="E1522" s="10" t="str">
        <f>IF(Inventario!E1522="","Non Terminato","Terminato")</f>
        <v>Non Terminato</v>
      </c>
      <c r="F1522" s="16">
        <v>30</v>
      </c>
      <c r="G1522" s="27">
        <v>14</v>
      </c>
      <c r="H1522" s="28" t="str">
        <f>C1522 &amp;"-"&amp;D1522&amp;"-"&amp;F1522</f>
        <v>ITA-zan pin SPA-30</v>
      </c>
      <c r="I1522" s="29">
        <f t="shared" si="23"/>
        <v>420</v>
      </c>
    </row>
    <row r="1523" spans="1:9" x14ac:dyDescent="0.3">
      <c r="A1523" s="16">
        <v>1525</v>
      </c>
      <c r="B1523" s="16" t="s">
        <v>737</v>
      </c>
      <c r="C1523" s="16" t="s">
        <v>10</v>
      </c>
      <c r="D1523" s="16" t="s">
        <v>49</v>
      </c>
      <c r="E1523" s="10" t="str">
        <f>IF(Inventario!E1523="","Non Terminato","Terminato")</f>
        <v>Terminato</v>
      </c>
      <c r="F1523" s="16">
        <v>0</v>
      </c>
      <c r="G1523" s="27">
        <v>10</v>
      </c>
      <c r="H1523" s="28" t="str">
        <f>C1523 &amp;"-"&amp;D1523&amp;"-"&amp;F1523</f>
        <v>ITA-zan pin SPA-0</v>
      </c>
      <c r="I1523" s="29">
        <f t="shared" si="23"/>
        <v>0</v>
      </c>
    </row>
    <row r="1524" spans="1:9" x14ac:dyDescent="0.3">
      <c r="A1524" s="16">
        <v>1526</v>
      </c>
      <c r="B1524" s="16" t="s">
        <v>738</v>
      </c>
      <c r="C1524" s="16" t="s">
        <v>10</v>
      </c>
      <c r="D1524" s="16" t="s">
        <v>67</v>
      </c>
      <c r="E1524" s="10" t="str">
        <f>IF(Inventario!E1524="","Non Terminato","Terminato")</f>
        <v>Terminato</v>
      </c>
      <c r="F1524" s="16">
        <v>0</v>
      </c>
      <c r="G1524" s="27">
        <v>28</v>
      </c>
      <c r="H1524" s="28" t="str">
        <f>C1524 &amp;"-"&amp;D1524&amp;"-"&amp;F1524</f>
        <v>ITA-zan PAM-0</v>
      </c>
      <c r="I1524" s="29">
        <f t="shared" si="23"/>
        <v>0</v>
      </c>
    </row>
    <row r="1525" spans="1:9" x14ac:dyDescent="0.3">
      <c r="A1525" s="16">
        <v>1527</v>
      </c>
      <c r="B1525" s="16" t="s">
        <v>738</v>
      </c>
      <c r="C1525" s="16" t="s">
        <v>10</v>
      </c>
      <c r="D1525" s="16" t="s">
        <v>67</v>
      </c>
      <c r="E1525" s="10" t="str">
        <f>IF(Inventario!E1525="","Non Terminato","Terminato")</f>
        <v>Non Terminato</v>
      </c>
      <c r="F1525" s="16">
        <v>20</v>
      </c>
      <c r="G1525" s="27">
        <v>25</v>
      </c>
      <c r="H1525" s="28" t="str">
        <f>C1525 &amp;"-"&amp;D1525&amp;"-"&amp;F1525</f>
        <v>ITA-zan PAM-20</v>
      </c>
      <c r="I1525" s="29">
        <f t="shared" si="23"/>
        <v>500</v>
      </c>
    </row>
    <row r="1526" spans="1:9" x14ac:dyDescent="0.3">
      <c r="A1526" s="16">
        <v>1528</v>
      </c>
      <c r="B1526" s="16" t="s">
        <v>738</v>
      </c>
      <c r="C1526" s="16" t="s">
        <v>10</v>
      </c>
      <c r="D1526" s="16" t="s">
        <v>67</v>
      </c>
      <c r="E1526" s="10" t="str">
        <f>IF(Inventario!E1526="","Non Terminato","Terminato")</f>
        <v>Non Terminato</v>
      </c>
      <c r="F1526" s="16">
        <v>30</v>
      </c>
      <c r="G1526" s="27">
        <v>14</v>
      </c>
      <c r="H1526" s="28" t="str">
        <f>C1526 &amp;"-"&amp;D1526&amp;"-"&amp;F1526</f>
        <v>ITA-zan PAM-30</v>
      </c>
      <c r="I1526" s="29">
        <f t="shared" si="23"/>
        <v>420</v>
      </c>
    </row>
    <row r="1527" spans="1:9" x14ac:dyDescent="0.3">
      <c r="A1527" s="16">
        <v>1529</v>
      </c>
      <c r="B1527" s="16" t="s">
        <v>739</v>
      </c>
      <c r="C1527" s="16" t="s">
        <v>10</v>
      </c>
      <c r="D1527" s="16" t="s">
        <v>77</v>
      </c>
      <c r="E1527" s="10" t="str">
        <f>IF(Inventario!E1527="","Non Terminato","Terminato")</f>
        <v>Terminato</v>
      </c>
      <c r="F1527" s="16">
        <v>0</v>
      </c>
      <c r="G1527" s="27">
        <v>31</v>
      </c>
      <c r="H1527" s="28" t="str">
        <f>C1527 &amp;"-"&amp;D1527&amp;"-"&amp;F1527</f>
        <v>ITA-lollo SRL-0</v>
      </c>
      <c r="I1527" s="29">
        <f t="shared" si="23"/>
        <v>0</v>
      </c>
    </row>
    <row r="1528" spans="1:9" x14ac:dyDescent="0.3">
      <c r="A1528" s="16">
        <v>1530</v>
      </c>
      <c r="B1528" s="16" t="s">
        <v>740</v>
      </c>
      <c r="C1528" s="16" t="s">
        <v>10</v>
      </c>
      <c r="D1528" s="16" t="s">
        <v>56</v>
      </c>
      <c r="E1528" s="10" t="str">
        <f>IF(Inventario!E1528="","Non Terminato","Terminato")</f>
        <v>Non Terminato</v>
      </c>
      <c r="F1528" s="16">
        <v>30</v>
      </c>
      <c r="G1528" s="27">
        <v>13</v>
      </c>
      <c r="H1528" s="28" t="str">
        <f>C1528 &amp;"-"&amp;D1528&amp;"-"&amp;F1528</f>
        <v>ITA-zan S.R.L.-30</v>
      </c>
      <c r="I1528" s="29">
        <f t="shared" si="23"/>
        <v>390</v>
      </c>
    </row>
    <row r="1529" spans="1:9" x14ac:dyDescent="0.3">
      <c r="A1529" s="16">
        <v>1531</v>
      </c>
      <c r="B1529" s="16" t="s">
        <v>740</v>
      </c>
      <c r="C1529" s="16" t="s">
        <v>10</v>
      </c>
      <c r="D1529" s="16" t="s">
        <v>56</v>
      </c>
      <c r="E1529" s="10" t="str">
        <f>IF(Inventario!E1529="","Non Terminato","Terminato")</f>
        <v>Non Terminato</v>
      </c>
      <c r="F1529" s="16">
        <v>20</v>
      </c>
      <c r="G1529" s="27">
        <v>30</v>
      </c>
      <c r="H1529" s="28" t="str">
        <f>C1529 &amp;"-"&amp;D1529&amp;"-"&amp;F1529</f>
        <v>ITA-zan S.R.L.-20</v>
      </c>
      <c r="I1529" s="29">
        <f t="shared" si="23"/>
        <v>600</v>
      </c>
    </row>
    <row r="1530" spans="1:9" x14ac:dyDescent="0.3">
      <c r="A1530" s="16">
        <v>1532</v>
      </c>
      <c r="B1530" s="16" t="s">
        <v>741</v>
      </c>
      <c r="C1530" s="16" t="s">
        <v>10</v>
      </c>
      <c r="D1530" s="16" t="s">
        <v>49</v>
      </c>
      <c r="E1530" s="10" t="str">
        <f>IF(Inventario!E1530="","Non Terminato","Terminato")</f>
        <v>Terminato</v>
      </c>
      <c r="F1530" s="16">
        <v>0</v>
      </c>
      <c r="G1530" s="27">
        <v>33</v>
      </c>
      <c r="H1530" s="28" t="str">
        <f>C1530 &amp;"-"&amp;D1530&amp;"-"&amp;F1530</f>
        <v>ITA-zan pin SPA-0</v>
      </c>
      <c r="I1530" s="29">
        <f t="shared" si="23"/>
        <v>0</v>
      </c>
    </row>
    <row r="1531" spans="1:9" x14ac:dyDescent="0.3">
      <c r="A1531" s="16">
        <v>1533</v>
      </c>
      <c r="B1531" s="16" t="s">
        <v>741</v>
      </c>
      <c r="C1531" s="16" t="s">
        <v>10</v>
      </c>
      <c r="D1531" s="16" t="s">
        <v>49</v>
      </c>
      <c r="E1531" s="10" t="str">
        <f>IF(Inventario!E1531="","Non Terminato","Terminato")</f>
        <v>Non Terminato</v>
      </c>
      <c r="F1531" s="16">
        <v>30</v>
      </c>
      <c r="G1531" s="27">
        <v>18</v>
      </c>
      <c r="H1531" s="28" t="str">
        <f>C1531 &amp;"-"&amp;D1531&amp;"-"&amp;F1531</f>
        <v>ITA-zan pin SPA-30</v>
      </c>
      <c r="I1531" s="29">
        <f t="shared" si="23"/>
        <v>540</v>
      </c>
    </row>
    <row r="1532" spans="1:9" x14ac:dyDescent="0.3">
      <c r="A1532" s="16">
        <v>1534</v>
      </c>
      <c r="B1532" s="16" t="s">
        <v>741</v>
      </c>
      <c r="C1532" s="16" t="s">
        <v>10</v>
      </c>
      <c r="D1532" s="16" t="s">
        <v>49</v>
      </c>
      <c r="E1532" s="10" t="str">
        <f>IF(Inventario!E1532="","Non Terminato","Terminato")</f>
        <v>Non Terminato</v>
      </c>
      <c r="F1532" s="16">
        <v>20</v>
      </c>
      <c r="G1532" s="27">
        <v>38</v>
      </c>
      <c r="H1532" s="28" t="str">
        <f>C1532 &amp;"-"&amp;D1532&amp;"-"&amp;F1532</f>
        <v>ITA-zan pin SPA-20</v>
      </c>
      <c r="I1532" s="29">
        <f t="shared" si="23"/>
        <v>760</v>
      </c>
    </row>
    <row r="1533" spans="1:9" x14ac:dyDescent="0.3">
      <c r="A1533" s="16">
        <v>1535</v>
      </c>
      <c r="B1533" s="16" t="s">
        <v>742</v>
      </c>
      <c r="C1533" s="16" t="s">
        <v>10</v>
      </c>
      <c r="D1533" s="16" t="s">
        <v>11</v>
      </c>
      <c r="E1533" s="10" t="str">
        <f>IF(Inventario!E1533="","Non Terminato","Terminato")</f>
        <v>Non Terminato</v>
      </c>
      <c r="F1533" s="16">
        <v>20</v>
      </c>
      <c r="G1533" s="27">
        <v>29</v>
      </c>
      <c r="H1533" s="28" t="str">
        <f>C1533 &amp;"-"&amp;D1533&amp;"-"&amp;F1533</f>
        <v>ITA-SG-20</v>
      </c>
      <c r="I1533" s="29">
        <f t="shared" si="23"/>
        <v>580</v>
      </c>
    </row>
    <row r="1534" spans="1:9" x14ac:dyDescent="0.3">
      <c r="A1534" s="16">
        <v>1536</v>
      </c>
      <c r="B1534" s="16" t="s">
        <v>742</v>
      </c>
      <c r="C1534" s="16" t="s">
        <v>10</v>
      </c>
      <c r="D1534" s="16" t="s">
        <v>11</v>
      </c>
      <c r="E1534" s="10" t="str">
        <f>IF(Inventario!E1534="","Non Terminato","Terminato")</f>
        <v>Non Terminato</v>
      </c>
      <c r="F1534" s="16">
        <v>30</v>
      </c>
      <c r="G1534" s="27">
        <v>30</v>
      </c>
      <c r="H1534" s="28" t="str">
        <f>C1534 &amp;"-"&amp;D1534&amp;"-"&amp;F1534</f>
        <v>ITA-SG-30</v>
      </c>
      <c r="I1534" s="29">
        <f t="shared" si="23"/>
        <v>900</v>
      </c>
    </row>
    <row r="1535" spans="1:9" x14ac:dyDescent="0.3">
      <c r="A1535" s="16">
        <v>1537</v>
      </c>
      <c r="B1535" s="16" t="s">
        <v>742</v>
      </c>
      <c r="C1535" s="16" t="s">
        <v>10</v>
      </c>
      <c r="D1535" s="16" t="s">
        <v>11</v>
      </c>
      <c r="E1535" s="10" t="str">
        <f>IF(Inventario!E1535="","Non Terminato","Terminato")</f>
        <v>Terminato</v>
      </c>
      <c r="F1535" s="16">
        <v>0</v>
      </c>
      <c r="G1535" s="27">
        <v>17</v>
      </c>
      <c r="H1535" s="28" t="str">
        <f>C1535 &amp;"-"&amp;D1535&amp;"-"&amp;F1535</f>
        <v>ITA-SG-0</v>
      </c>
      <c r="I1535" s="29">
        <f t="shared" si="23"/>
        <v>0</v>
      </c>
    </row>
    <row r="1536" spans="1:9" x14ac:dyDescent="0.3">
      <c r="A1536" s="16">
        <v>1538</v>
      </c>
      <c r="B1536" s="16" t="s">
        <v>743</v>
      </c>
      <c r="C1536" s="16" t="s">
        <v>10</v>
      </c>
      <c r="D1536" s="16" t="s">
        <v>11</v>
      </c>
      <c r="E1536" s="10" t="str">
        <f>IF(Inventario!E1536="","Non Terminato","Terminato")</f>
        <v>Terminato</v>
      </c>
      <c r="F1536" s="16">
        <v>0</v>
      </c>
      <c r="G1536" s="27">
        <v>28</v>
      </c>
      <c r="H1536" s="28" t="str">
        <f>C1536 &amp;"-"&amp;D1536&amp;"-"&amp;F1536</f>
        <v>ITA-SG-0</v>
      </c>
      <c r="I1536" s="29">
        <f t="shared" si="23"/>
        <v>0</v>
      </c>
    </row>
    <row r="1537" spans="1:9" x14ac:dyDescent="0.3">
      <c r="A1537" s="16">
        <v>1539</v>
      </c>
      <c r="B1537" s="16" t="s">
        <v>743</v>
      </c>
      <c r="C1537" s="16" t="s">
        <v>10</v>
      </c>
      <c r="D1537" s="16" t="s">
        <v>11</v>
      </c>
      <c r="E1537" s="10" t="str">
        <f>IF(Inventario!E1537="","Non Terminato","Terminato")</f>
        <v>Non Terminato</v>
      </c>
      <c r="F1537" s="16">
        <v>30</v>
      </c>
      <c r="G1537" s="27">
        <v>18</v>
      </c>
      <c r="H1537" s="28" t="str">
        <f>C1537 &amp;"-"&amp;D1537&amp;"-"&amp;F1537</f>
        <v>ITA-SG-30</v>
      </c>
      <c r="I1537" s="29">
        <f t="shared" si="23"/>
        <v>540</v>
      </c>
    </row>
    <row r="1538" spans="1:9" x14ac:dyDescent="0.3">
      <c r="A1538" s="16">
        <v>1540</v>
      </c>
      <c r="B1538" s="16" t="s">
        <v>744</v>
      </c>
      <c r="C1538" s="16" t="s">
        <v>10</v>
      </c>
      <c r="D1538" s="16" t="s">
        <v>49</v>
      </c>
      <c r="E1538" s="10" t="str">
        <f>IF(Inventario!E1538="","Non Terminato","Terminato")</f>
        <v>Terminato</v>
      </c>
      <c r="F1538" s="16">
        <v>0</v>
      </c>
      <c r="G1538" s="27">
        <v>22</v>
      </c>
      <c r="H1538" s="28" t="str">
        <f>C1538 &amp;"-"&amp;D1538&amp;"-"&amp;F1538</f>
        <v>ITA-zan pin SPA-0</v>
      </c>
      <c r="I1538" s="29">
        <f t="shared" si="23"/>
        <v>0</v>
      </c>
    </row>
    <row r="1539" spans="1:9" x14ac:dyDescent="0.3">
      <c r="A1539" s="16">
        <v>1541</v>
      </c>
      <c r="B1539" s="16" t="s">
        <v>744</v>
      </c>
      <c r="C1539" s="16" t="s">
        <v>10</v>
      </c>
      <c r="D1539" s="16" t="s">
        <v>49</v>
      </c>
      <c r="E1539" s="10" t="str">
        <f>IF(Inventario!E1539="","Non Terminato","Terminato")</f>
        <v>Non Terminato</v>
      </c>
      <c r="F1539" s="16">
        <v>20</v>
      </c>
      <c r="G1539" s="27">
        <v>15</v>
      </c>
      <c r="H1539" s="28" t="str">
        <f>C1539 &amp;"-"&amp;D1539&amp;"-"&amp;F1539</f>
        <v>ITA-zan pin SPA-20</v>
      </c>
      <c r="I1539" s="29">
        <f t="shared" ref="I1539:I1602" si="24">PRODUCT(F1539*G1539)</f>
        <v>300</v>
      </c>
    </row>
    <row r="1540" spans="1:9" x14ac:dyDescent="0.3">
      <c r="A1540" s="16">
        <v>1542</v>
      </c>
      <c r="B1540" s="16" t="s">
        <v>745</v>
      </c>
      <c r="C1540" s="16" t="s">
        <v>10</v>
      </c>
      <c r="D1540" s="16" t="s">
        <v>11</v>
      </c>
      <c r="E1540" s="10" t="str">
        <f>IF(Inventario!E1540="","Non Terminato","Terminato")</f>
        <v>Non Terminato</v>
      </c>
      <c r="F1540" s="16">
        <v>20</v>
      </c>
      <c r="G1540" s="27">
        <v>28</v>
      </c>
      <c r="H1540" s="28" t="str">
        <f>C1540 &amp;"-"&amp;D1540&amp;"-"&amp;F1540</f>
        <v>ITA-SG-20</v>
      </c>
      <c r="I1540" s="29">
        <f t="shared" si="24"/>
        <v>560</v>
      </c>
    </row>
    <row r="1541" spans="1:9" x14ac:dyDescent="0.3">
      <c r="A1541" s="16">
        <v>1543</v>
      </c>
      <c r="B1541" s="16" t="s">
        <v>745</v>
      </c>
      <c r="C1541" s="16" t="s">
        <v>10</v>
      </c>
      <c r="D1541" s="16" t="s">
        <v>11</v>
      </c>
      <c r="E1541" s="10" t="str">
        <f>IF(Inventario!E1541="","Non Terminato","Terminato")</f>
        <v>Terminato</v>
      </c>
      <c r="F1541" s="16">
        <v>0</v>
      </c>
      <c r="G1541" s="27">
        <v>35</v>
      </c>
      <c r="H1541" s="28" t="str">
        <f>C1541 &amp;"-"&amp;D1541&amp;"-"&amp;F1541</f>
        <v>ITA-SG-0</v>
      </c>
      <c r="I1541" s="29">
        <f t="shared" si="24"/>
        <v>0</v>
      </c>
    </row>
    <row r="1542" spans="1:9" x14ac:dyDescent="0.3">
      <c r="A1542" s="16">
        <v>1544</v>
      </c>
      <c r="B1542" s="16" t="s">
        <v>745</v>
      </c>
      <c r="C1542" s="16" t="s">
        <v>10</v>
      </c>
      <c r="D1542" s="16" t="s">
        <v>11</v>
      </c>
      <c r="E1542" s="10" t="str">
        <f>IF(Inventario!E1542="","Non Terminato","Terminato")</f>
        <v>Non Terminato</v>
      </c>
      <c r="F1542" s="16">
        <v>30</v>
      </c>
      <c r="G1542" s="27">
        <v>31</v>
      </c>
      <c r="H1542" s="28" t="str">
        <f>C1542 &amp;"-"&amp;D1542&amp;"-"&amp;F1542</f>
        <v>ITA-SG-30</v>
      </c>
      <c r="I1542" s="29">
        <f t="shared" si="24"/>
        <v>930</v>
      </c>
    </row>
    <row r="1543" spans="1:9" x14ac:dyDescent="0.3">
      <c r="A1543" s="16">
        <v>1545</v>
      </c>
      <c r="B1543" s="16" t="s">
        <v>746</v>
      </c>
      <c r="C1543" s="16" t="s">
        <v>10</v>
      </c>
      <c r="D1543" s="16" t="s">
        <v>11</v>
      </c>
      <c r="E1543" s="10" t="str">
        <f>IF(Inventario!E1543="","Non Terminato","Terminato")</f>
        <v>Terminato</v>
      </c>
      <c r="F1543" s="16">
        <v>0</v>
      </c>
      <c r="G1543" s="27">
        <v>37</v>
      </c>
      <c r="H1543" s="28" t="str">
        <f>C1543 &amp;"-"&amp;D1543&amp;"-"&amp;F1543</f>
        <v>ITA-SG-0</v>
      </c>
      <c r="I1543" s="29">
        <f t="shared" si="24"/>
        <v>0</v>
      </c>
    </row>
    <row r="1544" spans="1:9" x14ac:dyDescent="0.3">
      <c r="A1544" s="16">
        <v>1546</v>
      </c>
      <c r="B1544" s="16" t="s">
        <v>746</v>
      </c>
      <c r="C1544" s="16" t="s">
        <v>10</v>
      </c>
      <c r="D1544" s="16" t="s">
        <v>11</v>
      </c>
      <c r="E1544" s="10" t="str">
        <f>IF(Inventario!E1544="","Non Terminato","Terminato")</f>
        <v>Non Terminato</v>
      </c>
      <c r="F1544" s="16">
        <v>30</v>
      </c>
      <c r="G1544" s="27">
        <v>24</v>
      </c>
      <c r="H1544" s="28" t="str">
        <f>C1544 &amp;"-"&amp;D1544&amp;"-"&amp;F1544</f>
        <v>ITA-SG-30</v>
      </c>
      <c r="I1544" s="29">
        <f t="shared" si="24"/>
        <v>720</v>
      </c>
    </row>
    <row r="1545" spans="1:9" x14ac:dyDescent="0.3">
      <c r="A1545" s="16">
        <v>1547</v>
      </c>
      <c r="B1545" s="16" t="s">
        <v>747</v>
      </c>
      <c r="C1545" s="16" t="s">
        <v>10</v>
      </c>
      <c r="D1545" s="16" t="s">
        <v>38</v>
      </c>
      <c r="E1545" s="10" t="str">
        <f>IF(Inventario!E1545="","Non Terminato","Terminato")</f>
        <v>Terminato</v>
      </c>
      <c r="F1545" s="16">
        <v>0</v>
      </c>
      <c r="G1545" s="27">
        <v>39</v>
      </c>
      <c r="H1545" s="28" t="str">
        <f>C1545 &amp;"-"&amp;D1545&amp;"-"&amp;F1545</f>
        <v>ITA-zan VETRI-0</v>
      </c>
      <c r="I1545" s="29">
        <f t="shared" si="24"/>
        <v>0</v>
      </c>
    </row>
    <row r="1546" spans="1:9" x14ac:dyDescent="0.3">
      <c r="A1546" s="16">
        <v>1548</v>
      </c>
      <c r="B1546" s="16" t="s">
        <v>748</v>
      </c>
      <c r="C1546" s="16" t="s">
        <v>10</v>
      </c>
      <c r="D1546" s="16" t="s">
        <v>11</v>
      </c>
      <c r="E1546" s="10" t="str">
        <f>IF(Inventario!E1546="","Non Terminato","Terminato")</f>
        <v>Terminato</v>
      </c>
      <c r="F1546" s="16">
        <v>0</v>
      </c>
      <c r="G1546" s="27">
        <v>37</v>
      </c>
      <c r="H1546" s="28" t="str">
        <f>C1546 &amp;"-"&amp;D1546&amp;"-"&amp;F1546</f>
        <v>ITA-SG-0</v>
      </c>
      <c r="I1546" s="29">
        <f t="shared" si="24"/>
        <v>0</v>
      </c>
    </row>
    <row r="1547" spans="1:9" x14ac:dyDescent="0.3">
      <c r="A1547" s="16">
        <v>1549</v>
      </c>
      <c r="B1547" s="16" t="s">
        <v>748</v>
      </c>
      <c r="C1547" s="16" t="s">
        <v>10</v>
      </c>
      <c r="D1547" s="16" t="s">
        <v>11</v>
      </c>
      <c r="E1547" s="10" t="str">
        <f>IF(Inventario!E1547="","Non Terminato","Terminato")</f>
        <v>Non Terminato</v>
      </c>
      <c r="F1547" s="16">
        <v>20</v>
      </c>
      <c r="G1547" s="27">
        <v>28</v>
      </c>
      <c r="H1547" s="28" t="str">
        <f>C1547 &amp;"-"&amp;D1547&amp;"-"&amp;F1547</f>
        <v>ITA-SG-20</v>
      </c>
      <c r="I1547" s="29">
        <f t="shared" si="24"/>
        <v>560</v>
      </c>
    </row>
    <row r="1548" spans="1:9" x14ac:dyDescent="0.3">
      <c r="A1548" s="16">
        <v>1550</v>
      </c>
      <c r="B1548" s="16" t="s">
        <v>748</v>
      </c>
      <c r="C1548" s="16" t="s">
        <v>10</v>
      </c>
      <c r="D1548" s="16" t="s">
        <v>11</v>
      </c>
      <c r="E1548" s="10" t="str">
        <f>IF(Inventario!E1548="","Non Terminato","Terminato")</f>
        <v>Non Terminato</v>
      </c>
      <c r="F1548" s="16">
        <v>30</v>
      </c>
      <c r="G1548" s="27">
        <v>21</v>
      </c>
      <c r="H1548" s="28" t="str">
        <f>C1548 &amp;"-"&amp;D1548&amp;"-"&amp;F1548</f>
        <v>ITA-SG-30</v>
      </c>
      <c r="I1548" s="29">
        <f t="shared" si="24"/>
        <v>630</v>
      </c>
    </row>
    <row r="1549" spans="1:9" x14ac:dyDescent="0.3">
      <c r="A1549" s="16">
        <v>1551</v>
      </c>
      <c r="B1549" s="16" t="s">
        <v>749</v>
      </c>
      <c r="C1549" s="16" t="s">
        <v>10</v>
      </c>
      <c r="D1549" s="16" t="s">
        <v>11</v>
      </c>
      <c r="E1549" s="10" t="str">
        <f>IF(Inventario!E1549="","Non Terminato","Terminato")</f>
        <v>Terminato</v>
      </c>
      <c r="F1549" s="16">
        <v>0</v>
      </c>
      <c r="G1549" s="27">
        <v>24</v>
      </c>
      <c r="H1549" s="28" t="str">
        <f>C1549 &amp;"-"&amp;D1549&amp;"-"&amp;F1549</f>
        <v>ITA-SG-0</v>
      </c>
      <c r="I1549" s="29">
        <f t="shared" si="24"/>
        <v>0</v>
      </c>
    </row>
    <row r="1550" spans="1:9" x14ac:dyDescent="0.3">
      <c r="A1550" s="16">
        <v>1552</v>
      </c>
      <c r="B1550" s="16" t="s">
        <v>749</v>
      </c>
      <c r="C1550" s="16" t="s">
        <v>10</v>
      </c>
      <c r="D1550" s="16" t="s">
        <v>11</v>
      </c>
      <c r="E1550" s="10" t="str">
        <f>IF(Inventario!E1550="","Non Terminato","Terminato")</f>
        <v>Non Terminato</v>
      </c>
      <c r="F1550" s="16">
        <v>30</v>
      </c>
      <c r="G1550" s="27">
        <v>39</v>
      </c>
      <c r="H1550" s="28" t="str">
        <f>C1550 &amp;"-"&amp;D1550&amp;"-"&amp;F1550</f>
        <v>ITA-SG-30</v>
      </c>
      <c r="I1550" s="29">
        <f t="shared" si="24"/>
        <v>1170</v>
      </c>
    </row>
    <row r="1551" spans="1:9" x14ac:dyDescent="0.3">
      <c r="A1551" s="16">
        <v>1553</v>
      </c>
      <c r="B1551" s="16" t="s">
        <v>750</v>
      </c>
      <c r="C1551" s="16" t="s">
        <v>10</v>
      </c>
      <c r="D1551" s="16" t="s">
        <v>38</v>
      </c>
      <c r="E1551" s="10" t="str">
        <f>IF(Inventario!E1551="","Non Terminato","Terminato")</f>
        <v>Terminato</v>
      </c>
      <c r="F1551" s="16">
        <v>0</v>
      </c>
      <c r="G1551" s="27">
        <v>32</v>
      </c>
      <c r="H1551" s="28" t="str">
        <f>C1551 &amp;"-"&amp;D1551&amp;"-"&amp;F1551</f>
        <v>ITA-zan VETRI-0</v>
      </c>
      <c r="I1551" s="29">
        <f t="shared" si="24"/>
        <v>0</v>
      </c>
    </row>
    <row r="1552" spans="1:9" x14ac:dyDescent="0.3">
      <c r="A1552" s="16">
        <v>1554</v>
      </c>
      <c r="B1552" s="16" t="s">
        <v>751</v>
      </c>
      <c r="C1552" s="16" t="s">
        <v>10</v>
      </c>
      <c r="D1552" s="16" t="s">
        <v>11</v>
      </c>
      <c r="E1552" s="10" t="str">
        <f>IF(Inventario!E1552="","Non Terminato","Terminato")</f>
        <v>Non Terminato</v>
      </c>
      <c r="F1552" s="16">
        <v>30</v>
      </c>
      <c r="G1552" s="27">
        <v>25</v>
      </c>
      <c r="H1552" s="28" t="str">
        <f>C1552 &amp;"-"&amp;D1552&amp;"-"&amp;F1552</f>
        <v>ITA-SG-30</v>
      </c>
      <c r="I1552" s="29">
        <f t="shared" si="24"/>
        <v>750</v>
      </c>
    </row>
    <row r="1553" spans="1:9" x14ac:dyDescent="0.3">
      <c r="A1553" s="16">
        <v>1555</v>
      </c>
      <c r="B1553" s="16" t="s">
        <v>751</v>
      </c>
      <c r="C1553" s="16" t="s">
        <v>10</v>
      </c>
      <c r="D1553" s="16" t="s">
        <v>11</v>
      </c>
      <c r="E1553" s="10" t="str">
        <f>IF(Inventario!E1553="","Non Terminato","Terminato")</f>
        <v>Terminato</v>
      </c>
      <c r="F1553" s="16">
        <v>0</v>
      </c>
      <c r="G1553" s="27">
        <v>34</v>
      </c>
      <c r="H1553" s="28" t="str">
        <f>C1553 &amp;"-"&amp;D1553&amp;"-"&amp;F1553</f>
        <v>ITA-SG-0</v>
      </c>
      <c r="I1553" s="29">
        <f t="shared" si="24"/>
        <v>0</v>
      </c>
    </row>
    <row r="1554" spans="1:9" x14ac:dyDescent="0.3">
      <c r="A1554" s="16">
        <v>1556</v>
      </c>
      <c r="B1554" s="16" t="s">
        <v>752</v>
      </c>
      <c r="C1554" s="16" t="s">
        <v>10</v>
      </c>
      <c r="D1554" s="16" t="s">
        <v>56</v>
      </c>
      <c r="E1554" s="10" t="str">
        <f>IF(Inventario!E1554="","Non Terminato","Terminato")</f>
        <v>Non Terminato</v>
      </c>
      <c r="F1554" s="16">
        <v>20</v>
      </c>
      <c r="G1554" s="27">
        <v>20</v>
      </c>
      <c r="H1554" s="28" t="str">
        <f>C1554 &amp;"-"&amp;D1554&amp;"-"&amp;F1554</f>
        <v>ITA-zan S.R.L.-20</v>
      </c>
      <c r="I1554" s="29">
        <f t="shared" si="24"/>
        <v>400</v>
      </c>
    </row>
    <row r="1555" spans="1:9" x14ac:dyDescent="0.3">
      <c r="A1555" s="16">
        <v>1557</v>
      </c>
      <c r="B1555" s="16" t="s">
        <v>753</v>
      </c>
      <c r="C1555" s="16" t="s">
        <v>10</v>
      </c>
      <c r="D1555" s="16" t="s">
        <v>49</v>
      </c>
      <c r="E1555" s="10" t="str">
        <f>IF(Inventario!E1555="","Non Terminato","Terminato")</f>
        <v>Non Terminato</v>
      </c>
      <c r="F1555" s="16">
        <v>30</v>
      </c>
      <c r="G1555" s="27">
        <v>36</v>
      </c>
      <c r="H1555" s="28" t="str">
        <f>C1555 &amp;"-"&amp;D1555&amp;"-"&amp;F1555</f>
        <v>ITA-zan pin SPA-30</v>
      </c>
      <c r="I1555" s="29">
        <f t="shared" si="24"/>
        <v>1080</v>
      </c>
    </row>
    <row r="1556" spans="1:9" x14ac:dyDescent="0.3">
      <c r="A1556" s="16">
        <v>1558</v>
      </c>
      <c r="B1556" s="16" t="s">
        <v>753</v>
      </c>
      <c r="C1556" s="16" t="s">
        <v>10</v>
      </c>
      <c r="D1556" s="16" t="s">
        <v>49</v>
      </c>
      <c r="E1556" s="10" t="str">
        <f>IF(Inventario!E1556="","Non Terminato","Terminato")</f>
        <v>Terminato</v>
      </c>
      <c r="F1556" s="16">
        <v>0</v>
      </c>
      <c r="G1556" s="27">
        <v>22</v>
      </c>
      <c r="H1556" s="28" t="str">
        <f>C1556 &amp;"-"&amp;D1556&amp;"-"&amp;F1556</f>
        <v>ITA-zan pin SPA-0</v>
      </c>
      <c r="I1556" s="29">
        <f t="shared" si="24"/>
        <v>0</v>
      </c>
    </row>
    <row r="1557" spans="1:9" x14ac:dyDescent="0.3">
      <c r="A1557" s="16">
        <v>1559</v>
      </c>
      <c r="B1557" s="16" t="s">
        <v>753</v>
      </c>
      <c r="C1557" s="16" t="s">
        <v>10</v>
      </c>
      <c r="D1557" s="16" t="s">
        <v>49</v>
      </c>
      <c r="E1557" s="10" t="str">
        <f>IF(Inventario!E1557="","Non Terminato","Terminato")</f>
        <v>Non Terminato</v>
      </c>
      <c r="F1557" s="16">
        <v>20</v>
      </c>
      <c r="G1557" s="27">
        <v>19</v>
      </c>
      <c r="H1557" s="28" t="str">
        <f>C1557 &amp;"-"&amp;D1557&amp;"-"&amp;F1557</f>
        <v>ITA-zan pin SPA-20</v>
      </c>
      <c r="I1557" s="29">
        <f t="shared" si="24"/>
        <v>380</v>
      </c>
    </row>
    <row r="1558" spans="1:9" x14ac:dyDescent="0.3">
      <c r="A1558" s="16">
        <v>1560</v>
      </c>
      <c r="B1558" s="16" t="s">
        <v>754</v>
      </c>
      <c r="C1558" s="16" t="s">
        <v>10</v>
      </c>
      <c r="D1558" s="16" t="s">
        <v>99</v>
      </c>
      <c r="E1558" s="10" t="str">
        <f>IF(Inventario!E1558="","Non Terminato","Terminato")</f>
        <v>Terminato</v>
      </c>
      <c r="F1558" s="16">
        <v>0</v>
      </c>
      <c r="G1558" s="27">
        <v>22</v>
      </c>
      <c r="H1558" s="28" t="str">
        <f>C1558 &amp;"-"&amp;D1558&amp;"-"&amp;F1558</f>
        <v>ITA-zan SPA-0</v>
      </c>
      <c r="I1558" s="29">
        <f t="shared" si="24"/>
        <v>0</v>
      </c>
    </row>
    <row r="1559" spans="1:9" x14ac:dyDescent="0.3">
      <c r="A1559" s="16">
        <v>1561</v>
      </c>
      <c r="B1559" s="16" t="s">
        <v>754</v>
      </c>
      <c r="C1559" s="16" t="s">
        <v>10</v>
      </c>
      <c r="D1559" s="16" t="s">
        <v>99</v>
      </c>
      <c r="E1559" s="10" t="str">
        <f>IF(Inventario!E1559="","Non Terminato","Terminato")</f>
        <v>Non Terminato</v>
      </c>
      <c r="F1559" s="16">
        <v>20</v>
      </c>
      <c r="G1559" s="27">
        <v>17</v>
      </c>
      <c r="H1559" s="28" t="str">
        <f>C1559 &amp;"-"&amp;D1559&amp;"-"&amp;F1559</f>
        <v>ITA-zan SPA-20</v>
      </c>
      <c r="I1559" s="29">
        <f t="shared" si="24"/>
        <v>340</v>
      </c>
    </row>
    <row r="1560" spans="1:9" x14ac:dyDescent="0.3">
      <c r="A1560" s="16">
        <v>1562</v>
      </c>
      <c r="B1560" s="16" t="s">
        <v>754</v>
      </c>
      <c r="C1560" s="16" t="s">
        <v>10</v>
      </c>
      <c r="D1560" s="16" t="s">
        <v>99</v>
      </c>
      <c r="E1560" s="10" t="str">
        <f>IF(Inventario!E1560="","Non Terminato","Terminato")</f>
        <v>Non Terminato</v>
      </c>
      <c r="F1560" s="16">
        <v>30</v>
      </c>
      <c r="G1560" s="27">
        <v>17</v>
      </c>
      <c r="H1560" s="28" t="str">
        <f>C1560 &amp;"-"&amp;D1560&amp;"-"&amp;F1560</f>
        <v>ITA-zan SPA-30</v>
      </c>
      <c r="I1560" s="29">
        <f t="shared" si="24"/>
        <v>510</v>
      </c>
    </row>
    <row r="1561" spans="1:9" x14ac:dyDescent="0.3">
      <c r="A1561" s="16">
        <v>1563</v>
      </c>
      <c r="B1561" s="16" t="s">
        <v>755</v>
      </c>
      <c r="C1561" s="16" t="s">
        <v>10</v>
      </c>
      <c r="D1561" s="16" t="s">
        <v>99</v>
      </c>
      <c r="E1561" s="10" t="str">
        <f>IF(Inventario!E1561="","Non Terminato","Terminato")</f>
        <v>Non Terminato</v>
      </c>
      <c r="F1561" s="16">
        <v>30</v>
      </c>
      <c r="G1561" s="27">
        <v>13</v>
      </c>
      <c r="H1561" s="28" t="str">
        <f>C1561 &amp;"-"&amp;D1561&amp;"-"&amp;F1561</f>
        <v>ITA-zan SPA-30</v>
      </c>
      <c r="I1561" s="29">
        <f t="shared" si="24"/>
        <v>390</v>
      </c>
    </row>
    <row r="1562" spans="1:9" x14ac:dyDescent="0.3">
      <c r="A1562" s="16">
        <v>1564</v>
      </c>
      <c r="B1562" s="16" t="s">
        <v>755</v>
      </c>
      <c r="C1562" s="16" t="s">
        <v>10</v>
      </c>
      <c r="D1562" s="16" t="s">
        <v>99</v>
      </c>
      <c r="E1562" s="10" t="str">
        <f>IF(Inventario!E1562="","Non Terminato","Terminato")</f>
        <v>Terminato</v>
      </c>
      <c r="F1562" s="16">
        <v>0</v>
      </c>
      <c r="G1562" s="27">
        <v>14</v>
      </c>
      <c r="H1562" s="28" t="str">
        <f>C1562 &amp;"-"&amp;D1562&amp;"-"&amp;F1562</f>
        <v>ITA-zan SPA-0</v>
      </c>
      <c r="I1562" s="29">
        <f t="shared" si="24"/>
        <v>0</v>
      </c>
    </row>
    <row r="1563" spans="1:9" x14ac:dyDescent="0.3">
      <c r="A1563" s="16">
        <v>1565</v>
      </c>
      <c r="B1563" s="16" t="s">
        <v>755</v>
      </c>
      <c r="C1563" s="16" t="s">
        <v>10</v>
      </c>
      <c r="D1563" s="16" t="s">
        <v>99</v>
      </c>
      <c r="E1563" s="10" t="str">
        <f>IF(Inventario!E1563="","Non Terminato","Terminato")</f>
        <v>Non Terminato</v>
      </c>
      <c r="F1563" s="16">
        <v>20</v>
      </c>
      <c r="G1563" s="27">
        <v>28</v>
      </c>
      <c r="H1563" s="28" t="str">
        <f>C1563 &amp;"-"&amp;D1563&amp;"-"&amp;F1563</f>
        <v>ITA-zan SPA-20</v>
      </c>
      <c r="I1563" s="29">
        <f t="shared" si="24"/>
        <v>560</v>
      </c>
    </row>
    <row r="1564" spans="1:9" x14ac:dyDescent="0.3">
      <c r="A1564" s="16">
        <v>1566</v>
      </c>
      <c r="B1564" s="16" t="s">
        <v>756</v>
      </c>
      <c r="C1564" s="16" t="s">
        <v>10</v>
      </c>
      <c r="D1564" s="16" t="s">
        <v>11</v>
      </c>
      <c r="E1564" s="10" t="str">
        <f>IF(Inventario!E1564="","Non Terminato","Terminato")</f>
        <v>Terminato</v>
      </c>
      <c r="F1564" s="16">
        <v>0</v>
      </c>
      <c r="G1564" s="27">
        <v>17</v>
      </c>
      <c r="H1564" s="28" t="str">
        <f>C1564 &amp;"-"&amp;D1564&amp;"-"&amp;F1564</f>
        <v>ITA-SG-0</v>
      </c>
      <c r="I1564" s="29">
        <f t="shared" si="24"/>
        <v>0</v>
      </c>
    </row>
    <row r="1565" spans="1:9" x14ac:dyDescent="0.3">
      <c r="A1565" s="16">
        <v>1567</v>
      </c>
      <c r="B1565" s="16" t="s">
        <v>756</v>
      </c>
      <c r="C1565" s="16" t="s">
        <v>10</v>
      </c>
      <c r="D1565" s="16" t="s">
        <v>11</v>
      </c>
      <c r="E1565" s="10" t="str">
        <f>IF(Inventario!E1565="","Non Terminato","Terminato")</f>
        <v>Non Terminato</v>
      </c>
      <c r="F1565" s="16">
        <v>20</v>
      </c>
      <c r="G1565" s="27">
        <v>18</v>
      </c>
      <c r="H1565" s="28" t="str">
        <f>C1565 &amp;"-"&amp;D1565&amp;"-"&amp;F1565</f>
        <v>ITA-SG-20</v>
      </c>
      <c r="I1565" s="29">
        <f t="shared" si="24"/>
        <v>360</v>
      </c>
    </row>
    <row r="1566" spans="1:9" x14ac:dyDescent="0.3">
      <c r="A1566" s="16">
        <v>1568</v>
      </c>
      <c r="B1566" s="16" t="s">
        <v>756</v>
      </c>
      <c r="C1566" s="16" t="s">
        <v>10</v>
      </c>
      <c r="D1566" s="16" t="s">
        <v>11</v>
      </c>
      <c r="E1566" s="10" t="str">
        <f>IF(Inventario!E1566="","Non Terminato","Terminato")</f>
        <v>Non Terminato</v>
      </c>
      <c r="F1566" s="16">
        <v>30</v>
      </c>
      <c r="G1566" s="27">
        <v>24</v>
      </c>
      <c r="H1566" s="28" t="str">
        <f>C1566 &amp;"-"&amp;D1566&amp;"-"&amp;F1566</f>
        <v>ITA-SG-30</v>
      </c>
      <c r="I1566" s="29">
        <f t="shared" si="24"/>
        <v>720</v>
      </c>
    </row>
    <row r="1567" spans="1:9" x14ac:dyDescent="0.3">
      <c r="A1567" s="16">
        <v>1569</v>
      </c>
      <c r="B1567" s="16" t="s">
        <v>757</v>
      </c>
      <c r="C1567" s="16" t="s">
        <v>10</v>
      </c>
      <c r="D1567" s="16" t="s">
        <v>49</v>
      </c>
      <c r="E1567" s="10" t="str">
        <f>IF(Inventario!E1567="","Non Terminato","Terminato")</f>
        <v>Non Terminato</v>
      </c>
      <c r="F1567" s="16">
        <v>20</v>
      </c>
      <c r="G1567" s="27">
        <v>22</v>
      </c>
      <c r="H1567" s="28" t="str">
        <f>C1567 &amp;"-"&amp;D1567&amp;"-"&amp;F1567</f>
        <v>ITA-zan pin SPA-20</v>
      </c>
      <c r="I1567" s="29">
        <f t="shared" si="24"/>
        <v>440</v>
      </c>
    </row>
    <row r="1568" spans="1:9" x14ac:dyDescent="0.3">
      <c r="A1568" s="16">
        <v>1570</v>
      </c>
      <c r="B1568" s="16" t="s">
        <v>757</v>
      </c>
      <c r="C1568" s="16" t="s">
        <v>10</v>
      </c>
      <c r="D1568" s="16" t="s">
        <v>49</v>
      </c>
      <c r="E1568" s="10" t="str">
        <f>IF(Inventario!E1568="","Non Terminato","Terminato")</f>
        <v>Non Terminato</v>
      </c>
      <c r="F1568" s="16">
        <v>20</v>
      </c>
      <c r="G1568" s="27">
        <v>29</v>
      </c>
      <c r="H1568" s="28" t="str">
        <f>C1568 &amp;"-"&amp;D1568&amp;"-"&amp;F1568</f>
        <v>ITA-zan pin SPA-20</v>
      </c>
      <c r="I1568" s="29">
        <f t="shared" si="24"/>
        <v>580</v>
      </c>
    </row>
    <row r="1569" spans="1:9" x14ac:dyDescent="0.3">
      <c r="A1569" s="16">
        <v>1571</v>
      </c>
      <c r="B1569" s="16" t="s">
        <v>757</v>
      </c>
      <c r="C1569" s="16" t="s">
        <v>10</v>
      </c>
      <c r="D1569" s="16" t="s">
        <v>49</v>
      </c>
      <c r="E1569" s="10" t="str">
        <f>IF(Inventario!E1569="","Non Terminato","Terminato")</f>
        <v>Non Terminato</v>
      </c>
      <c r="F1569" s="16">
        <v>30</v>
      </c>
      <c r="G1569" s="27">
        <v>35</v>
      </c>
      <c r="H1569" s="28" t="str">
        <f>C1569 &amp;"-"&amp;D1569&amp;"-"&amp;F1569</f>
        <v>ITA-zan pin SPA-30</v>
      </c>
      <c r="I1569" s="29">
        <f t="shared" si="24"/>
        <v>1050</v>
      </c>
    </row>
    <row r="1570" spans="1:9" x14ac:dyDescent="0.3">
      <c r="A1570" s="16">
        <v>1572</v>
      </c>
      <c r="B1570" s="16" t="s">
        <v>757</v>
      </c>
      <c r="C1570" s="16" t="s">
        <v>10</v>
      </c>
      <c r="D1570" s="16" t="s">
        <v>49</v>
      </c>
      <c r="E1570" s="10" t="str">
        <f>IF(Inventario!E1570="","Non Terminato","Terminato")</f>
        <v>Terminato</v>
      </c>
      <c r="F1570" s="16">
        <v>0</v>
      </c>
      <c r="G1570" s="27">
        <v>18</v>
      </c>
      <c r="H1570" s="28" t="str">
        <f>C1570 &amp;"-"&amp;D1570&amp;"-"&amp;F1570</f>
        <v>ITA-zan pin SPA-0</v>
      </c>
      <c r="I1570" s="29">
        <f t="shared" si="24"/>
        <v>0</v>
      </c>
    </row>
    <row r="1571" spans="1:9" x14ac:dyDescent="0.3">
      <c r="A1571" s="16">
        <v>1573</v>
      </c>
      <c r="B1571" s="16" t="s">
        <v>758</v>
      </c>
      <c r="C1571" s="16" t="s">
        <v>10</v>
      </c>
      <c r="D1571" s="16" t="s">
        <v>49</v>
      </c>
      <c r="E1571" s="10" t="str">
        <f>IF(Inventario!E1571="","Non Terminato","Terminato")</f>
        <v>Terminato</v>
      </c>
      <c r="F1571" s="16">
        <v>0</v>
      </c>
      <c r="G1571" s="27">
        <v>15</v>
      </c>
      <c r="H1571" s="28" t="str">
        <f>C1571 &amp;"-"&amp;D1571&amp;"-"&amp;F1571</f>
        <v>ITA-zan pin SPA-0</v>
      </c>
      <c r="I1571" s="29">
        <f t="shared" si="24"/>
        <v>0</v>
      </c>
    </row>
    <row r="1572" spans="1:9" x14ac:dyDescent="0.3">
      <c r="A1572" s="16">
        <v>1574</v>
      </c>
      <c r="B1572" s="16" t="s">
        <v>758</v>
      </c>
      <c r="C1572" s="16" t="s">
        <v>10</v>
      </c>
      <c r="D1572" s="16" t="s">
        <v>49</v>
      </c>
      <c r="E1572" s="10" t="str">
        <f>IF(Inventario!E1572="","Non Terminato","Terminato")</f>
        <v>Non Terminato</v>
      </c>
      <c r="F1572" s="16">
        <v>30</v>
      </c>
      <c r="G1572" s="27">
        <v>29</v>
      </c>
      <c r="H1572" s="28" t="str">
        <f>C1572 &amp;"-"&amp;D1572&amp;"-"&amp;F1572</f>
        <v>ITA-zan pin SPA-30</v>
      </c>
      <c r="I1572" s="29">
        <f t="shared" si="24"/>
        <v>870</v>
      </c>
    </row>
    <row r="1573" spans="1:9" x14ac:dyDescent="0.3">
      <c r="A1573" s="16">
        <v>1575</v>
      </c>
      <c r="B1573" s="16" t="s">
        <v>759</v>
      </c>
      <c r="C1573" s="16" t="s">
        <v>10</v>
      </c>
      <c r="D1573" s="16" t="s">
        <v>11</v>
      </c>
      <c r="E1573" s="10" t="str">
        <f>IF(Inventario!E1573="","Non Terminato","Terminato")</f>
        <v>Terminato</v>
      </c>
      <c r="F1573" s="16">
        <v>0</v>
      </c>
      <c r="G1573" s="27">
        <v>35</v>
      </c>
      <c r="H1573" s="28" t="str">
        <f>C1573 &amp;"-"&amp;D1573&amp;"-"&amp;F1573</f>
        <v>ITA-SG-0</v>
      </c>
      <c r="I1573" s="29">
        <f t="shared" si="24"/>
        <v>0</v>
      </c>
    </row>
    <row r="1574" spans="1:9" x14ac:dyDescent="0.3">
      <c r="A1574" s="16">
        <v>1576</v>
      </c>
      <c r="B1574" s="16" t="s">
        <v>760</v>
      </c>
      <c r="C1574" s="16" t="s">
        <v>10</v>
      </c>
      <c r="D1574" s="16" t="s">
        <v>49</v>
      </c>
      <c r="E1574" s="10" t="str">
        <f>IF(Inventario!E1574="","Non Terminato","Terminato")</f>
        <v>Terminato</v>
      </c>
      <c r="F1574" s="16">
        <v>0</v>
      </c>
      <c r="G1574" s="27">
        <v>33</v>
      </c>
      <c r="H1574" s="28" t="str">
        <f>C1574 &amp;"-"&amp;D1574&amp;"-"&amp;F1574</f>
        <v>ITA-zan pin SPA-0</v>
      </c>
      <c r="I1574" s="29">
        <f t="shared" si="24"/>
        <v>0</v>
      </c>
    </row>
    <row r="1575" spans="1:9" x14ac:dyDescent="0.3">
      <c r="A1575" s="16">
        <v>1577</v>
      </c>
      <c r="B1575" s="16" t="s">
        <v>761</v>
      </c>
      <c r="C1575" s="16" t="s">
        <v>10</v>
      </c>
      <c r="D1575" s="16" t="s">
        <v>11</v>
      </c>
      <c r="E1575" s="10" t="str">
        <f>IF(Inventario!E1575="","Non Terminato","Terminato")</f>
        <v>Terminato</v>
      </c>
      <c r="F1575" s="16">
        <v>0</v>
      </c>
      <c r="G1575" s="27">
        <v>36</v>
      </c>
      <c r="H1575" s="28" t="str">
        <f>C1575 &amp;"-"&amp;D1575&amp;"-"&amp;F1575</f>
        <v>ITA-SG-0</v>
      </c>
      <c r="I1575" s="29">
        <f t="shared" si="24"/>
        <v>0</v>
      </c>
    </row>
    <row r="1576" spans="1:9" x14ac:dyDescent="0.3">
      <c r="A1576" s="16">
        <v>1578</v>
      </c>
      <c r="B1576" s="16" t="s">
        <v>762</v>
      </c>
      <c r="C1576" s="16" t="s">
        <v>10</v>
      </c>
      <c r="D1576" s="16" t="s">
        <v>67</v>
      </c>
      <c r="E1576" s="10" t="str">
        <f>IF(Inventario!E1576="","Non Terminato","Terminato")</f>
        <v>Non Terminato</v>
      </c>
      <c r="F1576" s="16">
        <v>20</v>
      </c>
      <c r="G1576" s="27">
        <v>27</v>
      </c>
      <c r="H1576" s="28" t="str">
        <f>C1576 &amp;"-"&amp;D1576&amp;"-"&amp;F1576</f>
        <v>ITA-zan PAM-20</v>
      </c>
      <c r="I1576" s="29">
        <f t="shared" si="24"/>
        <v>540</v>
      </c>
    </row>
    <row r="1577" spans="1:9" x14ac:dyDescent="0.3">
      <c r="A1577" s="16">
        <v>1579</v>
      </c>
      <c r="B1577" s="16" t="s">
        <v>762</v>
      </c>
      <c r="C1577" s="16" t="s">
        <v>10</v>
      </c>
      <c r="D1577" s="16" t="s">
        <v>67</v>
      </c>
      <c r="E1577" s="10" t="str">
        <f>IF(Inventario!E1577="","Non Terminato","Terminato")</f>
        <v>Terminato</v>
      </c>
      <c r="F1577" s="16">
        <v>0</v>
      </c>
      <c r="G1577" s="27">
        <v>36</v>
      </c>
      <c r="H1577" s="28" t="str">
        <f>C1577 &amp;"-"&amp;D1577&amp;"-"&amp;F1577</f>
        <v>ITA-zan PAM-0</v>
      </c>
      <c r="I1577" s="29">
        <f t="shared" si="24"/>
        <v>0</v>
      </c>
    </row>
    <row r="1578" spans="1:9" x14ac:dyDescent="0.3">
      <c r="A1578" s="16">
        <v>1580</v>
      </c>
      <c r="B1578" s="16" t="s">
        <v>762</v>
      </c>
      <c r="C1578" s="16" t="s">
        <v>10</v>
      </c>
      <c r="D1578" s="16" t="s">
        <v>67</v>
      </c>
      <c r="E1578" s="10" t="str">
        <f>IF(Inventario!E1578="","Non Terminato","Terminato")</f>
        <v>Non Terminato</v>
      </c>
      <c r="F1578" s="16">
        <v>30</v>
      </c>
      <c r="G1578" s="27">
        <v>26</v>
      </c>
      <c r="H1578" s="28" t="str">
        <f>C1578 &amp;"-"&amp;D1578&amp;"-"&amp;F1578</f>
        <v>ITA-zan PAM-30</v>
      </c>
      <c r="I1578" s="29">
        <f t="shared" si="24"/>
        <v>780</v>
      </c>
    </row>
    <row r="1579" spans="1:9" x14ac:dyDescent="0.3">
      <c r="A1579" s="16">
        <v>1581</v>
      </c>
      <c r="B1579" s="16" t="s">
        <v>763</v>
      </c>
      <c r="C1579" s="16" t="s">
        <v>10</v>
      </c>
      <c r="D1579" s="16" t="s">
        <v>38</v>
      </c>
      <c r="E1579" s="10" t="str">
        <f>IF(Inventario!E1579="","Non Terminato","Terminato")</f>
        <v>Non Terminato</v>
      </c>
      <c r="F1579" s="16">
        <v>20</v>
      </c>
      <c r="G1579" s="27">
        <v>19</v>
      </c>
      <c r="H1579" s="28" t="str">
        <f>C1579 &amp;"-"&amp;D1579&amp;"-"&amp;F1579</f>
        <v>ITA-zan VETRI-20</v>
      </c>
      <c r="I1579" s="29">
        <f t="shared" si="24"/>
        <v>380</v>
      </c>
    </row>
    <row r="1580" spans="1:9" x14ac:dyDescent="0.3">
      <c r="A1580" s="16">
        <v>1582</v>
      </c>
      <c r="B1580" s="16" t="s">
        <v>763</v>
      </c>
      <c r="C1580" s="16" t="s">
        <v>10</v>
      </c>
      <c r="D1580" s="16" t="s">
        <v>38</v>
      </c>
      <c r="E1580" s="10" t="str">
        <f>IF(Inventario!E1580="","Non Terminato","Terminato")</f>
        <v>Terminato</v>
      </c>
      <c r="F1580" s="16">
        <v>0</v>
      </c>
      <c r="G1580" s="27">
        <v>23</v>
      </c>
      <c r="H1580" s="28" t="str">
        <f>C1580 &amp;"-"&amp;D1580&amp;"-"&amp;F1580</f>
        <v>ITA-zan VETRI-0</v>
      </c>
      <c r="I1580" s="29">
        <f t="shared" si="24"/>
        <v>0</v>
      </c>
    </row>
    <row r="1581" spans="1:9" x14ac:dyDescent="0.3">
      <c r="A1581" s="16">
        <v>1583</v>
      </c>
      <c r="B1581" s="16" t="s">
        <v>763</v>
      </c>
      <c r="C1581" s="16" t="s">
        <v>10</v>
      </c>
      <c r="D1581" s="16" t="s">
        <v>38</v>
      </c>
      <c r="E1581" s="10" t="str">
        <f>IF(Inventario!E1581="","Non Terminato","Terminato")</f>
        <v>Non Terminato</v>
      </c>
      <c r="F1581" s="16">
        <v>30</v>
      </c>
      <c r="G1581" s="27">
        <v>21</v>
      </c>
      <c r="H1581" s="28" t="str">
        <f>C1581 &amp;"-"&amp;D1581&amp;"-"&amp;F1581</f>
        <v>ITA-zan VETRI-30</v>
      </c>
      <c r="I1581" s="29">
        <f t="shared" si="24"/>
        <v>630</v>
      </c>
    </row>
    <row r="1582" spans="1:9" x14ac:dyDescent="0.3">
      <c r="A1582" s="16">
        <v>1584</v>
      </c>
      <c r="B1582" s="16" t="s">
        <v>764</v>
      </c>
      <c r="C1582" s="16" t="s">
        <v>16</v>
      </c>
      <c r="D1582" s="16" t="s">
        <v>15</v>
      </c>
      <c r="E1582" s="10" t="str">
        <f>IF(Inventario!E1582="","Non Terminato","Terminato")</f>
        <v>Non Terminato</v>
      </c>
      <c r="F1582" s="16">
        <v>20</v>
      </c>
      <c r="G1582" s="27">
        <v>10</v>
      </c>
      <c r="H1582" s="28" t="str">
        <f>C1582 &amp;"-"&amp;D1582&amp;"-"&amp;F1582</f>
        <v>EGY-ccc order-20</v>
      </c>
      <c r="I1582" s="29">
        <f t="shared" si="24"/>
        <v>200</v>
      </c>
    </row>
    <row r="1583" spans="1:9" x14ac:dyDescent="0.3">
      <c r="A1583" s="16">
        <v>1585</v>
      </c>
      <c r="B1583" s="16" t="s">
        <v>764</v>
      </c>
      <c r="C1583" s="16" t="s">
        <v>16</v>
      </c>
      <c r="D1583" s="16" t="s">
        <v>15</v>
      </c>
      <c r="E1583" s="10" t="str">
        <f>IF(Inventario!E1583="","Non Terminato","Terminato")</f>
        <v>Non Terminato</v>
      </c>
      <c r="F1583" s="16">
        <v>20</v>
      </c>
      <c r="G1583" s="27">
        <v>11</v>
      </c>
      <c r="H1583" s="28" t="str">
        <f>C1583 &amp;"-"&amp;D1583&amp;"-"&amp;F1583</f>
        <v>EGY-ccc order-20</v>
      </c>
      <c r="I1583" s="29">
        <f t="shared" si="24"/>
        <v>220</v>
      </c>
    </row>
    <row r="1584" spans="1:9" x14ac:dyDescent="0.3">
      <c r="A1584" s="16">
        <v>1586</v>
      </c>
      <c r="B1584" s="16" t="s">
        <v>764</v>
      </c>
      <c r="C1584" s="16" t="s">
        <v>16</v>
      </c>
      <c r="D1584" s="16" t="s">
        <v>15</v>
      </c>
      <c r="E1584" s="10" t="str">
        <f>IF(Inventario!E1584="","Non Terminato","Terminato")</f>
        <v>Terminato</v>
      </c>
      <c r="F1584" s="16">
        <v>0</v>
      </c>
      <c r="G1584" s="27">
        <v>17</v>
      </c>
      <c r="H1584" s="28" t="str">
        <f>C1584 &amp;"-"&amp;D1584&amp;"-"&amp;F1584</f>
        <v>EGY-ccc order-0</v>
      </c>
      <c r="I1584" s="29">
        <f t="shared" si="24"/>
        <v>0</v>
      </c>
    </row>
    <row r="1585" spans="1:9" x14ac:dyDescent="0.3">
      <c r="A1585" s="16">
        <v>1587</v>
      </c>
      <c r="B1585" s="16" t="s">
        <v>764</v>
      </c>
      <c r="C1585" s="16" t="s">
        <v>16</v>
      </c>
      <c r="D1585" s="16" t="s">
        <v>15</v>
      </c>
      <c r="E1585" s="10" t="str">
        <f>IF(Inventario!E1585="","Non Terminato","Terminato")</f>
        <v>Non Terminato</v>
      </c>
      <c r="F1585" s="16">
        <v>30</v>
      </c>
      <c r="G1585" s="27">
        <v>12</v>
      </c>
      <c r="H1585" s="28" t="str">
        <f>C1585 &amp;"-"&amp;D1585&amp;"-"&amp;F1585</f>
        <v>EGY-ccc order-30</v>
      </c>
      <c r="I1585" s="29">
        <f t="shared" si="24"/>
        <v>360</v>
      </c>
    </row>
    <row r="1586" spans="1:9" x14ac:dyDescent="0.3">
      <c r="A1586" s="16">
        <v>1588</v>
      </c>
      <c r="B1586" s="16" t="s">
        <v>765</v>
      </c>
      <c r="C1586" s="16" t="s">
        <v>10</v>
      </c>
      <c r="D1586" s="16" t="s">
        <v>38</v>
      </c>
      <c r="E1586" s="10" t="str">
        <f>IF(Inventario!E1586="","Non Terminato","Terminato")</f>
        <v>Terminato</v>
      </c>
      <c r="F1586" s="16">
        <v>0</v>
      </c>
      <c r="G1586" s="27">
        <v>14</v>
      </c>
      <c r="H1586" s="28" t="str">
        <f>C1586 &amp;"-"&amp;D1586&amp;"-"&amp;F1586</f>
        <v>ITA-zan VETRI-0</v>
      </c>
      <c r="I1586" s="29">
        <f t="shared" si="24"/>
        <v>0</v>
      </c>
    </row>
    <row r="1587" spans="1:9" x14ac:dyDescent="0.3">
      <c r="A1587" s="16">
        <v>1589</v>
      </c>
      <c r="B1587" s="16" t="s">
        <v>766</v>
      </c>
      <c r="C1587" s="16" t="s">
        <v>10</v>
      </c>
      <c r="D1587" s="16" t="s">
        <v>77</v>
      </c>
      <c r="E1587" s="10" t="str">
        <f>IF(Inventario!E1587="","Non Terminato","Terminato")</f>
        <v>Terminato</v>
      </c>
      <c r="F1587" s="16">
        <v>0</v>
      </c>
      <c r="G1587" s="27">
        <v>36</v>
      </c>
      <c r="H1587" s="28" t="str">
        <f>C1587 &amp;"-"&amp;D1587&amp;"-"&amp;F1587</f>
        <v>ITA-lollo SRL-0</v>
      </c>
      <c r="I1587" s="29">
        <f t="shared" si="24"/>
        <v>0</v>
      </c>
    </row>
    <row r="1588" spans="1:9" x14ac:dyDescent="0.3">
      <c r="A1588" s="16">
        <v>1590</v>
      </c>
      <c r="B1588" s="16" t="s">
        <v>767</v>
      </c>
      <c r="C1588" s="16" t="s">
        <v>10</v>
      </c>
      <c r="D1588" s="16" t="s">
        <v>38</v>
      </c>
      <c r="E1588" s="10" t="str">
        <f>IF(Inventario!E1588="","Non Terminato","Terminato")</f>
        <v>Terminato</v>
      </c>
      <c r="F1588" s="16">
        <v>0</v>
      </c>
      <c r="G1588" s="27">
        <v>38</v>
      </c>
      <c r="H1588" s="28" t="str">
        <f>C1588 &amp;"-"&amp;D1588&amp;"-"&amp;F1588</f>
        <v>ITA-zan VETRI-0</v>
      </c>
      <c r="I1588" s="29">
        <f t="shared" si="24"/>
        <v>0</v>
      </c>
    </row>
    <row r="1589" spans="1:9" x14ac:dyDescent="0.3">
      <c r="A1589" s="16">
        <v>1591</v>
      </c>
      <c r="B1589" s="16" t="s">
        <v>768</v>
      </c>
      <c r="C1589" s="16" t="s">
        <v>10</v>
      </c>
      <c r="D1589" s="16" t="s">
        <v>769</v>
      </c>
      <c r="E1589" s="10" t="str">
        <f>IF(Inventario!E1589="","Non Terminato","Terminato")</f>
        <v>Non Terminato</v>
      </c>
      <c r="F1589" s="16">
        <v>20</v>
      </c>
      <c r="G1589" s="27">
        <v>33</v>
      </c>
      <c r="H1589" s="28" t="str">
        <f>C1589 &amp;"-"&amp;D1589&amp;"-"&amp;F1589</f>
        <v>ITA-zan EMBALLAGE-20</v>
      </c>
      <c r="I1589" s="29">
        <f t="shared" si="24"/>
        <v>660</v>
      </c>
    </row>
    <row r="1590" spans="1:9" x14ac:dyDescent="0.3">
      <c r="A1590" s="16">
        <v>1592</v>
      </c>
      <c r="B1590" s="16" t="s">
        <v>768</v>
      </c>
      <c r="C1590" s="16" t="s">
        <v>10</v>
      </c>
      <c r="D1590" s="16" t="s">
        <v>769</v>
      </c>
      <c r="E1590" s="10" t="str">
        <f>IF(Inventario!E1590="","Non Terminato","Terminato")</f>
        <v>Terminato</v>
      </c>
      <c r="F1590" s="16">
        <v>0</v>
      </c>
      <c r="G1590" s="27">
        <v>38</v>
      </c>
      <c r="H1590" s="28" t="str">
        <f>C1590 &amp;"-"&amp;D1590&amp;"-"&amp;F1590</f>
        <v>ITA-zan EMBALLAGE-0</v>
      </c>
      <c r="I1590" s="29">
        <f t="shared" si="24"/>
        <v>0</v>
      </c>
    </row>
    <row r="1591" spans="1:9" x14ac:dyDescent="0.3">
      <c r="A1591" s="16">
        <v>1593</v>
      </c>
      <c r="B1591" s="16" t="s">
        <v>768</v>
      </c>
      <c r="C1591" s="16" t="s">
        <v>10</v>
      </c>
      <c r="D1591" s="16" t="s">
        <v>769</v>
      </c>
      <c r="E1591" s="10" t="str">
        <f>IF(Inventario!E1591="","Non Terminato","Terminato")</f>
        <v>Non Terminato</v>
      </c>
      <c r="F1591" s="16">
        <v>30</v>
      </c>
      <c r="G1591" s="27">
        <v>11</v>
      </c>
      <c r="H1591" s="28" t="str">
        <f>C1591 &amp;"-"&amp;D1591&amp;"-"&amp;F1591</f>
        <v>ITA-zan EMBALLAGE-30</v>
      </c>
      <c r="I1591" s="29">
        <f t="shared" si="24"/>
        <v>330</v>
      </c>
    </row>
    <row r="1592" spans="1:9" x14ac:dyDescent="0.3">
      <c r="A1592" s="16">
        <v>1594</v>
      </c>
      <c r="B1592" s="16" t="s">
        <v>770</v>
      </c>
      <c r="C1592" s="16" t="s">
        <v>10</v>
      </c>
      <c r="D1592" s="16" t="s">
        <v>11</v>
      </c>
      <c r="E1592" s="10" t="str">
        <f>IF(Inventario!E1592="","Non Terminato","Terminato")</f>
        <v>Terminato</v>
      </c>
      <c r="F1592" s="16">
        <v>0</v>
      </c>
      <c r="G1592" s="27">
        <v>35</v>
      </c>
      <c r="H1592" s="28" t="str">
        <f>C1592 &amp;"-"&amp;D1592&amp;"-"&amp;F1592</f>
        <v>ITA-SG-0</v>
      </c>
      <c r="I1592" s="29">
        <f t="shared" si="24"/>
        <v>0</v>
      </c>
    </row>
    <row r="1593" spans="1:9" x14ac:dyDescent="0.3">
      <c r="A1593" s="16">
        <v>1595</v>
      </c>
      <c r="B1593" s="16" t="s">
        <v>770</v>
      </c>
      <c r="C1593" s="16" t="s">
        <v>10</v>
      </c>
      <c r="D1593" s="16" t="s">
        <v>11</v>
      </c>
      <c r="E1593" s="10" t="str">
        <f>IF(Inventario!E1593="","Non Terminato","Terminato")</f>
        <v>Non Terminato</v>
      </c>
      <c r="F1593" s="16">
        <v>30</v>
      </c>
      <c r="G1593" s="27">
        <v>33</v>
      </c>
      <c r="H1593" s="28" t="str">
        <f>C1593 &amp;"-"&amp;D1593&amp;"-"&amp;F1593</f>
        <v>ITA-SG-30</v>
      </c>
      <c r="I1593" s="29">
        <f t="shared" si="24"/>
        <v>990</v>
      </c>
    </row>
    <row r="1594" spans="1:9" x14ac:dyDescent="0.3">
      <c r="A1594" s="16">
        <v>1596</v>
      </c>
      <c r="B1594" s="16" t="s">
        <v>771</v>
      </c>
      <c r="C1594" s="16" t="s">
        <v>10</v>
      </c>
      <c r="D1594" s="16" t="s">
        <v>67</v>
      </c>
      <c r="E1594" s="10" t="str">
        <f>IF(Inventario!E1594="","Non Terminato","Terminato")</f>
        <v>Terminato</v>
      </c>
      <c r="F1594" s="16">
        <v>0</v>
      </c>
      <c r="G1594" s="27">
        <v>22</v>
      </c>
      <c r="H1594" s="28" t="str">
        <f>C1594 &amp;"-"&amp;D1594&amp;"-"&amp;F1594</f>
        <v>ITA-zan PAM-0</v>
      </c>
      <c r="I1594" s="29">
        <f t="shared" si="24"/>
        <v>0</v>
      </c>
    </row>
    <row r="1595" spans="1:9" x14ac:dyDescent="0.3">
      <c r="A1595" s="16">
        <v>1597</v>
      </c>
      <c r="B1595" s="16" t="s">
        <v>771</v>
      </c>
      <c r="C1595" s="16" t="s">
        <v>10</v>
      </c>
      <c r="D1595" s="16" t="s">
        <v>67</v>
      </c>
      <c r="E1595" s="10" t="str">
        <f>IF(Inventario!E1595="","Non Terminato","Terminato")</f>
        <v>Non Terminato</v>
      </c>
      <c r="F1595" s="16">
        <v>30</v>
      </c>
      <c r="G1595" s="27">
        <v>21</v>
      </c>
      <c r="H1595" s="28" t="str">
        <f>C1595 &amp;"-"&amp;D1595&amp;"-"&amp;F1595</f>
        <v>ITA-zan PAM-30</v>
      </c>
      <c r="I1595" s="29">
        <f t="shared" si="24"/>
        <v>630</v>
      </c>
    </row>
    <row r="1596" spans="1:9" x14ac:dyDescent="0.3">
      <c r="A1596" s="16">
        <v>1598</v>
      </c>
      <c r="B1596" s="16" t="s">
        <v>771</v>
      </c>
      <c r="C1596" s="16" t="s">
        <v>10</v>
      </c>
      <c r="D1596" s="16" t="s">
        <v>67</v>
      </c>
      <c r="E1596" s="10" t="str">
        <f>IF(Inventario!E1596="","Non Terminato","Terminato")</f>
        <v>Non Terminato</v>
      </c>
      <c r="F1596" s="16">
        <v>20</v>
      </c>
      <c r="G1596" s="27">
        <v>20</v>
      </c>
      <c r="H1596" s="28" t="str">
        <f>C1596 &amp;"-"&amp;D1596&amp;"-"&amp;F1596</f>
        <v>ITA-zan PAM-20</v>
      </c>
      <c r="I1596" s="29">
        <f t="shared" si="24"/>
        <v>400</v>
      </c>
    </row>
    <row r="1597" spans="1:9" x14ac:dyDescent="0.3">
      <c r="A1597" s="16">
        <v>1599</v>
      </c>
      <c r="B1597" s="16" t="s">
        <v>772</v>
      </c>
      <c r="C1597" s="16" t="s">
        <v>10</v>
      </c>
      <c r="D1597" s="16" t="s">
        <v>11</v>
      </c>
      <c r="E1597" s="10" t="str">
        <f>IF(Inventario!E1597="","Non Terminato","Terminato")</f>
        <v>Non Terminato</v>
      </c>
      <c r="F1597" s="16">
        <v>30</v>
      </c>
      <c r="G1597" s="27">
        <v>10</v>
      </c>
      <c r="H1597" s="28" t="str">
        <f>C1597 &amp;"-"&amp;D1597&amp;"-"&amp;F1597</f>
        <v>ITA-SG-30</v>
      </c>
      <c r="I1597" s="29">
        <f t="shared" si="24"/>
        <v>300</v>
      </c>
    </row>
    <row r="1598" spans="1:9" x14ac:dyDescent="0.3">
      <c r="A1598" s="16">
        <v>1600</v>
      </c>
      <c r="B1598" s="16" t="s">
        <v>772</v>
      </c>
      <c r="C1598" s="16" t="s">
        <v>10</v>
      </c>
      <c r="D1598" s="16" t="s">
        <v>11</v>
      </c>
      <c r="E1598" s="10" t="str">
        <f>IF(Inventario!E1598="","Non Terminato","Terminato")</f>
        <v>Terminato</v>
      </c>
      <c r="F1598" s="16">
        <v>0</v>
      </c>
      <c r="G1598" s="27">
        <v>34</v>
      </c>
      <c r="H1598" s="28" t="str">
        <f>C1598 &amp;"-"&amp;D1598&amp;"-"&amp;F1598</f>
        <v>ITA-SG-0</v>
      </c>
      <c r="I1598" s="29">
        <f t="shared" si="24"/>
        <v>0</v>
      </c>
    </row>
    <row r="1599" spans="1:9" x14ac:dyDescent="0.3">
      <c r="A1599" s="16">
        <v>1601</v>
      </c>
      <c r="B1599" s="16" t="s">
        <v>773</v>
      </c>
      <c r="C1599" s="16" t="s">
        <v>10</v>
      </c>
      <c r="D1599" s="16" t="s">
        <v>11</v>
      </c>
      <c r="E1599" s="10" t="str">
        <f>IF(Inventario!E1599="","Non Terminato","Terminato")</f>
        <v>Terminato</v>
      </c>
      <c r="F1599" s="16">
        <v>0</v>
      </c>
      <c r="G1599" s="27">
        <v>28</v>
      </c>
      <c r="H1599" s="28" t="str">
        <f>C1599 &amp;"-"&amp;D1599&amp;"-"&amp;F1599</f>
        <v>ITA-SG-0</v>
      </c>
      <c r="I1599" s="29">
        <f t="shared" si="24"/>
        <v>0</v>
      </c>
    </row>
    <row r="1600" spans="1:9" x14ac:dyDescent="0.3">
      <c r="A1600" s="16">
        <v>1602</v>
      </c>
      <c r="B1600" s="16" t="s">
        <v>773</v>
      </c>
      <c r="C1600" s="16" t="s">
        <v>10</v>
      </c>
      <c r="D1600" s="16" t="s">
        <v>11</v>
      </c>
      <c r="E1600" s="10" t="str">
        <f>IF(Inventario!E1600="","Non Terminato","Terminato")</f>
        <v>Non Terminato</v>
      </c>
      <c r="F1600" s="16">
        <v>30</v>
      </c>
      <c r="G1600" s="27">
        <v>20</v>
      </c>
      <c r="H1600" s="28" t="str">
        <f>C1600 &amp;"-"&amp;D1600&amp;"-"&amp;F1600</f>
        <v>ITA-SG-30</v>
      </c>
      <c r="I1600" s="29">
        <f t="shared" si="24"/>
        <v>600</v>
      </c>
    </row>
    <row r="1601" spans="1:9" x14ac:dyDescent="0.3">
      <c r="A1601" s="16">
        <v>1603</v>
      </c>
      <c r="B1601" s="16" t="s">
        <v>774</v>
      </c>
      <c r="C1601" s="16" t="s">
        <v>85</v>
      </c>
      <c r="D1601" s="16" t="s">
        <v>86</v>
      </c>
      <c r="E1601" s="10" t="str">
        <f>IF(Inventario!E1601="","Non Terminato","Terminato")</f>
        <v>Non Terminato</v>
      </c>
      <c r="F1601" s="16">
        <v>30</v>
      </c>
      <c r="G1601" s="27">
        <v>26</v>
      </c>
      <c r="H1601" s="28" t="str">
        <f>C1601 &amp;"-"&amp;D1601&amp;"-"&amp;F1601</f>
        <v>GRC-zan ABEE-30</v>
      </c>
      <c r="I1601" s="29">
        <f t="shared" si="24"/>
        <v>780</v>
      </c>
    </row>
    <row r="1602" spans="1:9" x14ac:dyDescent="0.3">
      <c r="A1602" s="16">
        <v>1604</v>
      </c>
      <c r="B1602" s="16" t="s">
        <v>774</v>
      </c>
      <c r="C1602" s="16" t="s">
        <v>85</v>
      </c>
      <c r="D1602" s="16" t="s">
        <v>86</v>
      </c>
      <c r="E1602" s="10" t="str">
        <f>IF(Inventario!E1602="","Non Terminato","Terminato")</f>
        <v>Terminato</v>
      </c>
      <c r="F1602" s="16">
        <v>0</v>
      </c>
      <c r="G1602" s="27">
        <v>20</v>
      </c>
      <c r="H1602" s="28" t="str">
        <f>C1602 &amp;"-"&amp;D1602&amp;"-"&amp;F1602</f>
        <v>GRC-zan ABEE-0</v>
      </c>
      <c r="I1602" s="29">
        <f t="shared" si="24"/>
        <v>0</v>
      </c>
    </row>
    <row r="1603" spans="1:9" x14ac:dyDescent="0.3">
      <c r="A1603" s="16">
        <v>1605</v>
      </c>
      <c r="B1603" s="16" t="s">
        <v>774</v>
      </c>
      <c r="C1603" s="16" t="s">
        <v>85</v>
      </c>
      <c r="D1603" s="16" t="s">
        <v>86</v>
      </c>
      <c r="E1603" s="10" t="str">
        <f>IF(Inventario!E1603="","Non Terminato","Terminato")</f>
        <v>Non Terminato</v>
      </c>
      <c r="F1603" s="16">
        <v>20</v>
      </c>
      <c r="G1603" s="27">
        <v>37</v>
      </c>
      <c r="H1603" s="28" t="str">
        <f>C1603 &amp;"-"&amp;D1603&amp;"-"&amp;F1603</f>
        <v>GRC-zan ABEE-20</v>
      </c>
      <c r="I1603" s="29">
        <f t="shared" ref="I1603:I1666" si="25">PRODUCT(F1603*G1603)</f>
        <v>740</v>
      </c>
    </row>
    <row r="1604" spans="1:9" x14ac:dyDescent="0.3">
      <c r="A1604" s="16">
        <v>1606</v>
      </c>
      <c r="B1604" s="16" t="s">
        <v>775</v>
      </c>
      <c r="C1604" s="16" t="s">
        <v>10</v>
      </c>
      <c r="D1604" s="16" t="s">
        <v>77</v>
      </c>
      <c r="E1604" s="10" t="str">
        <f>IF(Inventario!E1604="","Non Terminato","Terminato")</f>
        <v>Terminato</v>
      </c>
      <c r="F1604" s="16">
        <v>0</v>
      </c>
      <c r="G1604" s="27">
        <v>28</v>
      </c>
      <c r="H1604" s="28" t="str">
        <f>C1604 &amp;"-"&amp;D1604&amp;"-"&amp;F1604</f>
        <v>ITA-lollo SRL-0</v>
      </c>
      <c r="I1604" s="29">
        <f t="shared" si="25"/>
        <v>0</v>
      </c>
    </row>
    <row r="1605" spans="1:9" x14ac:dyDescent="0.3">
      <c r="A1605" s="16">
        <v>1607</v>
      </c>
      <c r="B1605" s="16" t="s">
        <v>776</v>
      </c>
      <c r="C1605" s="16" t="s">
        <v>10</v>
      </c>
      <c r="D1605" s="16" t="s">
        <v>49</v>
      </c>
      <c r="E1605" s="10" t="str">
        <f>IF(Inventario!E1605="","Non Terminato","Terminato")</f>
        <v>Terminato</v>
      </c>
      <c r="F1605" s="16">
        <v>0</v>
      </c>
      <c r="G1605" s="27">
        <v>37</v>
      </c>
      <c r="H1605" s="28" t="str">
        <f>C1605 &amp;"-"&amp;D1605&amp;"-"&amp;F1605</f>
        <v>ITA-zan pin SPA-0</v>
      </c>
      <c r="I1605" s="29">
        <f t="shared" si="25"/>
        <v>0</v>
      </c>
    </row>
    <row r="1606" spans="1:9" x14ac:dyDescent="0.3">
      <c r="A1606" s="16">
        <v>1608</v>
      </c>
      <c r="B1606" s="16" t="s">
        <v>777</v>
      </c>
      <c r="C1606" s="16" t="s">
        <v>10</v>
      </c>
      <c r="D1606" s="16" t="s">
        <v>11</v>
      </c>
      <c r="E1606" s="10" t="str">
        <f>IF(Inventario!E1606="","Non Terminato","Terminato")</f>
        <v>Terminato</v>
      </c>
      <c r="F1606" s="16">
        <v>0</v>
      </c>
      <c r="G1606" s="27">
        <v>23</v>
      </c>
      <c r="H1606" s="28" t="str">
        <f>C1606 &amp;"-"&amp;D1606&amp;"-"&amp;F1606</f>
        <v>ITA-SG-0</v>
      </c>
      <c r="I1606" s="29">
        <f t="shared" si="25"/>
        <v>0</v>
      </c>
    </row>
    <row r="1607" spans="1:9" x14ac:dyDescent="0.3">
      <c r="A1607" s="16">
        <v>1609</v>
      </c>
      <c r="B1607" s="16" t="s">
        <v>777</v>
      </c>
      <c r="C1607" s="16" t="s">
        <v>10</v>
      </c>
      <c r="D1607" s="16" t="s">
        <v>11</v>
      </c>
      <c r="E1607" s="10" t="str">
        <f>IF(Inventario!E1607="","Non Terminato","Terminato")</f>
        <v>Non Terminato</v>
      </c>
      <c r="F1607" s="16">
        <v>30</v>
      </c>
      <c r="G1607" s="27">
        <v>13</v>
      </c>
      <c r="H1607" s="28" t="str">
        <f>C1607 &amp;"-"&amp;D1607&amp;"-"&amp;F1607</f>
        <v>ITA-SG-30</v>
      </c>
      <c r="I1607" s="29">
        <f t="shared" si="25"/>
        <v>390</v>
      </c>
    </row>
    <row r="1608" spans="1:9" x14ac:dyDescent="0.3">
      <c r="A1608" s="16">
        <v>1610</v>
      </c>
      <c r="B1608" s="16" t="s">
        <v>778</v>
      </c>
      <c r="C1608" s="16" t="s">
        <v>10</v>
      </c>
      <c r="D1608" s="16" t="s">
        <v>56</v>
      </c>
      <c r="E1608" s="10" t="str">
        <f>IF(Inventario!E1608="","Non Terminato","Terminato")</f>
        <v>Terminato</v>
      </c>
      <c r="F1608" s="16">
        <v>0</v>
      </c>
      <c r="G1608" s="27">
        <v>39</v>
      </c>
      <c r="H1608" s="28" t="str">
        <f>C1608 &amp;"-"&amp;D1608&amp;"-"&amp;F1608</f>
        <v>ITA-zan S.R.L.-0</v>
      </c>
      <c r="I1608" s="29">
        <f t="shared" si="25"/>
        <v>0</v>
      </c>
    </row>
    <row r="1609" spans="1:9" x14ac:dyDescent="0.3">
      <c r="A1609" s="16">
        <v>1611</v>
      </c>
      <c r="B1609" s="16" t="s">
        <v>779</v>
      </c>
      <c r="C1609" s="16" t="s">
        <v>10</v>
      </c>
      <c r="D1609" s="16" t="s">
        <v>11</v>
      </c>
      <c r="E1609" s="10" t="str">
        <f>IF(Inventario!E1609="","Non Terminato","Terminato")</f>
        <v>Non Terminato</v>
      </c>
      <c r="F1609" s="16">
        <v>30</v>
      </c>
      <c r="G1609" s="27">
        <v>27</v>
      </c>
      <c r="H1609" s="28" t="str">
        <f>C1609 &amp;"-"&amp;D1609&amp;"-"&amp;F1609</f>
        <v>ITA-SG-30</v>
      </c>
      <c r="I1609" s="29">
        <f t="shared" si="25"/>
        <v>810</v>
      </c>
    </row>
    <row r="1610" spans="1:9" x14ac:dyDescent="0.3">
      <c r="A1610" s="16">
        <v>1612</v>
      </c>
      <c r="B1610" s="16" t="s">
        <v>779</v>
      </c>
      <c r="C1610" s="16" t="s">
        <v>10</v>
      </c>
      <c r="D1610" s="16" t="s">
        <v>11</v>
      </c>
      <c r="E1610" s="10" t="str">
        <f>IF(Inventario!E1610="","Non Terminato","Terminato")</f>
        <v>Terminato</v>
      </c>
      <c r="F1610" s="16">
        <v>0</v>
      </c>
      <c r="G1610" s="27">
        <v>25</v>
      </c>
      <c r="H1610" s="28" t="str">
        <f>C1610 &amp;"-"&amp;D1610&amp;"-"&amp;F1610</f>
        <v>ITA-SG-0</v>
      </c>
      <c r="I1610" s="29">
        <f t="shared" si="25"/>
        <v>0</v>
      </c>
    </row>
    <row r="1611" spans="1:9" x14ac:dyDescent="0.3">
      <c r="A1611" s="16">
        <v>1613</v>
      </c>
      <c r="B1611" s="16" t="s">
        <v>780</v>
      </c>
      <c r="C1611" s="16" t="s">
        <v>10</v>
      </c>
      <c r="D1611" s="16" t="s">
        <v>38</v>
      </c>
      <c r="E1611" s="10" t="str">
        <f>IF(Inventario!E1611="","Non Terminato","Terminato")</f>
        <v>Terminato</v>
      </c>
      <c r="F1611" s="16">
        <v>0</v>
      </c>
      <c r="G1611" s="27">
        <v>32</v>
      </c>
      <c r="H1611" s="28" t="str">
        <f>C1611 &amp;"-"&amp;D1611&amp;"-"&amp;F1611</f>
        <v>ITA-zan VETRI-0</v>
      </c>
      <c r="I1611" s="29">
        <f t="shared" si="25"/>
        <v>0</v>
      </c>
    </row>
    <row r="1612" spans="1:9" x14ac:dyDescent="0.3">
      <c r="A1612" s="16">
        <v>1614</v>
      </c>
      <c r="B1612" s="16" t="s">
        <v>780</v>
      </c>
      <c r="C1612" s="16" t="s">
        <v>10</v>
      </c>
      <c r="D1612" s="16" t="s">
        <v>38</v>
      </c>
      <c r="E1612" s="10" t="str">
        <f>IF(Inventario!E1612="","Non Terminato","Terminato")</f>
        <v>Non Terminato</v>
      </c>
      <c r="F1612" s="16">
        <v>20</v>
      </c>
      <c r="G1612" s="27">
        <v>22</v>
      </c>
      <c r="H1612" s="28" t="str">
        <f>C1612 &amp;"-"&amp;D1612&amp;"-"&amp;F1612</f>
        <v>ITA-zan VETRI-20</v>
      </c>
      <c r="I1612" s="29">
        <f t="shared" si="25"/>
        <v>440</v>
      </c>
    </row>
    <row r="1613" spans="1:9" x14ac:dyDescent="0.3">
      <c r="A1613" s="16">
        <v>1615</v>
      </c>
      <c r="B1613" s="16" t="s">
        <v>780</v>
      </c>
      <c r="C1613" s="16" t="s">
        <v>10</v>
      </c>
      <c r="D1613" s="16" t="s">
        <v>38</v>
      </c>
      <c r="E1613" s="10" t="str">
        <f>IF(Inventario!E1613="","Non Terminato","Terminato")</f>
        <v>Non Terminato</v>
      </c>
      <c r="F1613" s="16">
        <v>30</v>
      </c>
      <c r="G1613" s="27">
        <v>17</v>
      </c>
      <c r="H1613" s="28" t="str">
        <f>C1613 &amp;"-"&amp;D1613&amp;"-"&amp;F1613</f>
        <v>ITA-zan VETRI-30</v>
      </c>
      <c r="I1613" s="29">
        <f t="shared" si="25"/>
        <v>510</v>
      </c>
    </row>
    <row r="1614" spans="1:9" x14ac:dyDescent="0.3">
      <c r="A1614" s="16">
        <v>1616</v>
      </c>
      <c r="B1614" s="16" t="s">
        <v>781</v>
      </c>
      <c r="C1614" s="16" t="s">
        <v>10</v>
      </c>
      <c r="D1614" s="16" t="s">
        <v>56</v>
      </c>
      <c r="E1614" s="10" t="str">
        <f>IF(Inventario!E1614="","Non Terminato","Terminato")</f>
        <v>Terminato</v>
      </c>
      <c r="F1614" s="16">
        <v>0</v>
      </c>
      <c r="G1614" s="27">
        <v>16</v>
      </c>
      <c r="H1614" s="28" t="str">
        <f>C1614 &amp;"-"&amp;D1614&amp;"-"&amp;F1614</f>
        <v>ITA-zan S.R.L.-0</v>
      </c>
      <c r="I1614" s="29">
        <f t="shared" si="25"/>
        <v>0</v>
      </c>
    </row>
    <row r="1615" spans="1:9" x14ac:dyDescent="0.3">
      <c r="A1615" s="16">
        <v>1617</v>
      </c>
      <c r="B1615" s="16" t="s">
        <v>782</v>
      </c>
      <c r="C1615" s="16" t="s">
        <v>10</v>
      </c>
      <c r="D1615" s="16" t="s">
        <v>56</v>
      </c>
      <c r="E1615" s="10" t="str">
        <f>IF(Inventario!E1615="","Non Terminato","Terminato")</f>
        <v>Terminato</v>
      </c>
      <c r="F1615" s="16">
        <v>0</v>
      </c>
      <c r="G1615" s="27">
        <v>31</v>
      </c>
      <c r="H1615" s="28" t="str">
        <f>C1615 &amp;"-"&amp;D1615&amp;"-"&amp;F1615</f>
        <v>ITA-zan S.R.L.-0</v>
      </c>
      <c r="I1615" s="29">
        <f t="shared" si="25"/>
        <v>0</v>
      </c>
    </row>
    <row r="1616" spans="1:9" x14ac:dyDescent="0.3">
      <c r="A1616" s="16">
        <v>1618</v>
      </c>
      <c r="B1616" s="16" t="s">
        <v>782</v>
      </c>
      <c r="C1616" s="16" t="s">
        <v>10</v>
      </c>
      <c r="D1616" s="16" t="s">
        <v>56</v>
      </c>
      <c r="E1616" s="10" t="str">
        <f>IF(Inventario!E1616="","Non Terminato","Terminato")</f>
        <v>Non Terminato</v>
      </c>
      <c r="F1616" s="16">
        <v>20</v>
      </c>
      <c r="G1616" s="27">
        <v>17</v>
      </c>
      <c r="H1616" s="28" t="str">
        <f>C1616 &amp;"-"&amp;D1616&amp;"-"&amp;F1616</f>
        <v>ITA-zan S.R.L.-20</v>
      </c>
      <c r="I1616" s="29">
        <f t="shared" si="25"/>
        <v>340</v>
      </c>
    </row>
    <row r="1617" spans="1:9" x14ac:dyDescent="0.3">
      <c r="A1617" s="16">
        <v>1619</v>
      </c>
      <c r="B1617" s="16" t="s">
        <v>783</v>
      </c>
      <c r="C1617" s="16" t="s">
        <v>85</v>
      </c>
      <c r="D1617" s="16" t="s">
        <v>201</v>
      </c>
      <c r="E1617" s="10" t="str">
        <f>IF(Inventario!E1617="","Non Terminato","Terminato")</f>
        <v>Non Terminato</v>
      </c>
      <c r="F1617" s="16">
        <v>30</v>
      </c>
      <c r="G1617" s="27">
        <v>38</v>
      </c>
      <c r="H1617" s="28" t="str">
        <f>C1617 &amp;"-"&amp;D1617&amp;"-"&amp;F1617</f>
        <v>GRC-zan palla SA-30</v>
      </c>
      <c r="I1617" s="29">
        <f t="shared" si="25"/>
        <v>1140</v>
      </c>
    </row>
    <row r="1618" spans="1:9" x14ac:dyDescent="0.3">
      <c r="A1618" s="16">
        <v>1620</v>
      </c>
      <c r="B1618" s="16" t="s">
        <v>784</v>
      </c>
      <c r="C1618" s="16" t="s">
        <v>10</v>
      </c>
      <c r="D1618" s="16" t="s">
        <v>38</v>
      </c>
      <c r="E1618" s="10" t="str">
        <f>IF(Inventario!E1618="","Non Terminato","Terminato")</f>
        <v>Terminato</v>
      </c>
      <c r="F1618" s="16">
        <v>0</v>
      </c>
      <c r="G1618" s="27">
        <v>22</v>
      </c>
      <c r="H1618" s="28" t="str">
        <f>C1618 &amp;"-"&amp;D1618&amp;"-"&amp;F1618</f>
        <v>ITA-zan VETRI-0</v>
      </c>
      <c r="I1618" s="29">
        <f t="shared" si="25"/>
        <v>0</v>
      </c>
    </row>
    <row r="1619" spans="1:9" x14ac:dyDescent="0.3">
      <c r="A1619" s="16">
        <v>1621</v>
      </c>
      <c r="B1619" s="16" t="s">
        <v>784</v>
      </c>
      <c r="C1619" s="16" t="s">
        <v>10</v>
      </c>
      <c r="D1619" s="16" t="s">
        <v>38</v>
      </c>
      <c r="E1619" s="10" t="str">
        <f>IF(Inventario!E1619="","Non Terminato","Terminato")</f>
        <v>Non Terminato</v>
      </c>
      <c r="F1619" s="16">
        <v>20</v>
      </c>
      <c r="G1619" s="27">
        <v>23</v>
      </c>
      <c r="H1619" s="28" t="str">
        <f>C1619 &amp;"-"&amp;D1619&amp;"-"&amp;F1619</f>
        <v>ITA-zan VETRI-20</v>
      </c>
      <c r="I1619" s="29">
        <f t="shared" si="25"/>
        <v>460</v>
      </c>
    </row>
    <row r="1620" spans="1:9" x14ac:dyDescent="0.3">
      <c r="A1620" s="16">
        <v>1622</v>
      </c>
      <c r="B1620" s="16" t="s">
        <v>784</v>
      </c>
      <c r="C1620" s="16" t="s">
        <v>10</v>
      </c>
      <c r="D1620" s="16" t="s">
        <v>38</v>
      </c>
      <c r="E1620" s="10" t="str">
        <f>IF(Inventario!E1620="","Non Terminato","Terminato")</f>
        <v>Non Terminato</v>
      </c>
      <c r="F1620" s="16">
        <v>30</v>
      </c>
      <c r="G1620" s="27">
        <v>22</v>
      </c>
      <c r="H1620" s="28" t="str">
        <f>C1620 &amp;"-"&amp;D1620&amp;"-"&amp;F1620</f>
        <v>ITA-zan VETRI-30</v>
      </c>
      <c r="I1620" s="29">
        <f t="shared" si="25"/>
        <v>660</v>
      </c>
    </row>
    <row r="1621" spans="1:9" x14ac:dyDescent="0.3">
      <c r="A1621" s="16">
        <v>1623</v>
      </c>
      <c r="B1621" s="16" t="s">
        <v>785</v>
      </c>
      <c r="C1621" s="16" t="s">
        <v>10</v>
      </c>
      <c r="D1621" s="16" t="s">
        <v>67</v>
      </c>
      <c r="E1621" s="10" t="str">
        <f>IF(Inventario!E1621="","Non Terminato","Terminato")</f>
        <v>Non Terminato</v>
      </c>
      <c r="F1621" s="16">
        <v>20</v>
      </c>
      <c r="G1621" s="27">
        <v>32</v>
      </c>
      <c r="H1621" s="28" t="str">
        <f>C1621 &amp;"-"&amp;D1621&amp;"-"&amp;F1621</f>
        <v>ITA-zan PAM-20</v>
      </c>
      <c r="I1621" s="29">
        <f t="shared" si="25"/>
        <v>640</v>
      </c>
    </row>
    <row r="1622" spans="1:9" x14ac:dyDescent="0.3">
      <c r="A1622" s="16">
        <v>1624</v>
      </c>
      <c r="B1622" s="16" t="s">
        <v>785</v>
      </c>
      <c r="C1622" s="16" t="s">
        <v>10</v>
      </c>
      <c r="D1622" s="16" t="s">
        <v>67</v>
      </c>
      <c r="E1622" s="10" t="str">
        <f>IF(Inventario!E1622="","Non Terminato","Terminato")</f>
        <v>Terminato</v>
      </c>
      <c r="F1622" s="16">
        <v>0</v>
      </c>
      <c r="G1622" s="27">
        <v>32</v>
      </c>
      <c r="H1622" s="28" t="str">
        <f>C1622 &amp;"-"&amp;D1622&amp;"-"&amp;F1622</f>
        <v>ITA-zan PAM-0</v>
      </c>
      <c r="I1622" s="29">
        <f t="shared" si="25"/>
        <v>0</v>
      </c>
    </row>
    <row r="1623" spans="1:9" x14ac:dyDescent="0.3">
      <c r="A1623" s="16">
        <v>1625</v>
      </c>
      <c r="B1623" s="16" t="s">
        <v>785</v>
      </c>
      <c r="C1623" s="16" t="s">
        <v>10</v>
      </c>
      <c r="D1623" s="16" t="s">
        <v>67</v>
      </c>
      <c r="E1623" s="10" t="str">
        <f>IF(Inventario!E1623="","Non Terminato","Terminato")</f>
        <v>Non Terminato</v>
      </c>
      <c r="F1623" s="16">
        <v>30</v>
      </c>
      <c r="G1623" s="27">
        <v>14</v>
      </c>
      <c r="H1623" s="28" t="str">
        <f>C1623 &amp;"-"&amp;D1623&amp;"-"&amp;F1623</f>
        <v>ITA-zan PAM-30</v>
      </c>
      <c r="I1623" s="29">
        <f t="shared" si="25"/>
        <v>420</v>
      </c>
    </row>
    <row r="1624" spans="1:9" x14ac:dyDescent="0.3">
      <c r="A1624" s="16">
        <v>1626</v>
      </c>
      <c r="B1624" s="16" t="s">
        <v>786</v>
      </c>
      <c r="C1624" s="16" t="s">
        <v>10</v>
      </c>
      <c r="D1624" s="16" t="s">
        <v>11</v>
      </c>
      <c r="E1624" s="10" t="str">
        <f>IF(Inventario!E1624="","Non Terminato","Terminato")</f>
        <v>Terminato</v>
      </c>
      <c r="F1624" s="16">
        <v>0</v>
      </c>
      <c r="G1624" s="27">
        <v>25</v>
      </c>
      <c r="H1624" s="28" t="str">
        <f>C1624 &amp;"-"&amp;D1624&amp;"-"&amp;F1624</f>
        <v>ITA-SG-0</v>
      </c>
      <c r="I1624" s="29">
        <f t="shared" si="25"/>
        <v>0</v>
      </c>
    </row>
    <row r="1625" spans="1:9" x14ac:dyDescent="0.3">
      <c r="A1625" s="16">
        <v>1627</v>
      </c>
      <c r="B1625" s="16" t="s">
        <v>786</v>
      </c>
      <c r="C1625" s="16" t="s">
        <v>10</v>
      </c>
      <c r="D1625" s="16" t="s">
        <v>11</v>
      </c>
      <c r="E1625" s="10" t="str">
        <f>IF(Inventario!E1625="","Non Terminato","Terminato")</f>
        <v>Non Terminato</v>
      </c>
      <c r="F1625" s="16">
        <v>30</v>
      </c>
      <c r="G1625" s="27">
        <v>32</v>
      </c>
      <c r="H1625" s="28" t="str">
        <f>C1625 &amp;"-"&amp;D1625&amp;"-"&amp;F1625</f>
        <v>ITA-SG-30</v>
      </c>
      <c r="I1625" s="29">
        <f t="shared" si="25"/>
        <v>960</v>
      </c>
    </row>
    <row r="1626" spans="1:9" x14ac:dyDescent="0.3">
      <c r="A1626" s="16">
        <v>1628</v>
      </c>
      <c r="B1626" s="16" t="s">
        <v>786</v>
      </c>
      <c r="C1626" s="16" t="s">
        <v>10</v>
      </c>
      <c r="D1626" s="16" t="s">
        <v>11</v>
      </c>
      <c r="E1626" s="10" t="str">
        <f>IF(Inventario!E1626="","Non Terminato","Terminato")</f>
        <v>Non Terminato</v>
      </c>
      <c r="F1626" s="16">
        <v>20</v>
      </c>
      <c r="G1626" s="27">
        <v>28</v>
      </c>
      <c r="H1626" s="28" t="str">
        <f>C1626 &amp;"-"&amp;D1626&amp;"-"&amp;F1626</f>
        <v>ITA-SG-20</v>
      </c>
      <c r="I1626" s="29">
        <f t="shared" si="25"/>
        <v>560</v>
      </c>
    </row>
    <row r="1627" spans="1:9" x14ac:dyDescent="0.3">
      <c r="A1627" s="16">
        <v>1629</v>
      </c>
      <c r="B1627" s="16" t="s">
        <v>787</v>
      </c>
      <c r="C1627" s="16" t="s">
        <v>10</v>
      </c>
      <c r="D1627" s="16" t="s">
        <v>11</v>
      </c>
      <c r="E1627" s="10" t="str">
        <f>IF(Inventario!E1627="","Non Terminato","Terminato")</f>
        <v>Non Terminato</v>
      </c>
      <c r="F1627" s="16">
        <v>30</v>
      </c>
      <c r="G1627" s="27">
        <v>13</v>
      </c>
      <c r="H1627" s="28" t="str">
        <f>C1627 &amp;"-"&amp;D1627&amp;"-"&amp;F1627</f>
        <v>ITA-SG-30</v>
      </c>
      <c r="I1627" s="29">
        <f t="shared" si="25"/>
        <v>390</v>
      </c>
    </row>
    <row r="1628" spans="1:9" x14ac:dyDescent="0.3">
      <c r="A1628" s="16">
        <v>1630</v>
      </c>
      <c r="B1628" s="16" t="s">
        <v>787</v>
      </c>
      <c r="C1628" s="16" t="s">
        <v>10</v>
      </c>
      <c r="D1628" s="16" t="s">
        <v>11</v>
      </c>
      <c r="E1628" s="10" t="str">
        <f>IF(Inventario!E1628="","Non Terminato","Terminato")</f>
        <v>Non Terminato</v>
      </c>
      <c r="F1628" s="16">
        <v>20</v>
      </c>
      <c r="G1628" s="27">
        <v>36</v>
      </c>
      <c r="H1628" s="28" t="str">
        <f>C1628 &amp;"-"&amp;D1628&amp;"-"&amp;F1628</f>
        <v>ITA-SG-20</v>
      </c>
      <c r="I1628" s="29">
        <f t="shared" si="25"/>
        <v>720</v>
      </c>
    </row>
    <row r="1629" spans="1:9" x14ac:dyDescent="0.3">
      <c r="A1629" s="16">
        <v>1631</v>
      </c>
      <c r="B1629" s="16" t="s">
        <v>787</v>
      </c>
      <c r="C1629" s="16" t="s">
        <v>10</v>
      </c>
      <c r="D1629" s="16" t="s">
        <v>11</v>
      </c>
      <c r="E1629" s="10" t="str">
        <f>IF(Inventario!E1629="","Non Terminato","Terminato")</f>
        <v>Terminato</v>
      </c>
      <c r="F1629" s="16">
        <v>0</v>
      </c>
      <c r="G1629" s="27">
        <v>23</v>
      </c>
      <c r="H1629" s="28" t="str">
        <f>C1629 &amp;"-"&amp;D1629&amp;"-"&amp;F1629</f>
        <v>ITA-SG-0</v>
      </c>
      <c r="I1629" s="29">
        <f t="shared" si="25"/>
        <v>0</v>
      </c>
    </row>
    <row r="1630" spans="1:9" x14ac:dyDescent="0.3">
      <c r="A1630" s="16">
        <v>1632</v>
      </c>
      <c r="B1630" s="16" t="s">
        <v>788</v>
      </c>
      <c r="C1630" s="16" t="s">
        <v>10</v>
      </c>
      <c r="D1630" s="16" t="s">
        <v>11</v>
      </c>
      <c r="E1630" s="10" t="str">
        <f>IF(Inventario!E1630="","Non Terminato","Terminato")</f>
        <v>Terminato</v>
      </c>
      <c r="F1630" s="16">
        <v>0</v>
      </c>
      <c r="G1630" s="27">
        <v>17</v>
      </c>
      <c r="H1630" s="28" t="str">
        <f>C1630 &amp;"-"&amp;D1630&amp;"-"&amp;F1630</f>
        <v>ITA-SG-0</v>
      </c>
      <c r="I1630" s="29">
        <f t="shared" si="25"/>
        <v>0</v>
      </c>
    </row>
    <row r="1631" spans="1:9" x14ac:dyDescent="0.3">
      <c r="A1631" s="16">
        <v>1633</v>
      </c>
      <c r="B1631" s="16" t="s">
        <v>788</v>
      </c>
      <c r="C1631" s="16" t="s">
        <v>10</v>
      </c>
      <c r="D1631" s="16" t="s">
        <v>11</v>
      </c>
      <c r="E1631" s="10" t="str">
        <f>IF(Inventario!E1631="","Non Terminato","Terminato")</f>
        <v>Non Terminato</v>
      </c>
      <c r="F1631" s="16">
        <v>30</v>
      </c>
      <c r="G1631" s="27">
        <v>25</v>
      </c>
      <c r="H1631" s="28" t="str">
        <f>C1631 &amp;"-"&amp;D1631&amp;"-"&amp;F1631</f>
        <v>ITA-SG-30</v>
      </c>
      <c r="I1631" s="29">
        <f t="shared" si="25"/>
        <v>750</v>
      </c>
    </row>
    <row r="1632" spans="1:9" x14ac:dyDescent="0.3">
      <c r="A1632" s="16">
        <v>1634</v>
      </c>
      <c r="B1632" s="16" t="s">
        <v>789</v>
      </c>
      <c r="C1632" s="16" t="s">
        <v>10</v>
      </c>
      <c r="D1632" s="16" t="s">
        <v>11</v>
      </c>
      <c r="E1632" s="10" t="str">
        <f>IF(Inventario!E1632="","Non Terminato","Terminato")</f>
        <v>Terminato</v>
      </c>
      <c r="F1632" s="16">
        <v>0</v>
      </c>
      <c r="G1632" s="27">
        <v>26</v>
      </c>
      <c r="H1632" s="28" t="str">
        <f>C1632 &amp;"-"&amp;D1632&amp;"-"&amp;F1632</f>
        <v>ITA-SG-0</v>
      </c>
      <c r="I1632" s="29">
        <f t="shared" si="25"/>
        <v>0</v>
      </c>
    </row>
    <row r="1633" spans="1:9" x14ac:dyDescent="0.3">
      <c r="A1633" s="16">
        <v>1635</v>
      </c>
      <c r="B1633" s="16" t="s">
        <v>790</v>
      </c>
      <c r="C1633" s="16" t="s">
        <v>10</v>
      </c>
      <c r="D1633" s="16" t="s">
        <v>49</v>
      </c>
      <c r="E1633" s="10" t="str">
        <f>IF(Inventario!E1633="","Non Terminato","Terminato")</f>
        <v>Terminato</v>
      </c>
      <c r="F1633" s="16">
        <v>0</v>
      </c>
      <c r="G1633" s="27">
        <v>30</v>
      </c>
      <c r="H1633" s="28" t="str">
        <f>C1633 &amp;"-"&amp;D1633&amp;"-"&amp;F1633</f>
        <v>ITA-zan pin SPA-0</v>
      </c>
      <c r="I1633" s="29">
        <f t="shared" si="25"/>
        <v>0</v>
      </c>
    </row>
    <row r="1634" spans="1:9" x14ac:dyDescent="0.3">
      <c r="A1634" s="16">
        <v>1636</v>
      </c>
      <c r="B1634" s="16" t="s">
        <v>791</v>
      </c>
      <c r="C1634" s="16" t="s">
        <v>10</v>
      </c>
      <c r="D1634" s="16" t="s">
        <v>38</v>
      </c>
      <c r="E1634" s="10" t="str">
        <f>IF(Inventario!E1634="","Non Terminato","Terminato")</f>
        <v>Terminato</v>
      </c>
      <c r="F1634" s="16">
        <v>0</v>
      </c>
      <c r="G1634" s="27">
        <v>13</v>
      </c>
      <c r="H1634" s="28" t="str">
        <f>C1634 &amp;"-"&amp;D1634&amp;"-"&amp;F1634</f>
        <v>ITA-zan VETRI-0</v>
      </c>
      <c r="I1634" s="29">
        <f t="shared" si="25"/>
        <v>0</v>
      </c>
    </row>
    <row r="1635" spans="1:9" x14ac:dyDescent="0.3">
      <c r="A1635" s="16">
        <v>1637</v>
      </c>
      <c r="B1635" s="16" t="s">
        <v>792</v>
      </c>
      <c r="C1635" s="16" t="s">
        <v>10</v>
      </c>
      <c r="D1635" s="16" t="s">
        <v>99</v>
      </c>
      <c r="E1635" s="10" t="str">
        <f>IF(Inventario!E1635="","Non Terminato","Terminato")</f>
        <v>Non Terminato</v>
      </c>
      <c r="F1635" s="16">
        <v>20</v>
      </c>
      <c r="G1635" s="27">
        <v>34</v>
      </c>
      <c r="H1635" s="28" t="str">
        <f>C1635 &amp;"-"&amp;D1635&amp;"-"&amp;F1635</f>
        <v>ITA-zan SPA-20</v>
      </c>
      <c r="I1635" s="29">
        <f t="shared" si="25"/>
        <v>680</v>
      </c>
    </row>
    <row r="1636" spans="1:9" x14ac:dyDescent="0.3">
      <c r="A1636" s="16">
        <v>1638</v>
      </c>
      <c r="B1636" s="16" t="s">
        <v>792</v>
      </c>
      <c r="C1636" s="16" t="s">
        <v>10</v>
      </c>
      <c r="D1636" s="16" t="s">
        <v>99</v>
      </c>
      <c r="E1636" s="10" t="str">
        <f>IF(Inventario!E1636="","Non Terminato","Terminato")</f>
        <v>Non Terminato</v>
      </c>
      <c r="F1636" s="16">
        <v>30</v>
      </c>
      <c r="G1636" s="27">
        <v>17</v>
      </c>
      <c r="H1636" s="28" t="str">
        <f>C1636 &amp;"-"&amp;D1636&amp;"-"&amp;F1636</f>
        <v>ITA-zan SPA-30</v>
      </c>
      <c r="I1636" s="29">
        <f t="shared" si="25"/>
        <v>510</v>
      </c>
    </row>
    <row r="1637" spans="1:9" x14ac:dyDescent="0.3">
      <c r="A1637" s="16">
        <v>1639</v>
      </c>
      <c r="B1637" s="16" t="s">
        <v>792</v>
      </c>
      <c r="C1637" s="16" t="s">
        <v>10</v>
      </c>
      <c r="D1637" s="16" t="s">
        <v>99</v>
      </c>
      <c r="E1637" s="10" t="str">
        <f>IF(Inventario!E1637="","Non Terminato","Terminato")</f>
        <v>Terminato</v>
      </c>
      <c r="F1637" s="16">
        <v>0</v>
      </c>
      <c r="G1637" s="27">
        <v>17</v>
      </c>
      <c r="H1637" s="28" t="str">
        <f>C1637 &amp;"-"&amp;D1637&amp;"-"&amp;F1637</f>
        <v>ITA-zan SPA-0</v>
      </c>
      <c r="I1637" s="29">
        <f t="shared" si="25"/>
        <v>0</v>
      </c>
    </row>
    <row r="1638" spans="1:9" x14ac:dyDescent="0.3">
      <c r="A1638" s="16">
        <v>1640</v>
      </c>
      <c r="B1638" s="16" t="s">
        <v>793</v>
      </c>
      <c r="C1638" s="16" t="s">
        <v>10</v>
      </c>
      <c r="D1638" s="16" t="s">
        <v>49</v>
      </c>
      <c r="E1638" s="10" t="str">
        <f>IF(Inventario!E1638="","Non Terminato","Terminato")</f>
        <v>Terminato</v>
      </c>
      <c r="F1638" s="16">
        <v>0</v>
      </c>
      <c r="G1638" s="27">
        <v>20</v>
      </c>
      <c r="H1638" s="28" t="str">
        <f>C1638 &amp;"-"&amp;D1638&amp;"-"&amp;F1638</f>
        <v>ITA-zan pin SPA-0</v>
      </c>
      <c r="I1638" s="29">
        <f t="shared" si="25"/>
        <v>0</v>
      </c>
    </row>
    <row r="1639" spans="1:9" x14ac:dyDescent="0.3">
      <c r="A1639" s="16">
        <v>1641</v>
      </c>
      <c r="B1639" s="16" t="s">
        <v>794</v>
      </c>
      <c r="C1639" s="16" t="s">
        <v>10</v>
      </c>
      <c r="D1639" s="16" t="s">
        <v>38</v>
      </c>
      <c r="E1639" s="10" t="str">
        <f>IF(Inventario!E1639="","Non Terminato","Terminato")</f>
        <v>Terminato</v>
      </c>
      <c r="F1639" s="16">
        <v>0</v>
      </c>
      <c r="G1639" s="27">
        <v>27</v>
      </c>
      <c r="H1639" s="28" t="str">
        <f>C1639 &amp;"-"&amp;D1639&amp;"-"&amp;F1639</f>
        <v>ITA-zan VETRI-0</v>
      </c>
      <c r="I1639" s="29">
        <f t="shared" si="25"/>
        <v>0</v>
      </c>
    </row>
    <row r="1640" spans="1:9" x14ac:dyDescent="0.3">
      <c r="A1640" s="16">
        <v>1642</v>
      </c>
      <c r="B1640" s="16" t="s">
        <v>795</v>
      </c>
      <c r="C1640" s="16" t="s">
        <v>85</v>
      </c>
      <c r="D1640" s="16" t="s">
        <v>201</v>
      </c>
      <c r="E1640" s="10" t="str">
        <f>IF(Inventario!E1640="","Non Terminato","Terminato")</f>
        <v>Terminato</v>
      </c>
      <c r="F1640" s="16">
        <v>0</v>
      </c>
      <c r="G1640" s="27">
        <v>28</v>
      </c>
      <c r="H1640" s="28" t="str">
        <f>C1640 &amp;"-"&amp;D1640&amp;"-"&amp;F1640</f>
        <v>GRC-zan palla SA-0</v>
      </c>
      <c r="I1640" s="29">
        <f t="shared" si="25"/>
        <v>0</v>
      </c>
    </row>
    <row r="1641" spans="1:9" x14ac:dyDescent="0.3">
      <c r="A1641" s="16">
        <v>1643</v>
      </c>
      <c r="B1641" s="16" t="s">
        <v>795</v>
      </c>
      <c r="C1641" s="16" t="s">
        <v>85</v>
      </c>
      <c r="D1641" s="16" t="s">
        <v>201</v>
      </c>
      <c r="E1641" s="10" t="str">
        <f>IF(Inventario!E1641="","Non Terminato","Terminato")</f>
        <v>Non Terminato</v>
      </c>
      <c r="F1641" s="16">
        <v>20</v>
      </c>
      <c r="G1641" s="27">
        <v>24</v>
      </c>
      <c r="H1641" s="28" t="str">
        <f>C1641 &amp;"-"&amp;D1641&amp;"-"&amp;F1641</f>
        <v>GRC-zan palla SA-20</v>
      </c>
      <c r="I1641" s="29">
        <f t="shared" si="25"/>
        <v>480</v>
      </c>
    </row>
    <row r="1642" spans="1:9" x14ac:dyDescent="0.3">
      <c r="A1642" s="16">
        <v>1644</v>
      </c>
      <c r="B1642" s="16" t="s">
        <v>795</v>
      </c>
      <c r="C1642" s="16" t="s">
        <v>85</v>
      </c>
      <c r="D1642" s="16" t="s">
        <v>201</v>
      </c>
      <c r="E1642" s="10" t="str">
        <f>IF(Inventario!E1642="","Non Terminato","Terminato")</f>
        <v>Non Terminato</v>
      </c>
      <c r="F1642" s="16">
        <v>30</v>
      </c>
      <c r="G1642" s="27">
        <v>36</v>
      </c>
      <c r="H1642" s="28" t="str">
        <f>C1642 &amp;"-"&amp;D1642&amp;"-"&amp;F1642</f>
        <v>GRC-zan palla SA-30</v>
      </c>
      <c r="I1642" s="29">
        <f t="shared" si="25"/>
        <v>1080</v>
      </c>
    </row>
    <row r="1643" spans="1:9" x14ac:dyDescent="0.3">
      <c r="A1643" s="16">
        <v>1645</v>
      </c>
      <c r="B1643" s="16" t="s">
        <v>796</v>
      </c>
      <c r="C1643" s="16" t="s">
        <v>10</v>
      </c>
      <c r="D1643" s="16" t="s">
        <v>11</v>
      </c>
      <c r="E1643" s="10" t="str">
        <f>IF(Inventario!E1643="","Non Terminato","Terminato")</f>
        <v>Terminato</v>
      </c>
      <c r="F1643" s="16">
        <v>0</v>
      </c>
      <c r="G1643" s="27">
        <v>26</v>
      </c>
      <c r="H1643" s="28" t="str">
        <f>C1643 &amp;"-"&amp;D1643&amp;"-"&amp;F1643</f>
        <v>ITA-SG-0</v>
      </c>
      <c r="I1643" s="29">
        <f t="shared" si="25"/>
        <v>0</v>
      </c>
    </row>
    <row r="1644" spans="1:9" x14ac:dyDescent="0.3">
      <c r="A1644" s="16">
        <v>1646</v>
      </c>
      <c r="B1644" s="16" t="s">
        <v>796</v>
      </c>
      <c r="C1644" s="16" t="s">
        <v>10</v>
      </c>
      <c r="D1644" s="16" t="s">
        <v>11</v>
      </c>
      <c r="E1644" s="10" t="str">
        <f>IF(Inventario!E1644="","Non Terminato","Terminato")</f>
        <v>Non Terminato</v>
      </c>
      <c r="F1644" s="16">
        <v>20</v>
      </c>
      <c r="G1644" s="27">
        <v>35</v>
      </c>
      <c r="H1644" s="28" t="str">
        <f>C1644 &amp;"-"&amp;D1644&amp;"-"&amp;F1644</f>
        <v>ITA-SG-20</v>
      </c>
      <c r="I1644" s="29">
        <f t="shared" si="25"/>
        <v>700</v>
      </c>
    </row>
    <row r="1645" spans="1:9" x14ac:dyDescent="0.3">
      <c r="A1645" s="16">
        <v>1647</v>
      </c>
      <c r="B1645" s="16" t="s">
        <v>796</v>
      </c>
      <c r="C1645" s="16" t="s">
        <v>10</v>
      </c>
      <c r="D1645" s="16" t="s">
        <v>11</v>
      </c>
      <c r="E1645" s="10" t="str">
        <f>IF(Inventario!E1645="","Non Terminato","Terminato")</f>
        <v>Non Terminato</v>
      </c>
      <c r="F1645" s="16">
        <v>30</v>
      </c>
      <c r="G1645" s="27">
        <v>24</v>
      </c>
      <c r="H1645" s="28" t="str">
        <f>C1645 &amp;"-"&amp;D1645&amp;"-"&amp;F1645</f>
        <v>ITA-SG-30</v>
      </c>
      <c r="I1645" s="29">
        <f t="shared" si="25"/>
        <v>720</v>
      </c>
    </row>
    <row r="1646" spans="1:9" x14ac:dyDescent="0.3">
      <c r="A1646" s="16">
        <v>1648</v>
      </c>
      <c r="B1646" s="16" t="s">
        <v>797</v>
      </c>
      <c r="C1646" s="16" t="s">
        <v>16</v>
      </c>
      <c r="D1646" s="16" t="s">
        <v>25</v>
      </c>
      <c r="E1646" s="10" t="str">
        <f>IF(Inventario!E1646="","Non Terminato","Terminato")</f>
        <v>Terminato</v>
      </c>
      <c r="F1646" s="16">
        <v>0</v>
      </c>
      <c r="G1646" s="27">
        <v>38</v>
      </c>
      <c r="H1646" s="28" t="str">
        <f>C1646 &amp;"-"&amp;D1646&amp;"-"&amp;F1646</f>
        <v>EGY-zan pin assuf S.A.E.-0</v>
      </c>
      <c r="I1646" s="29">
        <f t="shared" si="25"/>
        <v>0</v>
      </c>
    </row>
    <row r="1647" spans="1:9" x14ac:dyDescent="0.3">
      <c r="A1647" s="16">
        <v>1649</v>
      </c>
      <c r="B1647" s="16" t="s">
        <v>797</v>
      </c>
      <c r="C1647" s="16" t="s">
        <v>16</v>
      </c>
      <c r="D1647" s="16" t="s">
        <v>25</v>
      </c>
      <c r="E1647" s="10" t="str">
        <f>IF(Inventario!E1647="","Non Terminato","Terminato")</f>
        <v>Non Terminato</v>
      </c>
      <c r="F1647" s="16">
        <v>20</v>
      </c>
      <c r="G1647" s="27">
        <v>25</v>
      </c>
      <c r="H1647" s="28" t="str">
        <f>C1647 &amp;"-"&amp;D1647&amp;"-"&amp;F1647</f>
        <v>EGY-zan pin assuf S.A.E.-20</v>
      </c>
      <c r="I1647" s="29">
        <f t="shared" si="25"/>
        <v>500</v>
      </c>
    </row>
    <row r="1648" spans="1:9" x14ac:dyDescent="0.3">
      <c r="A1648" s="16">
        <v>1650</v>
      </c>
      <c r="B1648" s="16" t="s">
        <v>798</v>
      </c>
      <c r="C1648" s="16" t="s">
        <v>799</v>
      </c>
      <c r="D1648" s="16" t="s">
        <v>38</v>
      </c>
      <c r="E1648" s="10" t="str">
        <f>IF(Inventario!E1648="","Non Terminato","Terminato")</f>
        <v>Terminato</v>
      </c>
      <c r="F1648" s="16">
        <v>0</v>
      </c>
      <c r="G1648" s="27">
        <v>32</v>
      </c>
      <c r="H1648" s="28" t="str">
        <f>C1648 &amp;"-"&amp;D1648&amp;"-"&amp;F1648</f>
        <v>FRA-zan VETRI-0</v>
      </c>
      <c r="I1648" s="29">
        <f t="shared" si="25"/>
        <v>0</v>
      </c>
    </row>
    <row r="1649" spans="1:9" x14ac:dyDescent="0.3">
      <c r="A1649" s="16">
        <v>1651</v>
      </c>
      <c r="B1649" s="16" t="s">
        <v>800</v>
      </c>
      <c r="C1649" s="16" t="s">
        <v>10</v>
      </c>
      <c r="D1649" s="16" t="s">
        <v>38</v>
      </c>
      <c r="E1649" s="10" t="str">
        <f>IF(Inventario!E1649="","Non Terminato","Terminato")</f>
        <v>Terminato</v>
      </c>
      <c r="F1649" s="16">
        <v>0</v>
      </c>
      <c r="G1649" s="27">
        <v>25</v>
      </c>
      <c r="H1649" s="28" t="str">
        <f>C1649 &amp;"-"&amp;D1649&amp;"-"&amp;F1649</f>
        <v>ITA-zan VETRI-0</v>
      </c>
      <c r="I1649" s="29">
        <f t="shared" si="25"/>
        <v>0</v>
      </c>
    </row>
    <row r="1650" spans="1:9" x14ac:dyDescent="0.3">
      <c r="A1650" s="16">
        <v>1652</v>
      </c>
      <c r="B1650" s="16" t="s">
        <v>800</v>
      </c>
      <c r="C1650" s="16" t="s">
        <v>10</v>
      </c>
      <c r="D1650" s="16" t="s">
        <v>38</v>
      </c>
      <c r="E1650" s="10" t="str">
        <f>IF(Inventario!E1650="","Non Terminato","Terminato")</f>
        <v>Non Terminato</v>
      </c>
      <c r="F1650" s="16">
        <v>30</v>
      </c>
      <c r="G1650" s="27">
        <v>32</v>
      </c>
      <c r="H1650" s="28" t="str">
        <f>C1650 &amp;"-"&amp;D1650&amp;"-"&amp;F1650</f>
        <v>ITA-zan VETRI-30</v>
      </c>
      <c r="I1650" s="29">
        <f t="shared" si="25"/>
        <v>960</v>
      </c>
    </row>
    <row r="1651" spans="1:9" x14ac:dyDescent="0.3">
      <c r="A1651" s="16">
        <v>1653</v>
      </c>
      <c r="B1651" s="16" t="s">
        <v>800</v>
      </c>
      <c r="C1651" s="16" t="s">
        <v>10</v>
      </c>
      <c r="D1651" s="16" t="s">
        <v>38</v>
      </c>
      <c r="E1651" s="10" t="str">
        <f>IF(Inventario!E1651="","Non Terminato","Terminato")</f>
        <v>Non Terminato</v>
      </c>
      <c r="F1651" s="16">
        <v>20</v>
      </c>
      <c r="G1651" s="27">
        <v>23</v>
      </c>
      <c r="H1651" s="28" t="str">
        <f>C1651 &amp;"-"&amp;D1651&amp;"-"&amp;F1651</f>
        <v>ITA-zan VETRI-20</v>
      </c>
      <c r="I1651" s="29">
        <f t="shared" si="25"/>
        <v>460</v>
      </c>
    </row>
    <row r="1652" spans="1:9" x14ac:dyDescent="0.3">
      <c r="A1652" s="16">
        <v>1654</v>
      </c>
      <c r="B1652" s="16" t="s">
        <v>801</v>
      </c>
      <c r="C1652" s="16" t="s">
        <v>10</v>
      </c>
      <c r="D1652" s="16" t="s">
        <v>107</v>
      </c>
      <c r="E1652" s="10" t="str">
        <f>IF(Inventario!E1652="","Non Terminato","Terminato")</f>
        <v>Terminato</v>
      </c>
      <c r="F1652" s="16">
        <v>0</v>
      </c>
      <c r="G1652" s="27">
        <v>26</v>
      </c>
      <c r="H1652" s="28" t="str">
        <f>C1652 &amp;"-"&amp;D1652&amp;"-"&amp;F1652</f>
        <v>ITA-SG DISTRIBUZIONE SRL-0</v>
      </c>
      <c r="I1652" s="29">
        <f t="shared" si="25"/>
        <v>0</v>
      </c>
    </row>
    <row r="1653" spans="1:9" x14ac:dyDescent="0.3">
      <c r="A1653" s="16">
        <v>1655</v>
      </c>
      <c r="B1653" s="16" t="s">
        <v>801</v>
      </c>
      <c r="C1653" s="16" t="s">
        <v>10</v>
      </c>
      <c r="D1653" s="16" t="s">
        <v>107</v>
      </c>
      <c r="E1653" s="10" t="str">
        <f>IF(Inventario!E1653="","Non Terminato","Terminato")</f>
        <v>Non Terminato</v>
      </c>
      <c r="F1653" s="16">
        <v>20</v>
      </c>
      <c r="G1653" s="27">
        <v>27</v>
      </c>
      <c r="H1653" s="28" t="str">
        <f>C1653 &amp;"-"&amp;D1653&amp;"-"&amp;F1653</f>
        <v>ITA-SG DISTRIBUZIONE SRL-20</v>
      </c>
      <c r="I1653" s="29">
        <f t="shared" si="25"/>
        <v>540</v>
      </c>
    </row>
    <row r="1654" spans="1:9" x14ac:dyDescent="0.3">
      <c r="A1654" s="16">
        <v>1656</v>
      </c>
      <c r="B1654" s="16" t="s">
        <v>802</v>
      </c>
      <c r="C1654" s="16" t="s">
        <v>10</v>
      </c>
      <c r="D1654" s="16" t="s">
        <v>49</v>
      </c>
      <c r="E1654" s="10" t="str">
        <f>IF(Inventario!E1654="","Non Terminato","Terminato")</f>
        <v>Terminato</v>
      </c>
      <c r="F1654" s="16">
        <v>0</v>
      </c>
      <c r="G1654" s="27">
        <v>35</v>
      </c>
      <c r="H1654" s="28" t="str">
        <f>C1654 &amp;"-"&amp;D1654&amp;"-"&amp;F1654</f>
        <v>ITA-zan pin SPA-0</v>
      </c>
      <c r="I1654" s="29">
        <f t="shared" si="25"/>
        <v>0</v>
      </c>
    </row>
    <row r="1655" spans="1:9" x14ac:dyDescent="0.3">
      <c r="A1655" s="16">
        <v>1657</v>
      </c>
      <c r="B1655" s="16" t="s">
        <v>803</v>
      </c>
      <c r="C1655" s="16" t="s">
        <v>10</v>
      </c>
      <c r="D1655" s="16" t="s">
        <v>51</v>
      </c>
      <c r="E1655" s="10" t="str">
        <f>IF(Inventario!E1655="","Non Terminato","Terminato")</f>
        <v>Non Terminato</v>
      </c>
      <c r="F1655" s="16">
        <v>30</v>
      </c>
      <c r="G1655" s="27">
        <v>40</v>
      </c>
      <c r="H1655" s="28" t="str">
        <f>C1655 &amp;"-"&amp;D1655&amp;"-"&amp;F1655</f>
        <v>ITA-SICURpin SUD S.r.l-30</v>
      </c>
      <c r="I1655" s="29">
        <f t="shared" si="25"/>
        <v>1200</v>
      </c>
    </row>
    <row r="1656" spans="1:9" x14ac:dyDescent="0.3">
      <c r="A1656" s="16">
        <v>1658</v>
      </c>
      <c r="B1656" s="16" t="s">
        <v>803</v>
      </c>
      <c r="C1656" s="16" t="s">
        <v>10</v>
      </c>
      <c r="D1656" s="16" t="s">
        <v>51</v>
      </c>
      <c r="E1656" s="10" t="str">
        <f>IF(Inventario!E1656="","Non Terminato","Terminato")</f>
        <v>Terminato</v>
      </c>
      <c r="F1656" s="16">
        <v>0</v>
      </c>
      <c r="G1656" s="27">
        <v>35</v>
      </c>
      <c r="H1656" s="28" t="str">
        <f>C1656 &amp;"-"&amp;D1656&amp;"-"&amp;F1656</f>
        <v>ITA-SICURpin SUD S.r.l-0</v>
      </c>
      <c r="I1656" s="29">
        <f t="shared" si="25"/>
        <v>0</v>
      </c>
    </row>
    <row r="1657" spans="1:9" x14ac:dyDescent="0.3">
      <c r="A1657" s="16">
        <v>1659</v>
      </c>
      <c r="B1657" s="16" t="s">
        <v>804</v>
      </c>
      <c r="C1657" s="16" t="s">
        <v>10</v>
      </c>
      <c r="D1657" s="16" t="s">
        <v>11</v>
      </c>
      <c r="E1657" s="10" t="str">
        <f>IF(Inventario!E1657="","Non Terminato","Terminato")</f>
        <v>Non Terminato</v>
      </c>
      <c r="F1657" s="16">
        <v>30</v>
      </c>
      <c r="G1657" s="27">
        <v>12</v>
      </c>
      <c r="H1657" s="28" t="str">
        <f>C1657 &amp;"-"&amp;D1657&amp;"-"&amp;F1657</f>
        <v>ITA-SG-30</v>
      </c>
      <c r="I1657" s="29">
        <f t="shared" si="25"/>
        <v>360</v>
      </c>
    </row>
    <row r="1658" spans="1:9" x14ac:dyDescent="0.3">
      <c r="A1658" s="16">
        <v>1660</v>
      </c>
      <c r="B1658" s="16" t="s">
        <v>804</v>
      </c>
      <c r="C1658" s="16" t="s">
        <v>10</v>
      </c>
      <c r="D1658" s="16" t="s">
        <v>11</v>
      </c>
      <c r="E1658" s="10" t="str">
        <f>IF(Inventario!E1658="","Non Terminato","Terminato")</f>
        <v>Terminato</v>
      </c>
      <c r="F1658" s="16">
        <v>0</v>
      </c>
      <c r="G1658" s="27">
        <v>21</v>
      </c>
      <c r="H1658" s="28" t="str">
        <f>C1658 &amp;"-"&amp;D1658&amp;"-"&amp;F1658</f>
        <v>ITA-SG-0</v>
      </c>
      <c r="I1658" s="29">
        <f t="shared" si="25"/>
        <v>0</v>
      </c>
    </row>
    <row r="1659" spans="1:9" x14ac:dyDescent="0.3">
      <c r="A1659" s="16">
        <v>1661</v>
      </c>
      <c r="B1659" s="16" t="s">
        <v>805</v>
      </c>
      <c r="C1659" s="16" t="s">
        <v>10</v>
      </c>
      <c r="D1659" s="16" t="s">
        <v>67</v>
      </c>
      <c r="E1659" s="10" t="str">
        <f>IF(Inventario!E1659="","Non Terminato","Terminato")</f>
        <v>Non Terminato</v>
      </c>
      <c r="F1659" s="16">
        <v>30</v>
      </c>
      <c r="G1659" s="27">
        <v>19</v>
      </c>
      <c r="H1659" s="28" t="str">
        <f>C1659 &amp;"-"&amp;D1659&amp;"-"&amp;F1659</f>
        <v>ITA-zan PAM-30</v>
      </c>
      <c r="I1659" s="29">
        <f t="shared" si="25"/>
        <v>570</v>
      </c>
    </row>
    <row r="1660" spans="1:9" x14ac:dyDescent="0.3">
      <c r="A1660" s="16">
        <v>1662</v>
      </c>
      <c r="B1660" s="16" t="s">
        <v>805</v>
      </c>
      <c r="C1660" s="16" t="s">
        <v>10</v>
      </c>
      <c r="D1660" s="16" t="s">
        <v>67</v>
      </c>
      <c r="E1660" s="10" t="str">
        <f>IF(Inventario!E1660="","Non Terminato","Terminato")</f>
        <v>Terminato</v>
      </c>
      <c r="F1660" s="16">
        <v>0</v>
      </c>
      <c r="G1660" s="27">
        <v>21</v>
      </c>
      <c r="H1660" s="28" t="str">
        <f>C1660 &amp;"-"&amp;D1660&amp;"-"&amp;F1660</f>
        <v>ITA-zan PAM-0</v>
      </c>
      <c r="I1660" s="29">
        <f t="shared" si="25"/>
        <v>0</v>
      </c>
    </row>
    <row r="1661" spans="1:9" x14ac:dyDescent="0.3">
      <c r="A1661" s="16">
        <v>1663</v>
      </c>
      <c r="B1661" s="16" t="s">
        <v>805</v>
      </c>
      <c r="C1661" s="16" t="s">
        <v>10</v>
      </c>
      <c r="D1661" s="16" t="s">
        <v>67</v>
      </c>
      <c r="E1661" s="10" t="str">
        <f>IF(Inventario!E1661="","Non Terminato","Terminato")</f>
        <v>Non Terminato</v>
      </c>
      <c r="F1661" s="16">
        <v>20</v>
      </c>
      <c r="G1661" s="27">
        <v>32</v>
      </c>
      <c r="H1661" s="28" t="str">
        <f>C1661 &amp;"-"&amp;D1661&amp;"-"&amp;F1661</f>
        <v>ITA-zan PAM-20</v>
      </c>
      <c r="I1661" s="29">
        <f t="shared" si="25"/>
        <v>640</v>
      </c>
    </row>
    <row r="1662" spans="1:9" x14ac:dyDescent="0.3">
      <c r="A1662" s="16">
        <v>1664</v>
      </c>
      <c r="B1662" s="16" t="s">
        <v>806</v>
      </c>
      <c r="C1662" s="16" t="s">
        <v>10</v>
      </c>
      <c r="D1662" s="16" t="s">
        <v>11</v>
      </c>
      <c r="E1662" s="10" t="str">
        <f>IF(Inventario!E1662="","Non Terminato","Terminato")</f>
        <v>Terminato</v>
      </c>
      <c r="F1662" s="16">
        <v>0</v>
      </c>
      <c r="G1662" s="27">
        <v>23</v>
      </c>
      <c r="H1662" s="28" t="str">
        <f>C1662 &amp;"-"&amp;D1662&amp;"-"&amp;F1662</f>
        <v>ITA-SG-0</v>
      </c>
      <c r="I1662" s="29">
        <f t="shared" si="25"/>
        <v>0</v>
      </c>
    </row>
    <row r="1663" spans="1:9" x14ac:dyDescent="0.3">
      <c r="A1663" s="16">
        <v>1665</v>
      </c>
      <c r="B1663" s="16" t="s">
        <v>806</v>
      </c>
      <c r="C1663" s="16" t="s">
        <v>10</v>
      </c>
      <c r="D1663" s="16" t="s">
        <v>11</v>
      </c>
      <c r="E1663" s="10" t="str">
        <f>IF(Inventario!E1663="","Non Terminato","Terminato")</f>
        <v>Non Terminato</v>
      </c>
      <c r="F1663" s="16">
        <v>20</v>
      </c>
      <c r="G1663" s="27">
        <v>18</v>
      </c>
      <c r="H1663" s="28" t="str">
        <f>C1663 &amp;"-"&amp;D1663&amp;"-"&amp;F1663</f>
        <v>ITA-SG-20</v>
      </c>
      <c r="I1663" s="29">
        <f t="shared" si="25"/>
        <v>360</v>
      </c>
    </row>
    <row r="1664" spans="1:9" x14ac:dyDescent="0.3">
      <c r="A1664" s="16">
        <v>1666</v>
      </c>
      <c r="B1664" s="16" t="s">
        <v>806</v>
      </c>
      <c r="C1664" s="16" t="s">
        <v>10</v>
      </c>
      <c r="D1664" s="16" t="s">
        <v>11</v>
      </c>
      <c r="E1664" s="10" t="str">
        <f>IF(Inventario!E1664="","Non Terminato","Terminato")</f>
        <v>Non Terminato</v>
      </c>
      <c r="F1664" s="16">
        <v>30</v>
      </c>
      <c r="G1664" s="27">
        <v>12</v>
      </c>
      <c r="H1664" s="28" t="str">
        <f>C1664 &amp;"-"&amp;D1664&amp;"-"&amp;F1664</f>
        <v>ITA-SG-30</v>
      </c>
      <c r="I1664" s="29">
        <f t="shared" si="25"/>
        <v>360</v>
      </c>
    </row>
    <row r="1665" spans="1:9" x14ac:dyDescent="0.3">
      <c r="A1665" s="16">
        <v>1667</v>
      </c>
      <c r="B1665" s="16" t="s">
        <v>807</v>
      </c>
      <c r="C1665" s="16" t="s">
        <v>10</v>
      </c>
      <c r="D1665" s="16" t="s">
        <v>38</v>
      </c>
      <c r="E1665" s="10" t="str">
        <f>IF(Inventario!E1665="","Non Terminato","Terminato")</f>
        <v>Terminato</v>
      </c>
      <c r="F1665" s="16">
        <v>0</v>
      </c>
      <c r="G1665" s="27">
        <v>31</v>
      </c>
      <c r="H1665" s="28" t="str">
        <f>C1665 &amp;"-"&amp;D1665&amp;"-"&amp;F1665</f>
        <v>ITA-zan VETRI-0</v>
      </c>
      <c r="I1665" s="29">
        <f t="shared" si="25"/>
        <v>0</v>
      </c>
    </row>
    <row r="1666" spans="1:9" x14ac:dyDescent="0.3">
      <c r="A1666" s="16">
        <v>1668</v>
      </c>
      <c r="B1666" s="16" t="s">
        <v>808</v>
      </c>
      <c r="C1666" s="16" t="s">
        <v>10</v>
      </c>
      <c r="D1666" s="16" t="s">
        <v>11</v>
      </c>
      <c r="E1666" s="10" t="str">
        <f>IF(Inventario!E1666="","Non Terminato","Terminato")</f>
        <v>Non Terminato</v>
      </c>
      <c r="F1666" s="16">
        <v>30</v>
      </c>
      <c r="G1666" s="27">
        <v>13</v>
      </c>
      <c r="H1666" s="28" t="str">
        <f>C1666 &amp;"-"&amp;D1666&amp;"-"&amp;F1666</f>
        <v>ITA-SG-30</v>
      </c>
      <c r="I1666" s="29">
        <f t="shared" si="25"/>
        <v>390</v>
      </c>
    </row>
    <row r="1667" spans="1:9" x14ac:dyDescent="0.3">
      <c r="A1667" s="16">
        <v>1669</v>
      </c>
      <c r="B1667" s="16" t="s">
        <v>808</v>
      </c>
      <c r="C1667" s="16" t="s">
        <v>10</v>
      </c>
      <c r="D1667" s="16" t="s">
        <v>11</v>
      </c>
      <c r="E1667" s="10" t="str">
        <f>IF(Inventario!E1667="","Non Terminato","Terminato")</f>
        <v>Terminato</v>
      </c>
      <c r="F1667" s="16">
        <v>0</v>
      </c>
      <c r="G1667" s="27">
        <v>13</v>
      </c>
      <c r="H1667" s="28" t="str">
        <f>C1667 &amp;"-"&amp;D1667&amp;"-"&amp;F1667</f>
        <v>ITA-SG-0</v>
      </c>
      <c r="I1667" s="29">
        <f t="shared" ref="I1667:I1730" si="26">PRODUCT(F1667*G1667)</f>
        <v>0</v>
      </c>
    </row>
    <row r="1668" spans="1:9" x14ac:dyDescent="0.3">
      <c r="A1668" s="16">
        <v>1670</v>
      </c>
      <c r="B1668" s="16" t="s">
        <v>809</v>
      </c>
      <c r="C1668" s="16" t="s">
        <v>10</v>
      </c>
      <c r="D1668" s="16" t="s">
        <v>96</v>
      </c>
      <c r="E1668" s="10" t="str">
        <f>IF(Inventario!E1668="","Non Terminato","Terminato")</f>
        <v>Non Terminato</v>
      </c>
      <c r="F1668" s="16">
        <v>20</v>
      </c>
      <c r="G1668" s="27">
        <v>24</v>
      </c>
      <c r="H1668" s="28" t="str">
        <f>C1668 &amp;"-"&amp;D1668&amp;"-"&amp;F1668</f>
        <v>ITA-SG palla S.R.L.-20</v>
      </c>
      <c r="I1668" s="29">
        <f t="shared" si="26"/>
        <v>480</v>
      </c>
    </row>
    <row r="1669" spans="1:9" x14ac:dyDescent="0.3">
      <c r="A1669" s="16">
        <v>1671</v>
      </c>
      <c r="B1669" s="16" t="s">
        <v>809</v>
      </c>
      <c r="C1669" s="16" t="s">
        <v>10</v>
      </c>
      <c r="D1669" s="16" t="s">
        <v>96</v>
      </c>
      <c r="E1669" s="10" t="str">
        <f>IF(Inventario!E1669="","Non Terminato","Terminato")</f>
        <v>Non Terminato</v>
      </c>
      <c r="F1669" s="16">
        <v>30</v>
      </c>
      <c r="G1669" s="27">
        <v>22</v>
      </c>
      <c r="H1669" s="28" t="str">
        <f>C1669 &amp;"-"&amp;D1669&amp;"-"&amp;F1669</f>
        <v>ITA-SG palla S.R.L.-30</v>
      </c>
      <c r="I1669" s="29">
        <f t="shared" si="26"/>
        <v>660</v>
      </c>
    </row>
    <row r="1670" spans="1:9" x14ac:dyDescent="0.3">
      <c r="A1670" s="16">
        <v>1672</v>
      </c>
      <c r="B1670" s="16" t="s">
        <v>809</v>
      </c>
      <c r="C1670" s="16" t="s">
        <v>10</v>
      </c>
      <c r="D1670" s="16" t="s">
        <v>96</v>
      </c>
      <c r="E1670" s="10" t="str">
        <f>IF(Inventario!E1670="","Non Terminato","Terminato")</f>
        <v>Non Terminato</v>
      </c>
      <c r="F1670" s="16">
        <v>20</v>
      </c>
      <c r="G1670" s="27">
        <v>23</v>
      </c>
      <c r="H1670" s="28" t="str">
        <f>C1670 &amp;"-"&amp;D1670&amp;"-"&amp;F1670</f>
        <v>ITA-SG palla S.R.L.-20</v>
      </c>
      <c r="I1670" s="29">
        <f t="shared" si="26"/>
        <v>460</v>
      </c>
    </row>
    <row r="1671" spans="1:9" x14ac:dyDescent="0.3">
      <c r="A1671" s="16">
        <v>1673</v>
      </c>
      <c r="B1671" s="16" t="s">
        <v>809</v>
      </c>
      <c r="C1671" s="16" t="s">
        <v>10</v>
      </c>
      <c r="D1671" s="16" t="s">
        <v>96</v>
      </c>
      <c r="E1671" s="10" t="str">
        <f>IF(Inventario!E1671="","Non Terminato","Terminato")</f>
        <v>Terminato</v>
      </c>
      <c r="F1671" s="16">
        <v>0</v>
      </c>
      <c r="G1671" s="27">
        <v>24</v>
      </c>
      <c r="H1671" s="28" t="str">
        <f>C1671 &amp;"-"&amp;D1671&amp;"-"&amp;F1671</f>
        <v>ITA-SG palla S.R.L.-0</v>
      </c>
      <c r="I1671" s="29">
        <f t="shared" si="26"/>
        <v>0</v>
      </c>
    </row>
    <row r="1672" spans="1:9" x14ac:dyDescent="0.3">
      <c r="A1672" s="16">
        <v>1674</v>
      </c>
      <c r="B1672" s="16" t="s">
        <v>810</v>
      </c>
      <c r="C1672" s="16" t="s">
        <v>10</v>
      </c>
      <c r="D1672" s="16" t="s">
        <v>11</v>
      </c>
      <c r="E1672" s="10" t="str">
        <f>IF(Inventario!E1672="","Non Terminato","Terminato")</f>
        <v>Non Terminato</v>
      </c>
      <c r="F1672" s="16">
        <v>20</v>
      </c>
      <c r="G1672" s="27">
        <v>11</v>
      </c>
      <c r="H1672" s="28" t="str">
        <f>C1672 &amp;"-"&amp;D1672&amp;"-"&amp;F1672</f>
        <v>ITA-SG-20</v>
      </c>
      <c r="I1672" s="29">
        <f t="shared" si="26"/>
        <v>220</v>
      </c>
    </row>
    <row r="1673" spans="1:9" x14ac:dyDescent="0.3">
      <c r="A1673" s="16">
        <v>1675</v>
      </c>
      <c r="B1673" s="16" t="s">
        <v>810</v>
      </c>
      <c r="C1673" s="16" t="s">
        <v>10</v>
      </c>
      <c r="D1673" s="16" t="s">
        <v>11</v>
      </c>
      <c r="E1673" s="10" t="str">
        <f>IF(Inventario!E1673="","Non Terminato","Terminato")</f>
        <v>Terminato</v>
      </c>
      <c r="F1673" s="16">
        <v>0</v>
      </c>
      <c r="G1673" s="27">
        <v>29</v>
      </c>
      <c r="H1673" s="28" t="str">
        <f>C1673 &amp;"-"&amp;D1673&amp;"-"&amp;F1673</f>
        <v>ITA-SG-0</v>
      </c>
      <c r="I1673" s="29">
        <f t="shared" si="26"/>
        <v>0</v>
      </c>
    </row>
    <row r="1674" spans="1:9" x14ac:dyDescent="0.3">
      <c r="A1674" s="16">
        <v>1676</v>
      </c>
      <c r="B1674" s="16" t="s">
        <v>810</v>
      </c>
      <c r="C1674" s="16" t="s">
        <v>10</v>
      </c>
      <c r="D1674" s="16" t="s">
        <v>11</v>
      </c>
      <c r="E1674" s="10" t="str">
        <f>IF(Inventario!E1674="","Non Terminato","Terminato")</f>
        <v>Non Terminato</v>
      </c>
      <c r="F1674" s="16">
        <v>30</v>
      </c>
      <c r="G1674" s="27">
        <v>35</v>
      </c>
      <c r="H1674" s="28" t="str">
        <f>C1674 &amp;"-"&amp;D1674&amp;"-"&amp;F1674</f>
        <v>ITA-SG-30</v>
      </c>
      <c r="I1674" s="29">
        <f t="shared" si="26"/>
        <v>1050</v>
      </c>
    </row>
    <row r="1675" spans="1:9" x14ac:dyDescent="0.3">
      <c r="A1675" s="16">
        <v>1677</v>
      </c>
      <c r="B1675" s="16" t="s">
        <v>811</v>
      </c>
      <c r="C1675" s="16" t="s">
        <v>10</v>
      </c>
      <c r="D1675" s="16" t="s">
        <v>11</v>
      </c>
      <c r="E1675" s="10" t="str">
        <f>IF(Inventario!E1675="","Non Terminato","Terminato")</f>
        <v>Terminato</v>
      </c>
      <c r="F1675" s="16">
        <v>0</v>
      </c>
      <c r="G1675" s="27">
        <v>37</v>
      </c>
      <c r="H1675" s="28" t="str">
        <f>C1675 &amp;"-"&amp;D1675&amp;"-"&amp;F1675</f>
        <v>ITA-SG-0</v>
      </c>
      <c r="I1675" s="29">
        <f t="shared" si="26"/>
        <v>0</v>
      </c>
    </row>
    <row r="1676" spans="1:9" x14ac:dyDescent="0.3">
      <c r="A1676" s="16">
        <v>1678</v>
      </c>
      <c r="B1676" s="16" t="s">
        <v>811</v>
      </c>
      <c r="C1676" s="16" t="s">
        <v>10</v>
      </c>
      <c r="D1676" s="16" t="s">
        <v>11</v>
      </c>
      <c r="E1676" s="10" t="str">
        <f>IF(Inventario!E1676="","Non Terminato","Terminato")</f>
        <v>Non Terminato</v>
      </c>
      <c r="F1676" s="16">
        <v>20</v>
      </c>
      <c r="G1676" s="27">
        <v>24</v>
      </c>
      <c r="H1676" s="28" t="str">
        <f>C1676 &amp;"-"&amp;D1676&amp;"-"&amp;F1676</f>
        <v>ITA-SG-20</v>
      </c>
      <c r="I1676" s="29">
        <f t="shared" si="26"/>
        <v>480</v>
      </c>
    </row>
    <row r="1677" spans="1:9" x14ac:dyDescent="0.3">
      <c r="A1677" s="16">
        <v>1679</v>
      </c>
      <c r="B1677" s="16" t="s">
        <v>811</v>
      </c>
      <c r="C1677" s="16" t="s">
        <v>10</v>
      </c>
      <c r="D1677" s="16" t="s">
        <v>11</v>
      </c>
      <c r="E1677" s="10" t="str">
        <f>IF(Inventario!E1677="","Non Terminato","Terminato")</f>
        <v>Non Terminato</v>
      </c>
      <c r="F1677" s="16">
        <v>20</v>
      </c>
      <c r="G1677" s="27">
        <v>39</v>
      </c>
      <c r="H1677" s="28" t="str">
        <f>C1677 &amp;"-"&amp;D1677&amp;"-"&amp;F1677</f>
        <v>ITA-SG-20</v>
      </c>
      <c r="I1677" s="29">
        <f t="shared" si="26"/>
        <v>780</v>
      </c>
    </row>
    <row r="1678" spans="1:9" x14ac:dyDescent="0.3">
      <c r="A1678" s="16">
        <v>1680</v>
      </c>
      <c r="B1678" s="16" t="s">
        <v>811</v>
      </c>
      <c r="C1678" s="16" t="s">
        <v>10</v>
      </c>
      <c r="D1678" s="16" t="s">
        <v>11</v>
      </c>
      <c r="E1678" s="10" t="str">
        <f>IF(Inventario!E1678="","Non Terminato","Terminato")</f>
        <v>Non Terminato</v>
      </c>
      <c r="F1678" s="16">
        <v>30</v>
      </c>
      <c r="G1678" s="27">
        <v>21</v>
      </c>
      <c r="H1678" s="28" t="str">
        <f>C1678 &amp;"-"&amp;D1678&amp;"-"&amp;F1678</f>
        <v>ITA-SG-30</v>
      </c>
      <c r="I1678" s="29">
        <f t="shared" si="26"/>
        <v>630</v>
      </c>
    </row>
    <row r="1679" spans="1:9" x14ac:dyDescent="0.3">
      <c r="A1679" s="16">
        <v>1681</v>
      </c>
      <c r="B1679" s="16" t="s">
        <v>812</v>
      </c>
      <c r="C1679" s="16" t="s">
        <v>10</v>
      </c>
      <c r="D1679" s="16" t="s">
        <v>49</v>
      </c>
      <c r="E1679" s="10" t="str">
        <f>IF(Inventario!E1679="","Non Terminato","Terminato")</f>
        <v>Terminato</v>
      </c>
      <c r="F1679" s="16">
        <v>0</v>
      </c>
      <c r="G1679" s="27">
        <v>13</v>
      </c>
      <c r="H1679" s="28" t="str">
        <f>C1679 &amp;"-"&amp;D1679&amp;"-"&amp;F1679</f>
        <v>ITA-zan pin SPA-0</v>
      </c>
      <c r="I1679" s="29">
        <f t="shared" si="26"/>
        <v>0</v>
      </c>
    </row>
    <row r="1680" spans="1:9" x14ac:dyDescent="0.3">
      <c r="A1680" s="16">
        <v>1682</v>
      </c>
      <c r="B1680" s="16" t="s">
        <v>813</v>
      </c>
      <c r="C1680" s="16" t="s">
        <v>10</v>
      </c>
      <c r="D1680" s="16" t="s">
        <v>11</v>
      </c>
      <c r="E1680" s="10" t="str">
        <f>IF(Inventario!E1680="","Non Terminato","Terminato")</f>
        <v>Terminato</v>
      </c>
      <c r="F1680" s="16">
        <v>0</v>
      </c>
      <c r="G1680" s="27">
        <v>12</v>
      </c>
      <c r="H1680" s="28" t="str">
        <f>C1680 &amp;"-"&amp;D1680&amp;"-"&amp;F1680</f>
        <v>ITA-SG-0</v>
      </c>
      <c r="I1680" s="29">
        <f t="shared" si="26"/>
        <v>0</v>
      </c>
    </row>
    <row r="1681" spans="1:9" x14ac:dyDescent="0.3">
      <c r="A1681" s="16">
        <v>1683</v>
      </c>
      <c r="B1681" s="16" t="s">
        <v>813</v>
      </c>
      <c r="C1681" s="16" t="s">
        <v>10</v>
      </c>
      <c r="D1681" s="16" t="s">
        <v>11</v>
      </c>
      <c r="E1681" s="10" t="str">
        <f>IF(Inventario!E1681="","Non Terminato","Terminato")</f>
        <v>Non Terminato</v>
      </c>
      <c r="F1681" s="16">
        <v>30</v>
      </c>
      <c r="G1681" s="27">
        <v>33</v>
      </c>
      <c r="H1681" s="28" t="str">
        <f>C1681 &amp;"-"&amp;D1681&amp;"-"&amp;F1681</f>
        <v>ITA-SG-30</v>
      </c>
      <c r="I1681" s="29">
        <f t="shared" si="26"/>
        <v>990</v>
      </c>
    </row>
    <row r="1682" spans="1:9" x14ac:dyDescent="0.3">
      <c r="A1682" s="16">
        <v>1684</v>
      </c>
      <c r="B1682" s="16" t="s">
        <v>814</v>
      </c>
      <c r="C1682" s="16" t="s">
        <v>10</v>
      </c>
      <c r="D1682" s="16" t="s">
        <v>11</v>
      </c>
      <c r="E1682" s="10" t="str">
        <f>IF(Inventario!E1682="","Non Terminato","Terminato")</f>
        <v>Non Terminato</v>
      </c>
      <c r="F1682" s="16">
        <v>30</v>
      </c>
      <c r="G1682" s="27">
        <v>10</v>
      </c>
      <c r="H1682" s="28" t="str">
        <f>C1682 &amp;"-"&amp;D1682&amp;"-"&amp;F1682</f>
        <v>ITA-SG-30</v>
      </c>
      <c r="I1682" s="29">
        <f t="shared" si="26"/>
        <v>300</v>
      </c>
    </row>
    <row r="1683" spans="1:9" x14ac:dyDescent="0.3">
      <c r="A1683" s="16">
        <v>1685</v>
      </c>
      <c r="B1683" s="16" t="s">
        <v>814</v>
      </c>
      <c r="C1683" s="16" t="s">
        <v>10</v>
      </c>
      <c r="D1683" s="16" t="s">
        <v>11</v>
      </c>
      <c r="E1683" s="10" t="str">
        <f>IF(Inventario!E1683="","Non Terminato","Terminato")</f>
        <v>Terminato</v>
      </c>
      <c r="F1683" s="16">
        <v>0</v>
      </c>
      <c r="G1683" s="27">
        <v>23</v>
      </c>
      <c r="H1683" s="28" t="str">
        <f>C1683 &amp;"-"&amp;D1683&amp;"-"&amp;F1683</f>
        <v>ITA-SG-0</v>
      </c>
      <c r="I1683" s="29">
        <f t="shared" si="26"/>
        <v>0</v>
      </c>
    </row>
    <row r="1684" spans="1:9" x14ac:dyDescent="0.3">
      <c r="A1684" s="16">
        <v>1686</v>
      </c>
      <c r="B1684" s="16" t="s">
        <v>815</v>
      </c>
      <c r="C1684" s="16" t="s">
        <v>10</v>
      </c>
      <c r="D1684" s="16" t="s">
        <v>38</v>
      </c>
      <c r="E1684" s="10" t="str">
        <f>IF(Inventario!E1684="","Non Terminato","Terminato")</f>
        <v>Non Terminato</v>
      </c>
      <c r="F1684" s="16">
        <v>30</v>
      </c>
      <c r="G1684" s="27">
        <v>19</v>
      </c>
      <c r="H1684" s="28" t="str">
        <f>C1684 &amp;"-"&amp;D1684&amp;"-"&amp;F1684</f>
        <v>ITA-zan VETRI-30</v>
      </c>
      <c r="I1684" s="29">
        <f t="shared" si="26"/>
        <v>570</v>
      </c>
    </row>
    <row r="1685" spans="1:9" x14ac:dyDescent="0.3">
      <c r="A1685" s="16">
        <v>1687</v>
      </c>
      <c r="B1685" s="16" t="s">
        <v>815</v>
      </c>
      <c r="C1685" s="16" t="s">
        <v>10</v>
      </c>
      <c r="D1685" s="16" t="s">
        <v>38</v>
      </c>
      <c r="E1685" s="10" t="str">
        <f>IF(Inventario!E1685="","Non Terminato","Terminato")</f>
        <v>Terminato</v>
      </c>
      <c r="F1685" s="16">
        <v>0</v>
      </c>
      <c r="G1685" s="27">
        <v>13</v>
      </c>
      <c r="H1685" s="28" t="str">
        <f>C1685 &amp;"-"&amp;D1685&amp;"-"&amp;F1685</f>
        <v>ITA-zan VETRI-0</v>
      </c>
      <c r="I1685" s="29">
        <f t="shared" si="26"/>
        <v>0</v>
      </c>
    </row>
    <row r="1686" spans="1:9" x14ac:dyDescent="0.3">
      <c r="A1686" s="16">
        <v>1688</v>
      </c>
      <c r="B1686" s="16" t="s">
        <v>815</v>
      </c>
      <c r="C1686" s="16" t="s">
        <v>10</v>
      </c>
      <c r="D1686" s="16" t="s">
        <v>38</v>
      </c>
      <c r="E1686" s="10" t="str">
        <f>IF(Inventario!E1686="","Non Terminato","Terminato")</f>
        <v>Non Terminato</v>
      </c>
      <c r="F1686" s="16">
        <v>20</v>
      </c>
      <c r="G1686" s="27">
        <v>34</v>
      </c>
      <c r="H1686" s="28" t="str">
        <f>C1686 &amp;"-"&amp;D1686&amp;"-"&amp;F1686</f>
        <v>ITA-zan VETRI-20</v>
      </c>
      <c r="I1686" s="29">
        <f t="shared" si="26"/>
        <v>680</v>
      </c>
    </row>
    <row r="1687" spans="1:9" x14ac:dyDescent="0.3">
      <c r="A1687" s="16">
        <v>1689</v>
      </c>
      <c r="B1687" s="16" t="s">
        <v>816</v>
      </c>
      <c r="C1687" s="16" t="s">
        <v>10</v>
      </c>
      <c r="D1687" s="16" t="s">
        <v>38</v>
      </c>
      <c r="E1687" s="10" t="str">
        <f>IF(Inventario!E1687="","Non Terminato","Terminato")</f>
        <v>Terminato</v>
      </c>
      <c r="F1687" s="16">
        <v>0</v>
      </c>
      <c r="G1687" s="27">
        <v>17</v>
      </c>
      <c r="H1687" s="28" t="str">
        <f>C1687 &amp;"-"&amp;D1687&amp;"-"&amp;F1687</f>
        <v>ITA-zan VETRI-0</v>
      </c>
      <c r="I1687" s="29">
        <f t="shared" si="26"/>
        <v>0</v>
      </c>
    </row>
    <row r="1688" spans="1:9" x14ac:dyDescent="0.3">
      <c r="A1688" s="16">
        <v>1690</v>
      </c>
      <c r="B1688" s="16" t="s">
        <v>816</v>
      </c>
      <c r="C1688" s="16" t="s">
        <v>10</v>
      </c>
      <c r="D1688" s="16" t="s">
        <v>38</v>
      </c>
      <c r="E1688" s="10" t="str">
        <f>IF(Inventario!E1688="","Non Terminato","Terminato")</f>
        <v>Non Terminato</v>
      </c>
      <c r="F1688" s="16">
        <v>20</v>
      </c>
      <c r="G1688" s="27">
        <v>33</v>
      </c>
      <c r="H1688" s="28" t="str">
        <f>C1688 &amp;"-"&amp;D1688&amp;"-"&amp;F1688</f>
        <v>ITA-zan VETRI-20</v>
      </c>
      <c r="I1688" s="29">
        <f t="shared" si="26"/>
        <v>660</v>
      </c>
    </row>
    <row r="1689" spans="1:9" x14ac:dyDescent="0.3">
      <c r="A1689" s="16">
        <v>1691</v>
      </c>
      <c r="B1689" s="16" t="s">
        <v>817</v>
      </c>
      <c r="C1689" s="16" t="s">
        <v>10</v>
      </c>
      <c r="D1689" s="16" t="s">
        <v>49</v>
      </c>
      <c r="E1689" s="10" t="str">
        <f>IF(Inventario!E1689="","Non Terminato","Terminato")</f>
        <v>Terminato</v>
      </c>
      <c r="F1689" s="16">
        <v>0</v>
      </c>
      <c r="G1689" s="27">
        <v>29</v>
      </c>
      <c r="H1689" s="28" t="str">
        <f>C1689 &amp;"-"&amp;D1689&amp;"-"&amp;F1689</f>
        <v>ITA-zan pin SPA-0</v>
      </c>
      <c r="I1689" s="29">
        <f t="shared" si="26"/>
        <v>0</v>
      </c>
    </row>
    <row r="1690" spans="1:9" x14ac:dyDescent="0.3">
      <c r="A1690" s="16">
        <v>1692</v>
      </c>
      <c r="B1690" s="16" t="s">
        <v>817</v>
      </c>
      <c r="C1690" s="16" t="s">
        <v>10</v>
      </c>
      <c r="D1690" s="16" t="s">
        <v>49</v>
      </c>
      <c r="E1690" s="10" t="str">
        <f>IF(Inventario!E1690="","Non Terminato","Terminato")</f>
        <v>Non Terminato</v>
      </c>
      <c r="F1690" s="16">
        <v>20</v>
      </c>
      <c r="G1690" s="27">
        <v>34</v>
      </c>
      <c r="H1690" s="28" t="str">
        <f>C1690 &amp;"-"&amp;D1690&amp;"-"&amp;F1690</f>
        <v>ITA-zan pin SPA-20</v>
      </c>
      <c r="I1690" s="29">
        <f t="shared" si="26"/>
        <v>680</v>
      </c>
    </row>
    <row r="1691" spans="1:9" x14ac:dyDescent="0.3">
      <c r="A1691" s="16">
        <v>1693</v>
      </c>
      <c r="B1691" s="16" t="s">
        <v>817</v>
      </c>
      <c r="C1691" s="16" t="s">
        <v>10</v>
      </c>
      <c r="D1691" s="16" t="s">
        <v>49</v>
      </c>
      <c r="E1691" s="10" t="str">
        <f>IF(Inventario!E1691="","Non Terminato","Terminato")</f>
        <v>Non Terminato</v>
      </c>
      <c r="F1691" s="16">
        <v>30</v>
      </c>
      <c r="G1691" s="27">
        <v>30</v>
      </c>
      <c r="H1691" s="28" t="str">
        <f>C1691 &amp;"-"&amp;D1691&amp;"-"&amp;F1691</f>
        <v>ITA-zan pin SPA-30</v>
      </c>
      <c r="I1691" s="29">
        <f t="shared" si="26"/>
        <v>900</v>
      </c>
    </row>
    <row r="1692" spans="1:9" x14ac:dyDescent="0.3">
      <c r="A1692" s="16">
        <v>1694</v>
      </c>
      <c r="B1692" s="16" t="s">
        <v>818</v>
      </c>
      <c r="C1692" s="16" t="s">
        <v>10</v>
      </c>
      <c r="D1692" s="16" t="s">
        <v>99</v>
      </c>
      <c r="E1692" s="10" t="str">
        <f>IF(Inventario!E1692="","Non Terminato","Terminato")</f>
        <v>Non Terminato</v>
      </c>
      <c r="F1692" s="16">
        <v>30</v>
      </c>
      <c r="G1692" s="27">
        <v>22</v>
      </c>
      <c r="H1692" s="28" t="str">
        <f>C1692 &amp;"-"&amp;D1692&amp;"-"&amp;F1692</f>
        <v>ITA-zan SPA-30</v>
      </c>
      <c r="I1692" s="29">
        <f t="shared" si="26"/>
        <v>660</v>
      </c>
    </row>
    <row r="1693" spans="1:9" x14ac:dyDescent="0.3">
      <c r="A1693" s="16">
        <v>1695</v>
      </c>
      <c r="B1693" s="16" t="s">
        <v>819</v>
      </c>
      <c r="C1693" s="16" t="s">
        <v>10</v>
      </c>
      <c r="D1693" s="16" t="s">
        <v>77</v>
      </c>
      <c r="E1693" s="10" t="str">
        <f>IF(Inventario!E1693="","Non Terminato","Terminato")</f>
        <v>Terminato</v>
      </c>
      <c r="F1693" s="16">
        <v>0</v>
      </c>
      <c r="G1693" s="27">
        <v>31</v>
      </c>
      <c r="H1693" s="28" t="str">
        <f>C1693 &amp;"-"&amp;D1693&amp;"-"&amp;F1693</f>
        <v>ITA-lollo SRL-0</v>
      </c>
      <c r="I1693" s="29">
        <f t="shared" si="26"/>
        <v>0</v>
      </c>
    </row>
    <row r="1694" spans="1:9" x14ac:dyDescent="0.3">
      <c r="A1694" s="16">
        <v>1696</v>
      </c>
      <c r="B1694" s="16" t="s">
        <v>820</v>
      </c>
      <c r="C1694" s="16" t="s">
        <v>10</v>
      </c>
      <c r="D1694" s="16" t="s">
        <v>11</v>
      </c>
      <c r="E1694" s="10" t="str">
        <f>IF(Inventario!E1694="","Non Terminato","Terminato")</f>
        <v>Terminato</v>
      </c>
      <c r="F1694" s="16">
        <v>0</v>
      </c>
      <c r="G1694" s="27">
        <v>29</v>
      </c>
      <c r="H1694" s="28" t="str">
        <f>C1694 &amp;"-"&amp;D1694&amp;"-"&amp;F1694</f>
        <v>ITA-SG-0</v>
      </c>
      <c r="I1694" s="29">
        <f t="shared" si="26"/>
        <v>0</v>
      </c>
    </row>
    <row r="1695" spans="1:9" x14ac:dyDescent="0.3">
      <c r="A1695" s="16">
        <v>1697</v>
      </c>
      <c r="B1695" s="16" t="s">
        <v>820</v>
      </c>
      <c r="C1695" s="16" t="s">
        <v>10</v>
      </c>
      <c r="D1695" s="16" t="s">
        <v>11</v>
      </c>
      <c r="E1695" s="10" t="str">
        <f>IF(Inventario!E1695="","Non Terminato","Terminato")</f>
        <v>Non Terminato</v>
      </c>
      <c r="F1695" s="16">
        <v>30</v>
      </c>
      <c r="G1695" s="27">
        <v>15</v>
      </c>
      <c r="H1695" s="28" t="str">
        <f>C1695 &amp;"-"&amp;D1695&amp;"-"&amp;F1695</f>
        <v>ITA-SG-30</v>
      </c>
      <c r="I1695" s="29">
        <f t="shared" si="26"/>
        <v>450</v>
      </c>
    </row>
    <row r="1696" spans="1:9" x14ac:dyDescent="0.3">
      <c r="A1696" s="16">
        <v>1698</v>
      </c>
      <c r="B1696" s="16" t="s">
        <v>821</v>
      </c>
      <c r="C1696" s="16" t="s">
        <v>10</v>
      </c>
      <c r="D1696" s="16" t="s">
        <v>11</v>
      </c>
      <c r="E1696" s="10" t="str">
        <f>IF(Inventario!E1696="","Non Terminato","Terminato")</f>
        <v>Terminato</v>
      </c>
      <c r="F1696" s="16">
        <v>0</v>
      </c>
      <c r="G1696" s="27">
        <v>23</v>
      </c>
      <c r="H1696" s="28" t="str">
        <f>C1696 &amp;"-"&amp;D1696&amp;"-"&amp;F1696</f>
        <v>ITA-SG-0</v>
      </c>
      <c r="I1696" s="29">
        <f t="shared" si="26"/>
        <v>0</v>
      </c>
    </row>
    <row r="1697" spans="1:9" x14ac:dyDescent="0.3">
      <c r="A1697" s="16">
        <v>1699</v>
      </c>
      <c r="B1697" s="16" t="s">
        <v>821</v>
      </c>
      <c r="C1697" s="16" t="s">
        <v>10</v>
      </c>
      <c r="D1697" s="16" t="s">
        <v>11</v>
      </c>
      <c r="E1697" s="10" t="str">
        <f>IF(Inventario!E1697="","Non Terminato","Terminato")</f>
        <v>Non Terminato</v>
      </c>
      <c r="F1697" s="16">
        <v>30</v>
      </c>
      <c r="G1697" s="27">
        <v>28</v>
      </c>
      <c r="H1697" s="28" t="str">
        <f>C1697 &amp;"-"&amp;D1697&amp;"-"&amp;F1697</f>
        <v>ITA-SG-30</v>
      </c>
      <c r="I1697" s="29">
        <f t="shared" si="26"/>
        <v>840</v>
      </c>
    </row>
    <row r="1698" spans="1:9" x14ac:dyDescent="0.3">
      <c r="A1698" s="16">
        <v>1700</v>
      </c>
      <c r="B1698" s="16" t="s">
        <v>822</v>
      </c>
      <c r="C1698" s="16" t="s">
        <v>10</v>
      </c>
      <c r="D1698" s="16" t="s">
        <v>38</v>
      </c>
      <c r="E1698" s="10" t="str">
        <f>IF(Inventario!E1698="","Non Terminato","Terminato")</f>
        <v>Non Terminato</v>
      </c>
      <c r="F1698" s="16">
        <v>30</v>
      </c>
      <c r="G1698" s="27">
        <v>13</v>
      </c>
      <c r="H1698" s="28" t="str">
        <f>C1698 &amp;"-"&amp;D1698&amp;"-"&amp;F1698</f>
        <v>ITA-zan VETRI-30</v>
      </c>
      <c r="I1698" s="29">
        <f t="shared" si="26"/>
        <v>390</v>
      </c>
    </row>
    <row r="1699" spans="1:9" x14ac:dyDescent="0.3">
      <c r="A1699" s="16">
        <v>1701</v>
      </c>
      <c r="B1699" s="16" t="s">
        <v>822</v>
      </c>
      <c r="C1699" s="16" t="s">
        <v>10</v>
      </c>
      <c r="D1699" s="16" t="s">
        <v>38</v>
      </c>
      <c r="E1699" s="10" t="str">
        <f>IF(Inventario!E1699="","Non Terminato","Terminato")</f>
        <v>Terminato</v>
      </c>
      <c r="F1699" s="16">
        <v>0</v>
      </c>
      <c r="G1699" s="27">
        <v>25</v>
      </c>
      <c r="H1699" s="28" t="str">
        <f>C1699 &amp;"-"&amp;D1699&amp;"-"&amp;F1699</f>
        <v>ITA-zan VETRI-0</v>
      </c>
      <c r="I1699" s="29">
        <f t="shared" si="26"/>
        <v>0</v>
      </c>
    </row>
    <row r="1700" spans="1:9" x14ac:dyDescent="0.3">
      <c r="A1700" s="16">
        <v>1702</v>
      </c>
      <c r="B1700" s="16" t="s">
        <v>822</v>
      </c>
      <c r="C1700" s="16" t="s">
        <v>10</v>
      </c>
      <c r="D1700" s="16" t="s">
        <v>38</v>
      </c>
      <c r="E1700" s="10" t="str">
        <f>IF(Inventario!E1700="","Non Terminato","Terminato")</f>
        <v>Non Terminato</v>
      </c>
      <c r="F1700" s="16">
        <v>20</v>
      </c>
      <c r="G1700" s="27">
        <v>18</v>
      </c>
      <c r="H1700" s="28" t="str">
        <f>C1700 &amp;"-"&amp;D1700&amp;"-"&amp;F1700</f>
        <v>ITA-zan VETRI-20</v>
      </c>
      <c r="I1700" s="29">
        <f t="shared" si="26"/>
        <v>360</v>
      </c>
    </row>
    <row r="1701" spans="1:9" x14ac:dyDescent="0.3">
      <c r="A1701" s="16">
        <v>1703</v>
      </c>
      <c r="B1701" s="16" t="s">
        <v>823</v>
      </c>
      <c r="C1701" s="16" t="s">
        <v>10</v>
      </c>
      <c r="D1701" s="16" t="s">
        <v>77</v>
      </c>
      <c r="E1701" s="10" t="str">
        <f>IF(Inventario!E1701="","Non Terminato","Terminato")</f>
        <v>Terminato</v>
      </c>
      <c r="F1701" s="16">
        <v>0</v>
      </c>
      <c r="G1701" s="27">
        <v>37</v>
      </c>
      <c r="H1701" s="28" t="str">
        <f>C1701 &amp;"-"&amp;D1701&amp;"-"&amp;F1701</f>
        <v>ITA-lollo SRL-0</v>
      </c>
      <c r="I1701" s="29">
        <f t="shared" si="26"/>
        <v>0</v>
      </c>
    </row>
    <row r="1702" spans="1:9" x14ac:dyDescent="0.3">
      <c r="A1702" s="16">
        <v>1704</v>
      </c>
      <c r="B1702" s="16" t="s">
        <v>824</v>
      </c>
      <c r="C1702" s="16" t="s">
        <v>10</v>
      </c>
      <c r="D1702" s="16" t="s">
        <v>49</v>
      </c>
      <c r="E1702" s="10" t="str">
        <f>IF(Inventario!E1702="","Non Terminato","Terminato")</f>
        <v>Terminato</v>
      </c>
      <c r="F1702" s="16">
        <v>0</v>
      </c>
      <c r="G1702" s="27">
        <v>37</v>
      </c>
      <c r="H1702" s="28" t="str">
        <f>C1702 &amp;"-"&amp;D1702&amp;"-"&amp;F1702</f>
        <v>ITA-zan pin SPA-0</v>
      </c>
      <c r="I1702" s="29">
        <f t="shared" si="26"/>
        <v>0</v>
      </c>
    </row>
    <row r="1703" spans="1:9" x14ac:dyDescent="0.3">
      <c r="A1703" s="16">
        <v>1705</v>
      </c>
      <c r="B1703" s="16" t="s">
        <v>825</v>
      </c>
      <c r="C1703" s="16" t="s">
        <v>10</v>
      </c>
      <c r="D1703" s="16" t="s">
        <v>49</v>
      </c>
      <c r="E1703" s="10" t="str">
        <f>IF(Inventario!E1703="","Non Terminato","Terminato")</f>
        <v>Terminato</v>
      </c>
      <c r="F1703" s="16">
        <v>0</v>
      </c>
      <c r="G1703" s="27">
        <v>36</v>
      </c>
      <c r="H1703" s="28" t="str">
        <f>C1703 &amp;"-"&amp;D1703&amp;"-"&amp;F1703</f>
        <v>ITA-zan pin SPA-0</v>
      </c>
      <c r="I1703" s="29">
        <f t="shared" si="26"/>
        <v>0</v>
      </c>
    </row>
    <row r="1704" spans="1:9" x14ac:dyDescent="0.3">
      <c r="A1704" s="16">
        <v>1706</v>
      </c>
      <c r="B1704" s="16" t="s">
        <v>825</v>
      </c>
      <c r="C1704" s="16" t="s">
        <v>10</v>
      </c>
      <c r="D1704" s="16" t="s">
        <v>49</v>
      </c>
      <c r="E1704" s="10" t="str">
        <f>IF(Inventario!E1704="","Non Terminato","Terminato")</f>
        <v>Non Terminato</v>
      </c>
      <c r="F1704" s="16">
        <v>20</v>
      </c>
      <c r="G1704" s="27">
        <v>17</v>
      </c>
      <c r="H1704" s="28" t="str">
        <f>C1704 &amp;"-"&amp;D1704&amp;"-"&amp;F1704</f>
        <v>ITA-zan pin SPA-20</v>
      </c>
      <c r="I1704" s="29">
        <f t="shared" si="26"/>
        <v>340</v>
      </c>
    </row>
    <row r="1705" spans="1:9" x14ac:dyDescent="0.3">
      <c r="A1705" s="16">
        <v>1707</v>
      </c>
      <c r="B1705" s="16" t="s">
        <v>825</v>
      </c>
      <c r="C1705" s="16" t="s">
        <v>10</v>
      </c>
      <c r="D1705" s="16" t="s">
        <v>49</v>
      </c>
      <c r="E1705" s="10" t="str">
        <f>IF(Inventario!E1705="","Non Terminato","Terminato")</f>
        <v>Non Terminato</v>
      </c>
      <c r="F1705" s="16">
        <v>30</v>
      </c>
      <c r="G1705" s="27">
        <v>10</v>
      </c>
      <c r="H1705" s="28" t="str">
        <f>C1705 &amp;"-"&amp;D1705&amp;"-"&amp;F1705</f>
        <v>ITA-zan pin SPA-30</v>
      </c>
      <c r="I1705" s="29">
        <f t="shared" si="26"/>
        <v>300</v>
      </c>
    </row>
    <row r="1706" spans="1:9" x14ac:dyDescent="0.3">
      <c r="A1706" s="16">
        <v>1708</v>
      </c>
      <c r="B1706" s="16" t="s">
        <v>826</v>
      </c>
      <c r="C1706" s="16" t="s">
        <v>10</v>
      </c>
      <c r="D1706" s="16" t="s">
        <v>107</v>
      </c>
      <c r="E1706" s="10" t="str">
        <f>IF(Inventario!E1706="","Non Terminato","Terminato")</f>
        <v>Terminato</v>
      </c>
      <c r="F1706" s="16">
        <v>0</v>
      </c>
      <c r="G1706" s="27">
        <v>10</v>
      </c>
      <c r="H1706" s="28" t="str">
        <f>C1706 &amp;"-"&amp;D1706&amp;"-"&amp;F1706</f>
        <v>ITA-SG DISTRIBUZIONE SRL-0</v>
      </c>
      <c r="I1706" s="29">
        <f t="shared" si="26"/>
        <v>0</v>
      </c>
    </row>
    <row r="1707" spans="1:9" x14ac:dyDescent="0.3">
      <c r="A1707" s="16">
        <v>1709</v>
      </c>
      <c r="B1707" s="16" t="s">
        <v>826</v>
      </c>
      <c r="C1707" s="16" t="s">
        <v>10</v>
      </c>
      <c r="D1707" s="16" t="s">
        <v>107</v>
      </c>
      <c r="E1707" s="10" t="str">
        <f>IF(Inventario!E1707="","Non Terminato","Terminato")</f>
        <v>Non Terminato</v>
      </c>
      <c r="F1707" s="16">
        <v>30</v>
      </c>
      <c r="G1707" s="27">
        <v>37</v>
      </c>
      <c r="H1707" s="28" t="str">
        <f>C1707 &amp;"-"&amp;D1707&amp;"-"&amp;F1707</f>
        <v>ITA-SG DISTRIBUZIONE SRL-30</v>
      </c>
      <c r="I1707" s="29">
        <f t="shared" si="26"/>
        <v>1110</v>
      </c>
    </row>
    <row r="1708" spans="1:9" x14ac:dyDescent="0.3">
      <c r="A1708" s="16">
        <v>1710</v>
      </c>
      <c r="B1708" s="16" t="s">
        <v>827</v>
      </c>
      <c r="C1708" s="16" t="s">
        <v>10</v>
      </c>
      <c r="D1708" s="16" t="s">
        <v>38</v>
      </c>
      <c r="E1708" s="10" t="str">
        <f>IF(Inventario!E1708="","Non Terminato","Terminato")</f>
        <v>Non Terminato</v>
      </c>
      <c r="F1708" s="16">
        <v>30</v>
      </c>
      <c r="G1708" s="27">
        <v>18</v>
      </c>
      <c r="H1708" s="28" t="str">
        <f>C1708 &amp;"-"&amp;D1708&amp;"-"&amp;F1708</f>
        <v>ITA-zan VETRI-30</v>
      </c>
      <c r="I1708" s="29">
        <f t="shared" si="26"/>
        <v>540</v>
      </c>
    </row>
    <row r="1709" spans="1:9" x14ac:dyDescent="0.3">
      <c r="A1709" s="16">
        <v>1711</v>
      </c>
      <c r="B1709" s="16" t="s">
        <v>828</v>
      </c>
      <c r="C1709" s="16" t="s">
        <v>10</v>
      </c>
      <c r="D1709" s="16" t="s">
        <v>99</v>
      </c>
      <c r="E1709" s="10" t="str">
        <f>IF(Inventario!E1709="","Non Terminato","Terminato")</f>
        <v>Non Terminato</v>
      </c>
      <c r="F1709" s="16">
        <v>30</v>
      </c>
      <c r="G1709" s="27">
        <v>31</v>
      </c>
      <c r="H1709" s="28" t="str">
        <f>C1709 &amp;"-"&amp;D1709&amp;"-"&amp;F1709</f>
        <v>ITA-zan SPA-30</v>
      </c>
      <c r="I1709" s="29">
        <f t="shared" si="26"/>
        <v>930</v>
      </c>
    </row>
    <row r="1710" spans="1:9" x14ac:dyDescent="0.3">
      <c r="A1710" s="16">
        <v>1712</v>
      </c>
      <c r="B1710" s="16" t="s">
        <v>828</v>
      </c>
      <c r="C1710" s="16" t="s">
        <v>10</v>
      </c>
      <c r="D1710" s="16" t="s">
        <v>99</v>
      </c>
      <c r="E1710" s="10" t="str">
        <f>IF(Inventario!E1710="","Non Terminato","Terminato")</f>
        <v>Terminato</v>
      </c>
      <c r="F1710" s="16">
        <v>0</v>
      </c>
      <c r="G1710" s="27">
        <v>31</v>
      </c>
      <c r="H1710" s="28" t="str">
        <f>C1710 &amp;"-"&amp;D1710&amp;"-"&amp;F1710</f>
        <v>ITA-zan SPA-0</v>
      </c>
      <c r="I1710" s="29">
        <f t="shared" si="26"/>
        <v>0</v>
      </c>
    </row>
    <row r="1711" spans="1:9" x14ac:dyDescent="0.3">
      <c r="A1711" s="16">
        <v>1713</v>
      </c>
      <c r="B1711" s="16" t="s">
        <v>828</v>
      </c>
      <c r="C1711" s="16" t="s">
        <v>10</v>
      </c>
      <c r="D1711" s="16" t="s">
        <v>99</v>
      </c>
      <c r="E1711" s="10" t="str">
        <f>IF(Inventario!E1711="","Non Terminato","Terminato")</f>
        <v>Non Terminato</v>
      </c>
      <c r="F1711" s="16">
        <v>20</v>
      </c>
      <c r="G1711" s="27">
        <v>18</v>
      </c>
      <c r="H1711" s="28" t="str">
        <f>C1711 &amp;"-"&amp;D1711&amp;"-"&amp;F1711</f>
        <v>ITA-zan SPA-20</v>
      </c>
      <c r="I1711" s="29">
        <f t="shared" si="26"/>
        <v>360</v>
      </c>
    </row>
    <row r="1712" spans="1:9" x14ac:dyDescent="0.3">
      <c r="A1712" s="16">
        <v>1714</v>
      </c>
      <c r="B1712" s="16" t="s">
        <v>829</v>
      </c>
      <c r="C1712" s="16" t="s">
        <v>10</v>
      </c>
      <c r="D1712" s="16" t="s">
        <v>11</v>
      </c>
      <c r="E1712" s="10" t="str">
        <f>IF(Inventario!E1712="","Non Terminato","Terminato")</f>
        <v>Terminato</v>
      </c>
      <c r="F1712" s="16">
        <v>0</v>
      </c>
      <c r="G1712" s="27">
        <v>13</v>
      </c>
      <c r="H1712" s="28" t="str">
        <f>C1712 &amp;"-"&amp;D1712&amp;"-"&amp;F1712</f>
        <v>ITA-SG-0</v>
      </c>
      <c r="I1712" s="29">
        <f t="shared" si="26"/>
        <v>0</v>
      </c>
    </row>
    <row r="1713" spans="1:9" x14ac:dyDescent="0.3">
      <c r="A1713" s="16">
        <v>1715</v>
      </c>
      <c r="B1713" s="16" t="s">
        <v>830</v>
      </c>
      <c r="C1713" s="16" t="s">
        <v>10</v>
      </c>
      <c r="D1713" s="16" t="s">
        <v>11</v>
      </c>
      <c r="E1713" s="10" t="str">
        <f>IF(Inventario!E1713="","Non Terminato","Terminato")</f>
        <v>Terminato</v>
      </c>
      <c r="F1713" s="16">
        <v>0</v>
      </c>
      <c r="G1713" s="27">
        <v>13</v>
      </c>
      <c r="H1713" s="28" t="str">
        <f>C1713 &amp;"-"&amp;D1713&amp;"-"&amp;F1713</f>
        <v>ITA-SG-0</v>
      </c>
      <c r="I1713" s="29">
        <f t="shared" si="26"/>
        <v>0</v>
      </c>
    </row>
    <row r="1714" spans="1:9" x14ac:dyDescent="0.3">
      <c r="A1714" s="16">
        <v>1716</v>
      </c>
      <c r="B1714" s="16" t="s">
        <v>830</v>
      </c>
      <c r="C1714" s="16" t="s">
        <v>10</v>
      </c>
      <c r="D1714" s="16" t="s">
        <v>11</v>
      </c>
      <c r="E1714" s="10" t="str">
        <f>IF(Inventario!E1714="","Non Terminato","Terminato")</f>
        <v>Non Terminato</v>
      </c>
      <c r="F1714" s="16">
        <v>30</v>
      </c>
      <c r="G1714" s="27">
        <v>26</v>
      </c>
      <c r="H1714" s="28" t="str">
        <f>C1714 &amp;"-"&amp;D1714&amp;"-"&amp;F1714</f>
        <v>ITA-SG-30</v>
      </c>
      <c r="I1714" s="29">
        <f t="shared" si="26"/>
        <v>780</v>
      </c>
    </row>
    <row r="1715" spans="1:9" x14ac:dyDescent="0.3">
      <c r="A1715" s="16">
        <v>1717</v>
      </c>
      <c r="B1715" s="16" t="s">
        <v>830</v>
      </c>
      <c r="C1715" s="16" t="s">
        <v>10</v>
      </c>
      <c r="D1715" s="16" t="s">
        <v>11</v>
      </c>
      <c r="E1715" s="10" t="str">
        <f>IF(Inventario!E1715="","Non Terminato","Terminato")</f>
        <v>Non Terminato</v>
      </c>
      <c r="F1715" s="16">
        <v>20</v>
      </c>
      <c r="G1715" s="27">
        <v>34</v>
      </c>
      <c r="H1715" s="28" t="str">
        <f>C1715 &amp;"-"&amp;D1715&amp;"-"&amp;F1715</f>
        <v>ITA-SG-20</v>
      </c>
      <c r="I1715" s="29">
        <f t="shared" si="26"/>
        <v>680</v>
      </c>
    </row>
    <row r="1716" spans="1:9" x14ac:dyDescent="0.3">
      <c r="A1716" s="16">
        <v>1718</v>
      </c>
      <c r="B1716" s="16" t="s">
        <v>831</v>
      </c>
      <c r="C1716" s="16" t="s">
        <v>10</v>
      </c>
      <c r="D1716" s="16" t="s">
        <v>77</v>
      </c>
      <c r="E1716" s="10" t="str">
        <f>IF(Inventario!E1716="","Non Terminato","Terminato")</f>
        <v>Terminato</v>
      </c>
      <c r="F1716" s="16">
        <v>0</v>
      </c>
      <c r="G1716" s="27">
        <v>40</v>
      </c>
      <c r="H1716" s="28" t="str">
        <f>C1716 &amp;"-"&amp;D1716&amp;"-"&amp;F1716</f>
        <v>ITA-lollo SRL-0</v>
      </c>
      <c r="I1716" s="29">
        <f t="shared" si="26"/>
        <v>0</v>
      </c>
    </row>
    <row r="1717" spans="1:9" x14ac:dyDescent="0.3">
      <c r="A1717" s="16">
        <v>1719</v>
      </c>
      <c r="B1717" s="16" t="s">
        <v>832</v>
      </c>
      <c r="C1717" s="16" t="s">
        <v>10</v>
      </c>
      <c r="D1717" s="16" t="s">
        <v>38</v>
      </c>
      <c r="E1717" s="10" t="str">
        <f>IF(Inventario!E1717="","Non Terminato","Terminato")</f>
        <v>Terminato</v>
      </c>
      <c r="F1717" s="16">
        <v>0</v>
      </c>
      <c r="G1717" s="27">
        <v>24</v>
      </c>
      <c r="H1717" s="28" t="str">
        <f>C1717 &amp;"-"&amp;D1717&amp;"-"&amp;F1717</f>
        <v>ITA-zan VETRI-0</v>
      </c>
      <c r="I1717" s="29">
        <f t="shared" si="26"/>
        <v>0</v>
      </c>
    </row>
    <row r="1718" spans="1:9" x14ac:dyDescent="0.3">
      <c r="A1718" s="16">
        <v>1720</v>
      </c>
      <c r="B1718" s="16" t="s">
        <v>833</v>
      </c>
      <c r="C1718" s="16" t="s">
        <v>10</v>
      </c>
      <c r="D1718" s="16" t="s">
        <v>11</v>
      </c>
      <c r="E1718" s="10" t="str">
        <f>IF(Inventario!E1718="","Non Terminato","Terminato")</f>
        <v>Non Terminato</v>
      </c>
      <c r="F1718" s="16">
        <v>30</v>
      </c>
      <c r="G1718" s="27">
        <v>26</v>
      </c>
      <c r="H1718" s="28" t="str">
        <f>C1718 &amp;"-"&amp;D1718&amp;"-"&amp;F1718</f>
        <v>ITA-SG-30</v>
      </c>
      <c r="I1718" s="29">
        <f t="shared" si="26"/>
        <v>780</v>
      </c>
    </row>
    <row r="1719" spans="1:9" x14ac:dyDescent="0.3">
      <c r="A1719" s="16">
        <v>1721</v>
      </c>
      <c r="B1719" s="16" t="s">
        <v>833</v>
      </c>
      <c r="C1719" s="16" t="s">
        <v>10</v>
      </c>
      <c r="D1719" s="16" t="s">
        <v>11</v>
      </c>
      <c r="E1719" s="10" t="str">
        <f>IF(Inventario!E1719="","Non Terminato","Terminato")</f>
        <v>Terminato</v>
      </c>
      <c r="F1719" s="16">
        <v>0</v>
      </c>
      <c r="G1719" s="27">
        <v>37</v>
      </c>
      <c r="H1719" s="28" t="str">
        <f>C1719 &amp;"-"&amp;D1719&amp;"-"&amp;F1719</f>
        <v>ITA-SG-0</v>
      </c>
      <c r="I1719" s="29">
        <f t="shared" si="26"/>
        <v>0</v>
      </c>
    </row>
    <row r="1720" spans="1:9" x14ac:dyDescent="0.3">
      <c r="A1720" s="16">
        <v>1722</v>
      </c>
      <c r="B1720" s="16" t="s">
        <v>834</v>
      </c>
      <c r="C1720" s="16" t="s">
        <v>10</v>
      </c>
      <c r="D1720" s="16" t="s">
        <v>38</v>
      </c>
      <c r="E1720" s="10" t="str">
        <f>IF(Inventario!E1720="","Non Terminato","Terminato")</f>
        <v>Non Terminato</v>
      </c>
      <c r="F1720" s="16">
        <v>30</v>
      </c>
      <c r="G1720" s="27">
        <v>12</v>
      </c>
      <c r="H1720" s="28" t="str">
        <f>C1720 &amp;"-"&amp;D1720&amp;"-"&amp;F1720</f>
        <v>ITA-zan VETRI-30</v>
      </c>
      <c r="I1720" s="29">
        <f t="shared" si="26"/>
        <v>360</v>
      </c>
    </row>
    <row r="1721" spans="1:9" x14ac:dyDescent="0.3">
      <c r="A1721" s="16">
        <v>1723</v>
      </c>
      <c r="B1721" s="16" t="s">
        <v>834</v>
      </c>
      <c r="C1721" s="16" t="s">
        <v>10</v>
      </c>
      <c r="D1721" s="16" t="s">
        <v>38</v>
      </c>
      <c r="E1721" s="10" t="str">
        <f>IF(Inventario!E1721="","Non Terminato","Terminato")</f>
        <v>Terminato</v>
      </c>
      <c r="F1721" s="16">
        <v>0</v>
      </c>
      <c r="G1721" s="27">
        <v>11</v>
      </c>
      <c r="H1721" s="28" t="str">
        <f>C1721 &amp;"-"&amp;D1721&amp;"-"&amp;F1721</f>
        <v>ITA-zan VETRI-0</v>
      </c>
      <c r="I1721" s="29">
        <f t="shared" si="26"/>
        <v>0</v>
      </c>
    </row>
    <row r="1722" spans="1:9" x14ac:dyDescent="0.3">
      <c r="A1722" s="16">
        <v>1724</v>
      </c>
      <c r="B1722" s="16" t="s">
        <v>834</v>
      </c>
      <c r="C1722" s="16" t="s">
        <v>10</v>
      </c>
      <c r="D1722" s="16" t="s">
        <v>38</v>
      </c>
      <c r="E1722" s="10" t="str">
        <f>IF(Inventario!E1722="","Non Terminato","Terminato")</f>
        <v>Non Terminato</v>
      </c>
      <c r="F1722" s="16">
        <v>20</v>
      </c>
      <c r="G1722" s="27">
        <v>10</v>
      </c>
      <c r="H1722" s="28" t="str">
        <f>C1722 &amp;"-"&amp;D1722&amp;"-"&amp;F1722</f>
        <v>ITA-zan VETRI-20</v>
      </c>
      <c r="I1722" s="29">
        <f t="shared" si="26"/>
        <v>200</v>
      </c>
    </row>
    <row r="1723" spans="1:9" x14ac:dyDescent="0.3">
      <c r="A1723" s="16">
        <v>1725</v>
      </c>
      <c r="B1723" s="16" t="s">
        <v>834</v>
      </c>
      <c r="C1723" s="16" t="s">
        <v>10</v>
      </c>
      <c r="D1723" s="16" t="s">
        <v>38</v>
      </c>
      <c r="E1723" s="10" t="str">
        <f>IF(Inventario!E1723="","Non Terminato","Terminato")</f>
        <v>Non Terminato</v>
      </c>
      <c r="F1723" s="16">
        <v>20</v>
      </c>
      <c r="G1723" s="27">
        <v>14</v>
      </c>
      <c r="H1723" s="28" t="str">
        <f>C1723 &amp;"-"&amp;D1723&amp;"-"&amp;F1723</f>
        <v>ITA-zan VETRI-20</v>
      </c>
      <c r="I1723" s="29">
        <f t="shared" si="26"/>
        <v>280</v>
      </c>
    </row>
    <row r="1724" spans="1:9" x14ac:dyDescent="0.3">
      <c r="A1724" s="16">
        <v>1726</v>
      </c>
      <c r="B1724" s="16" t="s">
        <v>835</v>
      </c>
      <c r="C1724" s="16" t="s">
        <v>10</v>
      </c>
      <c r="D1724" s="16" t="s">
        <v>11</v>
      </c>
      <c r="E1724" s="10" t="str">
        <f>IF(Inventario!E1724="","Non Terminato","Terminato")</f>
        <v>Non Terminato</v>
      </c>
      <c r="F1724" s="16">
        <v>30</v>
      </c>
      <c r="G1724" s="27">
        <v>30</v>
      </c>
      <c r="H1724" s="28" t="str">
        <f>C1724 &amp;"-"&amp;D1724&amp;"-"&amp;F1724</f>
        <v>ITA-SG-30</v>
      </c>
      <c r="I1724" s="29">
        <f t="shared" si="26"/>
        <v>900</v>
      </c>
    </row>
    <row r="1725" spans="1:9" x14ac:dyDescent="0.3">
      <c r="A1725" s="16">
        <v>1727</v>
      </c>
      <c r="B1725" s="16" t="s">
        <v>835</v>
      </c>
      <c r="C1725" s="16" t="s">
        <v>10</v>
      </c>
      <c r="D1725" s="16" t="s">
        <v>11</v>
      </c>
      <c r="E1725" s="10" t="str">
        <f>IF(Inventario!E1725="","Non Terminato","Terminato")</f>
        <v>Terminato</v>
      </c>
      <c r="F1725" s="16">
        <v>0</v>
      </c>
      <c r="G1725" s="27">
        <v>35</v>
      </c>
      <c r="H1725" s="28" t="str">
        <f>C1725 &amp;"-"&amp;D1725&amp;"-"&amp;F1725</f>
        <v>ITA-SG-0</v>
      </c>
      <c r="I1725" s="29">
        <f t="shared" si="26"/>
        <v>0</v>
      </c>
    </row>
    <row r="1726" spans="1:9" x14ac:dyDescent="0.3">
      <c r="A1726" s="16">
        <v>1728</v>
      </c>
      <c r="B1726" s="16" t="s">
        <v>835</v>
      </c>
      <c r="C1726" s="16" t="s">
        <v>10</v>
      </c>
      <c r="D1726" s="16" t="s">
        <v>11</v>
      </c>
      <c r="E1726" s="10" t="str">
        <f>IF(Inventario!E1726="","Non Terminato","Terminato")</f>
        <v>Non Terminato</v>
      </c>
      <c r="F1726" s="16">
        <v>20</v>
      </c>
      <c r="G1726" s="27">
        <v>35</v>
      </c>
      <c r="H1726" s="28" t="str">
        <f>C1726 &amp;"-"&amp;D1726&amp;"-"&amp;F1726</f>
        <v>ITA-SG-20</v>
      </c>
      <c r="I1726" s="29">
        <f t="shared" si="26"/>
        <v>700</v>
      </c>
    </row>
    <row r="1727" spans="1:9" x14ac:dyDescent="0.3">
      <c r="A1727" s="16">
        <v>1729</v>
      </c>
      <c r="B1727" s="16" t="s">
        <v>835</v>
      </c>
      <c r="C1727" s="16" t="s">
        <v>10</v>
      </c>
      <c r="D1727" s="16" t="s">
        <v>11</v>
      </c>
      <c r="E1727" s="10" t="str">
        <f>IF(Inventario!E1727="","Non Terminato","Terminato")</f>
        <v>Non Terminato</v>
      </c>
      <c r="F1727" s="16">
        <v>20</v>
      </c>
      <c r="G1727" s="27">
        <v>17</v>
      </c>
      <c r="H1727" s="28" t="str">
        <f>C1727 &amp;"-"&amp;D1727&amp;"-"&amp;F1727</f>
        <v>ITA-SG-20</v>
      </c>
      <c r="I1727" s="29">
        <f t="shared" si="26"/>
        <v>340</v>
      </c>
    </row>
    <row r="1728" spans="1:9" x14ac:dyDescent="0.3">
      <c r="A1728" s="16">
        <v>1730</v>
      </c>
      <c r="B1728" s="16" t="s">
        <v>836</v>
      </c>
      <c r="C1728" s="16" t="s">
        <v>10</v>
      </c>
      <c r="D1728" s="16" t="s">
        <v>51</v>
      </c>
      <c r="E1728" s="10" t="str">
        <f>IF(Inventario!E1728="","Non Terminato","Terminato")</f>
        <v>Non Terminato</v>
      </c>
      <c r="F1728" s="16">
        <v>30</v>
      </c>
      <c r="G1728" s="27">
        <v>18</v>
      </c>
      <c r="H1728" s="28" t="str">
        <f>C1728 &amp;"-"&amp;D1728&amp;"-"&amp;F1728</f>
        <v>ITA-SICURpin SUD S.r.l-30</v>
      </c>
      <c r="I1728" s="29">
        <f t="shared" si="26"/>
        <v>540</v>
      </c>
    </row>
    <row r="1729" spans="1:9" x14ac:dyDescent="0.3">
      <c r="A1729" s="16">
        <v>1731</v>
      </c>
      <c r="B1729" s="16" t="s">
        <v>836</v>
      </c>
      <c r="C1729" s="16" t="s">
        <v>10</v>
      </c>
      <c r="D1729" s="16" t="s">
        <v>51</v>
      </c>
      <c r="E1729" s="10" t="str">
        <f>IF(Inventario!E1729="","Non Terminato","Terminato")</f>
        <v>Terminato</v>
      </c>
      <c r="F1729" s="16">
        <v>0</v>
      </c>
      <c r="G1729" s="27">
        <v>32</v>
      </c>
      <c r="H1729" s="28" t="str">
        <f>C1729 &amp;"-"&amp;D1729&amp;"-"&amp;F1729</f>
        <v>ITA-SICURpin SUD S.r.l-0</v>
      </c>
      <c r="I1729" s="29">
        <f t="shared" si="26"/>
        <v>0</v>
      </c>
    </row>
    <row r="1730" spans="1:9" x14ac:dyDescent="0.3">
      <c r="A1730" s="16">
        <v>1732</v>
      </c>
      <c r="B1730" s="16" t="s">
        <v>836</v>
      </c>
      <c r="C1730" s="16" t="s">
        <v>10</v>
      </c>
      <c r="D1730" s="16" t="s">
        <v>51</v>
      </c>
      <c r="E1730" s="10" t="str">
        <f>IF(Inventario!E1730="","Non Terminato","Terminato")</f>
        <v>Non Terminato</v>
      </c>
      <c r="F1730" s="16">
        <v>20</v>
      </c>
      <c r="G1730" s="27">
        <v>12</v>
      </c>
      <c r="H1730" s="28" t="str">
        <f>C1730 &amp;"-"&amp;D1730&amp;"-"&amp;F1730</f>
        <v>ITA-SICURpin SUD S.r.l-20</v>
      </c>
      <c r="I1730" s="29">
        <f t="shared" si="26"/>
        <v>240</v>
      </c>
    </row>
    <row r="1731" spans="1:9" x14ac:dyDescent="0.3">
      <c r="A1731" s="16">
        <v>1733</v>
      </c>
      <c r="B1731" s="16" t="s">
        <v>837</v>
      </c>
      <c r="C1731" s="16" t="s">
        <v>10</v>
      </c>
      <c r="D1731" s="16" t="s">
        <v>38</v>
      </c>
      <c r="E1731" s="10" t="str">
        <f>IF(Inventario!E1731="","Non Terminato","Terminato")</f>
        <v>Terminato</v>
      </c>
      <c r="F1731" s="16">
        <v>0</v>
      </c>
      <c r="G1731" s="27">
        <v>27</v>
      </c>
      <c r="H1731" s="28" t="str">
        <f>C1731 &amp;"-"&amp;D1731&amp;"-"&amp;F1731</f>
        <v>ITA-zan VETRI-0</v>
      </c>
      <c r="I1731" s="29">
        <f t="shared" ref="I1731:I1794" si="27">PRODUCT(F1731*G1731)</f>
        <v>0</v>
      </c>
    </row>
    <row r="1732" spans="1:9" x14ac:dyDescent="0.3">
      <c r="A1732" s="16">
        <v>1734</v>
      </c>
      <c r="B1732" s="16" t="s">
        <v>838</v>
      </c>
      <c r="C1732" s="16" t="s">
        <v>10</v>
      </c>
      <c r="D1732" s="16" t="s">
        <v>99</v>
      </c>
      <c r="E1732" s="10" t="str">
        <f>IF(Inventario!E1732="","Non Terminato","Terminato")</f>
        <v>Non Terminato</v>
      </c>
      <c r="F1732" s="16">
        <v>20</v>
      </c>
      <c r="G1732" s="27">
        <v>26</v>
      </c>
      <c r="H1732" s="28" t="str">
        <f>C1732 &amp;"-"&amp;D1732&amp;"-"&amp;F1732</f>
        <v>ITA-zan SPA-20</v>
      </c>
      <c r="I1732" s="29">
        <f t="shared" si="27"/>
        <v>520</v>
      </c>
    </row>
    <row r="1733" spans="1:9" x14ac:dyDescent="0.3">
      <c r="A1733" s="16">
        <v>1735</v>
      </c>
      <c r="B1733" s="16" t="s">
        <v>838</v>
      </c>
      <c r="C1733" s="16" t="s">
        <v>10</v>
      </c>
      <c r="D1733" s="16" t="s">
        <v>99</v>
      </c>
      <c r="E1733" s="10" t="str">
        <f>IF(Inventario!E1733="","Non Terminato","Terminato")</f>
        <v>Terminato</v>
      </c>
      <c r="F1733" s="16">
        <v>0</v>
      </c>
      <c r="G1733" s="27">
        <v>20</v>
      </c>
      <c r="H1733" s="28" t="str">
        <f>C1733 &amp;"-"&amp;D1733&amp;"-"&amp;F1733</f>
        <v>ITA-zan SPA-0</v>
      </c>
      <c r="I1733" s="29">
        <f t="shared" si="27"/>
        <v>0</v>
      </c>
    </row>
    <row r="1734" spans="1:9" x14ac:dyDescent="0.3">
      <c r="A1734" s="16">
        <v>1736</v>
      </c>
      <c r="B1734" s="16" t="s">
        <v>838</v>
      </c>
      <c r="C1734" s="16" t="s">
        <v>10</v>
      </c>
      <c r="D1734" s="16" t="s">
        <v>99</v>
      </c>
      <c r="E1734" s="10" t="str">
        <f>IF(Inventario!E1734="","Non Terminato","Terminato")</f>
        <v>Non Terminato</v>
      </c>
      <c r="F1734" s="16">
        <v>30</v>
      </c>
      <c r="G1734" s="27">
        <v>29</v>
      </c>
      <c r="H1734" s="28" t="str">
        <f>C1734 &amp;"-"&amp;D1734&amp;"-"&amp;F1734</f>
        <v>ITA-zan SPA-30</v>
      </c>
      <c r="I1734" s="29">
        <f t="shared" si="27"/>
        <v>870</v>
      </c>
    </row>
    <row r="1735" spans="1:9" x14ac:dyDescent="0.3">
      <c r="A1735" s="16">
        <v>1737</v>
      </c>
      <c r="B1735" s="16" t="s">
        <v>838</v>
      </c>
      <c r="C1735" s="16" t="s">
        <v>10</v>
      </c>
      <c r="D1735" s="16" t="s">
        <v>99</v>
      </c>
      <c r="E1735" s="10" t="str">
        <f>IF(Inventario!E1735="","Non Terminato","Terminato")</f>
        <v>Non Terminato</v>
      </c>
      <c r="F1735" s="16">
        <v>20</v>
      </c>
      <c r="G1735" s="27">
        <v>32</v>
      </c>
      <c r="H1735" s="28" t="str">
        <f>C1735 &amp;"-"&amp;D1735&amp;"-"&amp;F1735</f>
        <v>ITA-zan SPA-20</v>
      </c>
      <c r="I1735" s="29">
        <f t="shared" si="27"/>
        <v>640</v>
      </c>
    </row>
    <row r="1736" spans="1:9" x14ac:dyDescent="0.3">
      <c r="A1736" s="16">
        <v>1738</v>
      </c>
      <c r="B1736" s="16" t="s">
        <v>839</v>
      </c>
      <c r="C1736" s="16" t="s">
        <v>10</v>
      </c>
      <c r="D1736" s="16" t="s">
        <v>77</v>
      </c>
      <c r="E1736" s="10" t="str">
        <f>IF(Inventario!E1736="","Non Terminato","Terminato")</f>
        <v>Non Terminato</v>
      </c>
      <c r="F1736" s="16">
        <v>30</v>
      </c>
      <c r="G1736" s="27">
        <v>25</v>
      </c>
      <c r="H1736" s="28" t="str">
        <f>C1736 &amp;"-"&amp;D1736&amp;"-"&amp;F1736</f>
        <v>ITA-lollo SRL-30</v>
      </c>
      <c r="I1736" s="29">
        <f t="shared" si="27"/>
        <v>750</v>
      </c>
    </row>
    <row r="1737" spans="1:9" x14ac:dyDescent="0.3">
      <c r="A1737" s="16">
        <v>1739</v>
      </c>
      <c r="B1737" s="16" t="s">
        <v>840</v>
      </c>
      <c r="C1737" s="16" t="s">
        <v>10</v>
      </c>
      <c r="D1737" s="16" t="s">
        <v>38</v>
      </c>
      <c r="E1737" s="10" t="str">
        <f>IF(Inventario!E1737="","Non Terminato","Terminato")</f>
        <v>Terminato</v>
      </c>
      <c r="F1737" s="16">
        <v>0</v>
      </c>
      <c r="G1737" s="27">
        <v>23</v>
      </c>
      <c r="H1737" s="28" t="str">
        <f>C1737 &amp;"-"&amp;D1737&amp;"-"&amp;F1737</f>
        <v>ITA-zan VETRI-0</v>
      </c>
      <c r="I1737" s="29">
        <f t="shared" si="27"/>
        <v>0</v>
      </c>
    </row>
    <row r="1738" spans="1:9" x14ac:dyDescent="0.3">
      <c r="A1738" s="16">
        <v>1740</v>
      </c>
      <c r="B1738" s="16" t="s">
        <v>841</v>
      </c>
      <c r="C1738" s="16" t="s">
        <v>10</v>
      </c>
      <c r="D1738" s="16" t="s">
        <v>11</v>
      </c>
      <c r="E1738" s="10" t="str">
        <f>IF(Inventario!E1738="","Non Terminato","Terminato")</f>
        <v>Terminato</v>
      </c>
      <c r="F1738" s="16">
        <v>0</v>
      </c>
      <c r="G1738" s="27">
        <v>22</v>
      </c>
      <c r="H1738" s="28" t="str">
        <f>C1738 &amp;"-"&amp;D1738&amp;"-"&amp;F1738</f>
        <v>ITA-SG-0</v>
      </c>
      <c r="I1738" s="29">
        <f t="shared" si="27"/>
        <v>0</v>
      </c>
    </row>
    <row r="1739" spans="1:9" x14ac:dyDescent="0.3">
      <c r="A1739" s="16">
        <v>1741</v>
      </c>
      <c r="B1739" s="16" t="s">
        <v>842</v>
      </c>
      <c r="C1739" s="16" t="s">
        <v>16</v>
      </c>
      <c r="D1739" s="16" t="s">
        <v>15</v>
      </c>
      <c r="E1739" s="10" t="str">
        <f>IF(Inventario!E1739="","Non Terminato","Terminato")</f>
        <v>Non Terminato</v>
      </c>
      <c r="F1739" s="16">
        <v>20</v>
      </c>
      <c r="G1739" s="27">
        <v>38</v>
      </c>
      <c r="H1739" s="28" t="str">
        <f>C1739 &amp;"-"&amp;D1739&amp;"-"&amp;F1739</f>
        <v>EGY-ccc order-20</v>
      </c>
      <c r="I1739" s="29">
        <f t="shared" si="27"/>
        <v>760</v>
      </c>
    </row>
    <row r="1740" spans="1:9" x14ac:dyDescent="0.3">
      <c r="A1740" s="16">
        <v>1742</v>
      </c>
      <c r="B1740" s="16" t="s">
        <v>842</v>
      </c>
      <c r="C1740" s="16" t="s">
        <v>16</v>
      </c>
      <c r="D1740" s="16" t="s">
        <v>15</v>
      </c>
      <c r="E1740" s="10" t="str">
        <f>IF(Inventario!E1740="","Non Terminato","Terminato")</f>
        <v>Terminato</v>
      </c>
      <c r="F1740" s="16">
        <v>0</v>
      </c>
      <c r="G1740" s="27">
        <v>40</v>
      </c>
      <c r="H1740" s="28" t="str">
        <f>C1740 &amp;"-"&amp;D1740&amp;"-"&amp;F1740</f>
        <v>EGY-ccc order-0</v>
      </c>
      <c r="I1740" s="29">
        <f t="shared" si="27"/>
        <v>0</v>
      </c>
    </row>
    <row r="1741" spans="1:9" x14ac:dyDescent="0.3">
      <c r="A1741" s="16">
        <v>1743</v>
      </c>
      <c r="B1741" s="16" t="s">
        <v>843</v>
      </c>
      <c r="C1741" s="16" t="s">
        <v>10</v>
      </c>
      <c r="D1741" s="16" t="s">
        <v>38</v>
      </c>
      <c r="E1741" s="10" t="str">
        <f>IF(Inventario!E1741="","Non Terminato","Terminato")</f>
        <v>Terminato</v>
      </c>
      <c r="F1741" s="16">
        <v>0</v>
      </c>
      <c r="G1741" s="27">
        <v>21</v>
      </c>
      <c r="H1741" s="28" t="str">
        <f>C1741 &amp;"-"&amp;D1741&amp;"-"&amp;F1741</f>
        <v>ITA-zan VETRI-0</v>
      </c>
      <c r="I1741" s="29">
        <f t="shared" si="27"/>
        <v>0</v>
      </c>
    </row>
    <row r="1742" spans="1:9" x14ac:dyDescent="0.3">
      <c r="A1742" s="16">
        <v>1744</v>
      </c>
      <c r="B1742" s="16" t="s">
        <v>844</v>
      </c>
      <c r="C1742" s="16" t="s">
        <v>10</v>
      </c>
      <c r="D1742" s="16" t="s">
        <v>11</v>
      </c>
      <c r="E1742" s="10" t="str">
        <f>IF(Inventario!E1742="","Non Terminato","Terminato")</f>
        <v>Non Terminato</v>
      </c>
      <c r="F1742" s="16">
        <v>30</v>
      </c>
      <c r="G1742" s="27">
        <v>40</v>
      </c>
      <c r="H1742" s="28" t="str">
        <f>C1742 &amp;"-"&amp;D1742&amp;"-"&amp;F1742</f>
        <v>ITA-SG-30</v>
      </c>
      <c r="I1742" s="29">
        <f t="shared" si="27"/>
        <v>1200</v>
      </c>
    </row>
    <row r="1743" spans="1:9" x14ac:dyDescent="0.3">
      <c r="A1743" s="16">
        <v>1745</v>
      </c>
      <c r="B1743" s="16" t="s">
        <v>844</v>
      </c>
      <c r="C1743" s="16" t="s">
        <v>10</v>
      </c>
      <c r="D1743" s="16" t="s">
        <v>11</v>
      </c>
      <c r="E1743" s="10" t="str">
        <f>IF(Inventario!E1743="","Non Terminato","Terminato")</f>
        <v>Terminato</v>
      </c>
      <c r="F1743" s="16">
        <v>0</v>
      </c>
      <c r="G1743" s="27">
        <v>27</v>
      </c>
      <c r="H1743" s="28" t="str">
        <f>C1743 &amp;"-"&amp;D1743&amp;"-"&amp;F1743</f>
        <v>ITA-SG-0</v>
      </c>
      <c r="I1743" s="29">
        <f t="shared" si="27"/>
        <v>0</v>
      </c>
    </row>
    <row r="1744" spans="1:9" x14ac:dyDescent="0.3">
      <c r="A1744" s="16">
        <v>1746</v>
      </c>
      <c r="B1744" s="16" t="s">
        <v>845</v>
      </c>
      <c r="C1744" s="16" t="s">
        <v>10</v>
      </c>
      <c r="D1744" s="16" t="s">
        <v>38</v>
      </c>
      <c r="E1744" s="10" t="str">
        <f>IF(Inventario!E1744="","Non Terminato","Terminato")</f>
        <v>Non Terminato</v>
      </c>
      <c r="F1744" s="16">
        <v>30</v>
      </c>
      <c r="G1744" s="27">
        <v>40</v>
      </c>
      <c r="H1744" s="28" t="str">
        <f>C1744 &amp;"-"&amp;D1744&amp;"-"&amp;F1744</f>
        <v>ITA-zan VETRI-30</v>
      </c>
      <c r="I1744" s="29">
        <f t="shared" si="27"/>
        <v>1200</v>
      </c>
    </row>
    <row r="1745" spans="1:9" x14ac:dyDescent="0.3">
      <c r="A1745" s="16">
        <v>1747</v>
      </c>
      <c r="B1745" s="16" t="s">
        <v>845</v>
      </c>
      <c r="C1745" s="16" t="s">
        <v>10</v>
      </c>
      <c r="D1745" s="16" t="s">
        <v>38</v>
      </c>
      <c r="E1745" s="10" t="str">
        <f>IF(Inventario!E1745="","Non Terminato","Terminato")</f>
        <v>Terminato</v>
      </c>
      <c r="F1745" s="16">
        <v>0</v>
      </c>
      <c r="G1745" s="27">
        <v>20</v>
      </c>
      <c r="H1745" s="28" t="str">
        <f>C1745 &amp;"-"&amp;D1745&amp;"-"&amp;F1745</f>
        <v>ITA-zan VETRI-0</v>
      </c>
      <c r="I1745" s="29">
        <f t="shared" si="27"/>
        <v>0</v>
      </c>
    </row>
    <row r="1746" spans="1:9" x14ac:dyDescent="0.3">
      <c r="A1746" s="16">
        <v>1748</v>
      </c>
      <c r="B1746" s="16" t="s">
        <v>846</v>
      </c>
      <c r="C1746" s="16" t="s">
        <v>10</v>
      </c>
      <c r="D1746" s="16" t="s">
        <v>49</v>
      </c>
      <c r="E1746" s="10" t="str">
        <f>IF(Inventario!E1746="","Non Terminato","Terminato")</f>
        <v>Non Terminato</v>
      </c>
      <c r="F1746" s="16">
        <v>20</v>
      </c>
      <c r="G1746" s="27">
        <v>40</v>
      </c>
      <c r="H1746" s="28" t="str">
        <f>C1746 &amp;"-"&amp;D1746&amp;"-"&amp;F1746</f>
        <v>ITA-zan pin SPA-20</v>
      </c>
      <c r="I1746" s="29">
        <f t="shared" si="27"/>
        <v>800</v>
      </c>
    </row>
    <row r="1747" spans="1:9" x14ac:dyDescent="0.3">
      <c r="A1747" s="16">
        <v>1749</v>
      </c>
      <c r="B1747" s="16" t="s">
        <v>846</v>
      </c>
      <c r="C1747" s="16" t="s">
        <v>10</v>
      </c>
      <c r="D1747" s="16" t="s">
        <v>49</v>
      </c>
      <c r="E1747" s="10" t="str">
        <f>IF(Inventario!E1747="","Non Terminato","Terminato")</f>
        <v>Terminato</v>
      </c>
      <c r="F1747" s="16">
        <v>0</v>
      </c>
      <c r="G1747" s="27">
        <v>15</v>
      </c>
      <c r="H1747" s="28" t="str">
        <f>C1747 &amp;"-"&amp;D1747&amp;"-"&amp;F1747</f>
        <v>ITA-zan pin SPA-0</v>
      </c>
      <c r="I1747" s="29">
        <f t="shared" si="27"/>
        <v>0</v>
      </c>
    </row>
    <row r="1748" spans="1:9" x14ac:dyDescent="0.3">
      <c r="A1748" s="16">
        <v>1750</v>
      </c>
      <c r="B1748" s="16" t="s">
        <v>847</v>
      </c>
      <c r="C1748" s="16" t="s">
        <v>10</v>
      </c>
      <c r="D1748" s="16" t="s">
        <v>49</v>
      </c>
      <c r="E1748" s="10" t="str">
        <f>IF(Inventario!E1748="","Non Terminato","Terminato")</f>
        <v>Non Terminato</v>
      </c>
      <c r="F1748" s="16">
        <v>20</v>
      </c>
      <c r="G1748" s="27">
        <v>25</v>
      </c>
      <c r="H1748" s="28" t="str">
        <f>C1748 &amp;"-"&amp;D1748&amp;"-"&amp;F1748</f>
        <v>ITA-zan pin SPA-20</v>
      </c>
      <c r="I1748" s="29">
        <f t="shared" si="27"/>
        <v>500</v>
      </c>
    </row>
    <row r="1749" spans="1:9" x14ac:dyDescent="0.3">
      <c r="A1749" s="16">
        <v>1751</v>
      </c>
      <c r="B1749" s="16" t="s">
        <v>847</v>
      </c>
      <c r="C1749" s="16" t="s">
        <v>10</v>
      </c>
      <c r="D1749" s="16" t="s">
        <v>49</v>
      </c>
      <c r="E1749" s="10" t="str">
        <f>IF(Inventario!E1749="","Non Terminato","Terminato")</f>
        <v>Terminato</v>
      </c>
      <c r="F1749" s="16">
        <v>0</v>
      </c>
      <c r="G1749" s="27">
        <v>39</v>
      </c>
      <c r="H1749" s="28" t="str">
        <f>C1749 &amp;"-"&amp;D1749&amp;"-"&amp;F1749</f>
        <v>ITA-zan pin SPA-0</v>
      </c>
      <c r="I1749" s="29">
        <f t="shared" si="27"/>
        <v>0</v>
      </c>
    </row>
    <row r="1750" spans="1:9" x14ac:dyDescent="0.3">
      <c r="A1750" s="16">
        <v>1752</v>
      </c>
      <c r="B1750" s="16" t="s">
        <v>848</v>
      </c>
      <c r="C1750" s="16" t="s">
        <v>10</v>
      </c>
      <c r="D1750" s="16" t="s">
        <v>49</v>
      </c>
      <c r="E1750" s="10" t="str">
        <f>IF(Inventario!E1750="","Non Terminato","Terminato")</f>
        <v>Non Terminato</v>
      </c>
      <c r="F1750" s="16">
        <v>20</v>
      </c>
      <c r="G1750" s="27">
        <v>35</v>
      </c>
      <c r="H1750" s="28" t="str">
        <f>C1750 &amp;"-"&amp;D1750&amp;"-"&amp;F1750</f>
        <v>ITA-zan pin SPA-20</v>
      </c>
      <c r="I1750" s="29">
        <f t="shared" si="27"/>
        <v>700</v>
      </c>
    </row>
    <row r="1751" spans="1:9" x14ac:dyDescent="0.3">
      <c r="A1751" s="16">
        <v>1753</v>
      </c>
      <c r="B1751" s="16" t="s">
        <v>848</v>
      </c>
      <c r="C1751" s="16" t="s">
        <v>10</v>
      </c>
      <c r="D1751" s="16" t="s">
        <v>49</v>
      </c>
      <c r="E1751" s="10" t="str">
        <f>IF(Inventario!E1751="","Non Terminato","Terminato")</f>
        <v>Non Terminato</v>
      </c>
      <c r="F1751" s="16">
        <v>30</v>
      </c>
      <c r="G1751" s="27">
        <v>18</v>
      </c>
      <c r="H1751" s="28" t="str">
        <f>C1751 &amp;"-"&amp;D1751&amp;"-"&amp;F1751</f>
        <v>ITA-zan pin SPA-30</v>
      </c>
      <c r="I1751" s="29">
        <f t="shared" si="27"/>
        <v>540</v>
      </c>
    </row>
    <row r="1752" spans="1:9" x14ac:dyDescent="0.3">
      <c r="A1752" s="16">
        <v>1754</v>
      </c>
      <c r="B1752" s="16" t="s">
        <v>848</v>
      </c>
      <c r="C1752" s="16" t="s">
        <v>10</v>
      </c>
      <c r="D1752" s="16" t="s">
        <v>49</v>
      </c>
      <c r="E1752" s="10" t="str">
        <f>IF(Inventario!E1752="","Non Terminato","Terminato")</f>
        <v>Terminato</v>
      </c>
      <c r="F1752" s="16">
        <v>0</v>
      </c>
      <c r="G1752" s="27">
        <v>25</v>
      </c>
      <c r="H1752" s="28" t="str">
        <f>C1752 &amp;"-"&amp;D1752&amp;"-"&amp;F1752</f>
        <v>ITA-zan pin SPA-0</v>
      </c>
      <c r="I1752" s="29">
        <f t="shared" si="27"/>
        <v>0</v>
      </c>
    </row>
    <row r="1753" spans="1:9" x14ac:dyDescent="0.3">
      <c r="A1753" s="16">
        <v>1755</v>
      </c>
      <c r="B1753" s="16" t="s">
        <v>849</v>
      </c>
      <c r="C1753" s="16" t="s">
        <v>10</v>
      </c>
      <c r="D1753" s="16" t="s">
        <v>99</v>
      </c>
      <c r="E1753" s="10" t="str">
        <f>IF(Inventario!E1753="","Non Terminato","Terminato")</f>
        <v>Terminato</v>
      </c>
      <c r="F1753" s="16">
        <v>0</v>
      </c>
      <c r="G1753" s="27">
        <v>32</v>
      </c>
      <c r="H1753" s="28" t="str">
        <f>C1753 &amp;"-"&amp;D1753&amp;"-"&amp;F1753</f>
        <v>ITA-zan SPA-0</v>
      </c>
      <c r="I1753" s="29">
        <f t="shared" si="27"/>
        <v>0</v>
      </c>
    </row>
    <row r="1754" spans="1:9" x14ac:dyDescent="0.3">
      <c r="A1754" s="16">
        <v>1756</v>
      </c>
      <c r="B1754" s="16" t="s">
        <v>849</v>
      </c>
      <c r="C1754" s="16" t="s">
        <v>10</v>
      </c>
      <c r="D1754" s="16" t="s">
        <v>99</v>
      </c>
      <c r="E1754" s="10" t="str">
        <f>IF(Inventario!E1754="","Non Terminato","Terminato")</f>
        <v>Non Terminato</v>
      </c>
      <c r="F1754" s="16">
        <v>20</v>
      </c>
      <c r="G1754" s="27">
        <v>35</v>
      </c>
      <c r="H1754" s="28" t="str">
        <f>C1754 &amp;"-"&amp;D1754&amp;"-"&amp;F1754</f>
        <v>ITA-zan SPA-20</v>
      </c>
      <c r="I1754" s="29">
        <f t="shared" si="27"/>
        <v>700</v>
      </c>
    </row>
    <row r="1755" spans="1:9" x14ac:dyDescent="0.3">
      <c r="A1755" s="16">
        <v>1757</v>
      </c>
      <c r="B1755" s="16" t="s">
        <v>849</v>
      </c>
      <c r="C1755" s="16" t="s">
        <v>10</v>
      </c>
      <c r="D1755" s="16" t="s">
        <v>99</v>
      </c>
      <c r="E1755" s="10" t="str">
        <f>IF(Inventario!E1755="","Non Terminato","Terminato")</f>
        <v>Non Terminato</v>
      </c>
      <c r="F1755" s="16">
        <v>30</v>
      </c>
      <c r="G1755" s="27">
        <v>40</v>
      </c>
      <c r="H1755" s="28" t="str">
        <f>C1755 &amp;"-"&amp;D1755&amp;"-"&amp;F1755</f>
        <v>ITA-zan SPA-30</v>
      </c>
      <c r="I1755" s="29">
        <f t="shared" si="27"/>
        <v>1200</v>
      </c>
    </row>
    <row r="1756" spans="1:9" x14ac:dyDescent="0.3">
      <c r="A1756" s="16">
        <v>1758</v>
      </c>
      <c r="B1756" s="16" t="s">
        <v>850</v>
      </c>
      <c r="C1756" s="16" t="s">
        <v>10</v>
      </c>
      <c r="D1756" s="16" t="s">
        <v>38</v>
      </c>
      <c r="E1756" s="10" t="str">
        <f>IF(Inventario!E1756="","Non Terminato","Terminato")</f>
        <v>Terminato</v>
      </c>
      <c r="F1756" s="16">
        <v>0</v>
      </c>
      <c r="G1756" s="27">
        <v>17</v>
      </c>
      <c r="H1756" s="28" t="str">
        <f>C1756 &amp;"-"&amp;D1756&amp;"-"&amp;F1756</f>
        <v>ITA-zan VETRI-0</v>
      </c>
      <c r="I1756" s="29">
        <f t="shared" si="27"/>
        <v>0</v>
      </c>
    </row>
    <row r="1757" spans="1:9" x14ac:dyDescent="0.3">
      <c r="A1757" s="16">
        <v>1759</v>
      </c>
      <c r="B1757" s="16" t="s">
        <v>851</v>
      </c>
      <c r="C1757" s="16" t="s">
        <v>10</v>
      </c>
      <c r="D1757" s="16" t="s">
        <v>11</v>
      </c>
      <c r="E1757" s="10" t="str">
        <f>IF(Inventario!E1757="","Non Terminato","Terminato")</f>
        <v>Non Terminato</v>
      </c>
      <c r="F1757" s="16">
        <v>20</v>
      </c>
      <c r="G1757" s="27">
        <v>22</v>
      </c>
      <c r="H1757" s="28" t="str">
        <f>C1757 &amp;"-"&amp;D1757&amp;"-"&amp;F1757</f>
        <v>ITA-SG-20</v>
      </c>
      <c r="I1757" s="29">
        <f t="shared" si="27"/>
        <v>440</v>
      </c>
    </row>
    <row r="1758" spans="1:9" x14ac:dyDescent="0.3">
      <c r="A1758" s="16">
        <v>1760</v>
      </c>
      <c r="B1758" s="16" t="s">
        <v>851</v>
      </c>
      <c r="C1758" s="16" t="s">
        <v>10</v>
      </c>
      <c r="D1758" s="16" t="s">
        <v>11</v>
      </c>
      <c r="E1758" s="10" t="str">
        <f>IF(Inventario!E1758="","Non Terminato","Terminato")</f>
        <v>Terminato</v>
      </c>
      <c r="F1758" s="16">
        <v>0</v>
      </c>
      <c r="G1758" s="27">
        <v>36</v>
      </c>
      <c r="H1758" s="28" t="str">
        <f>C1758 &amp;"-"&amp;D1758&amp;"-"&amp;F1758</f>
        <v>ITA-SG-0</v>
      </c>
      <c r="I1758" s="29">
        <f t="shared" si="27"/>
        <v>0</v>
      </c>
    </row>
    <row r="1759" spans="1:9" x14ac:dyDescent="0.3">
      <c r="A1759" s="16">
        <v>1761</v>
      </c>
      <c r="B1759" s="16" t="s">
        <v>851</v>
      </c>
      <c r="C1759" s="16" t="s">
        <v>10</v>
      </c>
      <c r="D1759" s="16" t="s">
        <v>11</v>
      </c>
      <c r="E1759" s="10" t="str">
        <f>IF(Inventario!E1759="","Non Terminato","Terminato")</f>
        <v>Non Terminato</v>
      </c>
      <c r="F1759" s="16">
        <v>20</v>
      </c>
      <c r="G1759" s="27">
        <v>11</v>
      </c>
      <c r="H1759" s="28" t="str">
        <f>C1759 &amp;"-"&amp;D1759&amp;"-"&amp;F1759</f>
        <v>ITA-SG-20</v>
      </c>
      <c r="I1759" s="29">
        <f t="shared" si="27"/>
        <v>220</v>
      </c>
    </row>
    <row r="1760" spans="1:9" x14ac:dyDescent="0.3">
      <c r="A1760" s="16">
        <v>1762</v>
      </c>
      <c r="B1760" s="16" t="s">
        <v>851</v>
      </c>
      <c r="C1760" s="16" t="s">
        <v>10</v>
      </c>
      <c r="D1760" s="16" t="s">
        <v>11</v>
      </c>
      <c r="E1760" s="10" t="str">
        <f>IF(Inventario!E1760="","Non Terminato","Terminato")</f>
        <v>Non Terminato</v>
      </c>
      <c r="F1760" s="16">
        <v>30</v>
      </c>
      <c r="G1760" s="27">
        <v>40</v>
      </c>
      <c r="H1760" s="28" t="str">
        <f>C1760 &amp;"-"&amp;D1760&amp;"-"&amp;F1760</f>
        <v>ITA-SG-30</v>
      </c>
      <c r="I1760" s="29">
        <f t="shared" si="27"/>
        <v>1200</v>
      </c>
    </row>
    <row r="1761" spans="1:9" x14ac:dyDescent="0.3">
      <c r="A1761" s="16">
        <v>1763</v>
      </c>
      <c r="B1761" s="16" t="s">
        <v>852</v>
      </c>
      <c r="C1761" s="16" t="s">
        <v>10</v>
      </c>
      <c r="D1761" s="16" t="s">
        <v>49</v>
      </c>
      <c r="E1761" s="10" t="str">
        <f>IF(Inventario!E1761="","Non Terminato","Terminato")</f>
        <v>Terminato</v>
      </c>
      <c r="F1761" s="16">
        <v>0</v>
      </c>
      <c r="G1761" s="27">
        <v>25</v>
      </c>
      <c r="H1761" s="28" t="str">
        <f>C1761 &amp;"-"&amp;D1761&amp;"-"&amp;F1761</f>
        <v>ITA-zan pin SPA-0</v>
      </c>
      <c r="I1761" s="29">
        <f t="shared" si="27"/>
        <v>0</v>
      </c>
    </row>
    <row r="1762" spans="1:9" x14ac:dyDescent="0.3">
      <c r="A1762" s="16">
        <v>1764</v>
      </c>
      <c r="B1762" s="16" t="s">
        <v>853</v>
      </c>
      <c r="C1762" s="16" t="s">
        <v>10</v>
      </c>
      <c r="D1762" s="16" t="s">
        <v>195</v>
      </c>
      <c r="E1762" s="10" t="str">
        <f>IF(Inventario!E1762="","Non Terminato","Terminato")</f>
        <v>Non Terminato</v>
      </c>
      <c r="F1762" s="16">
        <v>30</v>
      </c>
      <c r="G1762" s="27">
        <v>23</v>
      </c>
      <c r="H1762" s="28" t="str">
        <f>C1762 &amp;"-"&amp;D1762&amp;"-"&amp;F1762</f>
        <v>ITA-ECOpin S.R.L.-30</v>
      </c>
      <c r="I1762" s="29">
        <f t="shared" si="27"/>
        <v>690</v>
      </c>
    </row>
    <row r="1763" spans="1:9" x14ac:dyDescent="0.3">
      <c r="A1763" s="16">
        <v>1765</v>
      </c>
      <c r="B1763" s="16" t="s">
        <v>853</v>
      </c>
      <c r="C1763" s="16" t="s">
        <v>10</v>
      </c>
      <c r="D1763" s="16" t="s">
        <v>195</v>
      </c>
      <c r="E1763" s="10" t="str">
        <f>IF(Inventario!E1763="","Non Terminato","Terminato")</f>
        <v>Non Terminato</v>
      </c>
      <c r="F1763" s="16">
        <v>20</v>
      </c>
      <c r="G1763" s="27">
        <v>25</v>
      </c>
      <c r="H1763" s="28" t="str">
        <f>C1763 &amp;"-"&amp;D1763&amp;"-"&amp;F1763</f>
        <v>ITA-ECOpin S.R.L.-20</v>
      </c>
      <c r="I1763" s="29">
        <f t="shared" si="27"/>
        <v>500</v>
      </c>
    </row>
    <row r="1764" spans="1:9" x14ac:dyDescent="0.3">
      <c r="A1764" s="16">
        <v>1766</v>
      </c>
      <c r="B1764" s="16" t="s">
        <v>853</v>
      </c>
      <c r="C1764" s="16" t="s">
        <v>10</v>
      </c>
      <c r="D1764" s="16" t="s">
        <v>195</v>
      </c>
      <c r="E1764" s="10" t="str">
        <f>IF(Inventario!E1764="","Non Terminato","Terminato")</f>
        <v>Terminato</v>
      </c>
      <c r="F1764" s="16">
        <v>0</v>
      </c>
      <c r="G1764" s="27">
        <v>36</v>
      </c>
      <c r="H1764" s="28" t="str">
        <f>C1764 &amp;"-"&amp;D1764&amp;"-"&amp;F1764</f>
        <v>ITA-ECOpin S.R.L.-0</v>
      </c>
      <c r="I1764" s="29">
        <f t="shared" si="27"/>
        <v>0</v>
      </c>
    </row>
    <row r="1765" spans="1:9" x14ac:dyDescent="0.3">
      <c r="A1765" s="16">
        <v>1767</v>
      </c>
      <c r="B1765" s="16" t="s">
        <v>854</v>
      </c>
      <c r="C1765" s="16" t="s">
        <v>10</v>
      </c>
      <c r="D1765" s="16" t="s">
        <v>11</v>
      </c>
      <c r="E1765" s="10" t="str">
        <f>IF(Inventario!E1765="","Non Terminato","Terminato")</f>
        <v>Terminato</v>
      </c>
      <c r="F1765" s="16">
        <v>0</v>
      </c>
      <c r="G1765" s="27">
        <v>39</v>
      </c>
      <c r="H1765" s="28" t="str">
        <f>C1765 &amp;"-"&amp;D1765&amp;"-"&amp;F1765</f>
        <v>ITA-SG-0</v>
      </c>
      <c r="I1765" s="29">
        <f t="shared" si="27"/>
        <v>0</v>
      </c>
    </row>
    <row r="1766" spans="1:9" x14ac:dyDescent="0.3">
      <c r="A1766" s="16">
        <v>1768</v>
      </c>
      <c r="B1766" s="16" t="s">
        <v>855</v>
      </c>
      <c r="C1766" s="16" t="s">
        <v>10</v>
      </c>
      <c r="D1766" s="16" t="s">
        <v>49</v>
      </c>
      <c r="E1766" s="10" t="str">
        <f>IF(Inventario!E1766="","Non Terminato","Terminato")</f>
        <v>Terminato</v>
      </c>
      <c r="F1766" s="16">
        <v>0</v>
      </c>
      <c r="G1766" s="27">
        <v>29</v>
      </c>
      <c r="H1766" s="28" t="str">
        <f>C1766 &amp;"-"&amp;D1766&amp;"-"&amp;F1766</f>
        <v>ITA-zan pin SPA-0</v>
      </c>
      <c r="I1766" s="29">
        <f t="shared" si="27"/>
        <v>0</v>
      </c>
    </row>
    <row r="1767" spans="1:9" x14ac:dyDescent="0.3">
      <c r="A1767" s="16">
        <v>1769</v>
      </c>
      <c r="B1767" s="16" t="s">
        <v>856</v>
      </c>
      <c r="C1767" s="16" t="s">
        <v>10</v>
      </c>
      <c r="D1767" s="16" t="s">
        <v>77</v>
      </c>
      <c r="E1767" s="10" t="str">
        <f>IF(Inventario!E1767="","Non Terminato","Terminato")</f>
        <v>Non Terminato</v>
      </c>
      <c r="F1767" s="16">
        <v>20</v>
      </c>
      <c r="G1767" s="27">
        <v>28</v>
      </c>
      <c r="H1767" s="28" t="str">
        <f>C1767 &amp;"-"&amp;D1767&amp;"-"&amp;F1767</f>
        <v>ITA-lollo SRL-20</v>
      </c>
      <c r="I1767" s="29">
        <f t="shared" si="27"/>
        <v>560</v>
      </c>
    </row>
    <row r="1768" spans="1:9" x14ac:dyDescent="0.3">
      <c r="A1768" s="16">
        <v>1770</v>
      </c>
      <c r="B1768" s="16" t="s">
        <v>856</v>
      </c>
      <c r="C1768" s="16" t="s">
        <v>10</v>
      </c>
      <c r="D1768" s="16" t="s">
        <v>77</v>
      </c>
      <c r="E1768" s="10" t="str">
        <f>IF(Inventario!E1768="","Non Terminato","Terminato")</f>
        <v>Terminato</v>
      </c>
      <c r="F1768" s="16">
        <v>0</v>
      </c>
      <c r="G1768" s="27">
        <v>19</v>
      </c>
      <c r="H1768" s="28" t="str">
        <f>C1768 &amp;"-"&amp;D1768&amp;"-"&amp;F1768</f>
        <v>ITA-lollo SRL-0</v>
      </c>
      <c r="I1768" s="29">
        <f t="shared" si="27"/>
        <v>0</v>
      </c>
    </row>
    <row r="1769" spans="1:9" x14ac:dyDescent="0.3">
      <c r="A1769" s="16">
        <v>1771</v>
      </c>
      <c r="B1769" s="16" t="s">
        <v>857</v>
      </c>
      <c r="C1769" s="16" t="s">
        <v>10</v>
      </c>
      <c r="D1769" s="16" t="s">
        <v>11</v>
      </c>
      <c r="E1769" s="10" t="str">
        <f>IF(Inventario!E1769="","Non Terminato","Terminato")</f>
        <v>Terminato</v>
      </c>
      <c r="F1769" s="16">
        <v>0</v>
      </c>
      <c r="G1769" s="27">
        <v>28</v>
      </c>
      <c r="H1769" s="28" t="str">
        <f>C1769 &amp;"-"&amp;D1769&amp;"-"&amp;F1769</f>
        <v>ITA-SG-0</v>
      </c>
      <c r="I1769" s="29">
        <f t="shared" si="27"/>
        <v>0</v>
      </c>
    </row>
    <row r="1770" spans="1:9" x14ac:dyDescent="0.3">
      <c r="A1770" s="16">
        <v>1772</v>
      </c>
      <c r="B1770" s="16" t="s">
        <v>858</v>
      </c>
      <c r="C1770" s="16" t="s">
        <v>10</v>
      </c>
      <c r="D1770" s="16" t="s">
        <v>11</v>
      </c>
      <c r="E1770" s="10" t="str">
        <f>IF(Inventario!E1770="","Non Terminato","Terminato")</f>
        <v>Terminato</v>
      </c>
      <c r="F1770" s="16">
        <v>0</v>
      </c>
      <c r="G1770" s="27">
        <v>26</v>
      </c>
      <c r="H1770" s="28" t="str">
        <f>C1770 &amp;"-"&amp;D1770&amp;"-"&amp;F1770</f>
        <v>ITA-SG-0</v>
      </c>
      <c r="I1770" s="29">
        <f t="shared" si="27"/>
        <v>0</v>
      </c>
    </row>
    <row r="1771" spans="1:9" x14ac:dyDescent="0.3">
      <c r="A1771" s="16">
        <v>1773</v>
      </c>
      <c r="B1771" s="16" t="s">
        <v>858</v>
      </c>
      <c r="C1771" s="16" t="s">
        <v>10</v>
      </c>
      <c r="D1771" s="16" t="s">
        <v>11</v>
      </c>
      <c r="E1771" s="10" t="str">
        <f>IF(Inventario!E1771="","Non Terminato","Terminato")</f>
        <v>Non Terminato</v>
      </c>
      <c r="F1771" s="16">
        <v>20</v>
      </c>
      <c r="G1771" s="27">
        <v>28</v>
      </c>
      <c r="H1771" s="28" t="str">
        <f>C1771 &amp;"-"&amp;D1771&amp;"-"&amp;F1771</f>
        <v>ITA-SG-20</v>
      </c>
      <c r="I1771" s="29">
        <f t="shared" si="27"/>
        <v>560</v>
      </c>
    </row>
    <row r="1772" spans="1:9" x14ac:dyDescent="0.3">
      <c r="A1772" s="16">
        <v>1774</v>
      </c>
      <c r="B1772" s="16" t="s">
        <v>858</v>
      </c>
      <c r="C1772" s="16" t="s">
        <v>10</v>
      </c>
      <c r="D1772" s="16" t="s">
        <v>11</v>
      </c>
      <c r="E1772" s="10" t="str">
        <f>IF(Inventario!E1772="","Non Terminato","Terminato")</f>
        <v>Non Terminato</v>
      </c>
      <c r="F1772" s="16">
        <v>30</v>
      </c>
      <c r="G1772" s="27">
        <v>20</v>
      </c>
      <c r="H1772" s="28" t="str">
        <f>C1772 &amp;"-"&amp;D1772&amp;"-"&amp;F1772</f>
        <v>ITA-SG-30</v>
      </c>
      <c r="I1772" s="29">
        <f t="shared" si="27"/>
        <v>600</v>
      </c>
    </row>
    <row r="1773" spans="1:9" x14ac:dyDescent="0.3">
      <c r="A1773" s="16">
        <v>1775</v>
      </c>
      <c r="B1773" s="16" t="s">
        <v>859</v>
      </c>
      <c r="C1773" s="16" t="s">
        <v>10</v>
      </c>
      <c r="D1773" s="16" t="s">
        <v>49</v>
      </c>
      <c r="E1773" s="10" t="str">
        <f>IF(Inventario!E1773="","Non Terminato","Terminato")</f>
        <v>Terminato</v>
      </c>
      <c r="F1773" s="16">
        <v>0</v>
      </c>
      <c r="G1773" s="27">
        <v>32</v>
      </c>
      <c r="H1773" s="28" t="str">
        <f>C1773 &amp;"-"&amp;D1773&amp;"-"&amp;F1773</f>
        <v>ITA-zan pin SPA-0</v>
      </c>
      <c r="I1773" s="29">
        <f t="shared" si="27"/>
        <v>0</v>
      </c>
    </row>
    <row r="1774" spans="1:9" x14ac:dyDescent="0.3">
      <c r="A1774" s="16">
        <v>1776</v>
      </c>
      <c r="B1774" s="16" t="s">
        <v>859</v>
      </c>
      <c r="C1774" s="16" t="s">
        <v>10</v>
      </c>
      <c r="D1774" s="16" t="s">
        <v>49</v>
      </c>
      <c r="E1774" s="10" t="str">
        <f>IF(Inventario!E1774="","Non Terminato","Terminato")</f>
        <v>Non Terminato</v>
      </c>
      <c r="F1774" s="16">
        <v>20</v>
      </c>
      <c r="G1774" s="27">
        <v>35</v>
      </c>
      <c r="H1774" s="28" t="str">
        <f>C1774 &amp;"-"&amp;D1774&amp;"-"&amp;F1774</f>
        <v>ITA-zan pin SPA-20</v>
      </c>
      <c r="I1774" s="29">
        <f t="shared" si="27"/>
        <v>700</v>
      </c>
    </row>
    <row r="1775" spans="1:9" x14ac:dyDescent="0.3">
      <c r="A1775" s="16">
        <v>1777</v>
      </c>
      <c r="B1775" s="16" t="s">
        <v>860</v>
      </c>
      <c r="C1775" s="16" t="s">
        <v>10</v>
      </c>
      <c r="D1775" s="16" t="s">
        <v>49</v>
      </c>
      <c r="E1775" s="10" t="str">
        <f>IF(Inventario!E1775="","Non Terminato","Terminato")</f>
        <v>Terminato</v>
      </c>
      <c r="F1775" s="16">
        <v>0</v>
      </c>
      <c r="G1775" s="27">
        <v>38</v>
      </c>
      <c r="H1775" s="28" t="str">
        <f>C1775 &amp;"-"&amp;D1775&amp;"-"&amp;F1775</f>
        <v>ITA-zan pin SPA-0</v>
      </c>
      <c r="I1775" s="29">
        <f t="shared" si="27"/>
        <v>0</v>
      </c>
    </row>
    <row r="1776" spans="1:9" x14ac:dyDescent="0.3">
      <c r="A1776" s="16">
        <v>1778</v>
      </c>
      <c r="B1776" s="16" t="s">
        <v>860</v>
      </c>
      <c r="C1776" s="16" t="s">
        <v>10</v>
      </c>
      <c r="D1776" s="16" t="s">
        <v>49</v>
      </c>
      <c r="E1776" s="10" t="str">
        <f>IF(Inventario!E1776="","Non Terminato","Terminato")</f>
        <v>Non Terminato</v>
      </c>
      <c r="F1776" s="16">
        <v>30</v>
      </c>
      <c r="G1776" s="27">
        <v>28</v>
      </c>
      <c r="H1776" s="28" t="str">
        <f>C1776 &amp;"-"&amp;D1776&amp;"-"&amp;F1776</f>
        <v>ITA-zan pin SPA-30</v>
      </c>
      <c r="I1776" s="29">
        <f t="shared" si="27"/>
        <v>840</v>
      </c>
    </row>
    <row r="1777" spans="1:9" x14ac:dyDescent="0.3">
      <c r="A1777" s="16">
        <v>1779</v>
      </c>
      <c r="B1777" s="16" t="s">
        <v>860</v>
      </c>
      <c r="C1777" s="16" t="s">
        <v>10</v>
      </c>
      <c r="D1777" s="16" t="s">
        <v>49</v>
      </c>
      <c r="E1777" s="10" t="str">
        <f>IF(Inventario!E1777="","Non Terminato","Terminato")</f>
        <v>Non Terminato</v>
      </c>
      <c r="F1777" s="16">
        <v>20</v>
      </c>
      <c r="G1777" s="27">
        <v>25</v>
      </c>
      <c r="H1777" s="28" t="str">
        <f>C1777 &amp;"-"&amp;D1777&amp;"-"&amp;F1777</f>
        <v>ITA-zan pin SPA-20</v>
      </c>
      <c r="I1777" s="29">
        <f t="shared" si="27"/>
        <v>500</v>
      </c>
    </row>
    <row r="1778" spans="1:9" x14ac:dyDescent="0.3">
      <c r="A1778" s="16">
        <v>1780</v>
      </c>
      <c r="B1778" s="16" t="s">
        <v>860</v>
      </c>
      <c r="C1778" s="16" t="s">
        <v>10</v>
      </c>
      <c r="D1778" s="16" t="s">
        <v>49</v>
      </c>
      <c r="E1778" s="10" t="str">
        <f>IF(Inventario!E1778="","Non Terminato","Terminato")</f>
        <v>Non Terminato</v>
      </c>
      <c r="F1778" s="16">
        <v>20</v>
      </c>
      <c r="G1778" s="27">
        <v>33</v>
      </c>
      <c r="H1778" s="28" t="str">
        <f>C1778 &amp;"-"&amp;D1778&amp;"-"&amp;F1778</f>
        <v>ITA-zan pin SPA-20</v>
      </c>
      <c r="I1778" s="29">
        <f t="shared" si="27"/>
        <v>660</v>
      </c>
    </row>
    <row r="1779" spans="1:9" x14ac:dyDescent="0.3">
      <c r="A1779" s="16">
        <v>1781</v>
      </c>
      <c r="B1779" s="16" t="s">
        <v>861</v>
      </c>
      <c r="C1779" s="16" t="s">
        <v>16</v>
      </c>
      <c r="D1779" s="16" t="s">
        <v>15</v>
      </c>
      <c r="E1779" s="10" t="str">
        <f>IF(Inventario!E1779="","Non Terminato","Terminato")</f>
        <v>Terminato</v>
      </c>
      <c r="F1779" s="16">
        <v>0</v>
      </c>
      <c r="G1779" s="27">
        <v>22</v>
      </c>
      <c r="H1779" s="28" t="str">
        <f>C1779 &amp;"-"&amp;D1779&amp;"-"&amp;F1779</f>
        <v>EGY-ccc order-0</v>
      </c>
      <c r="I1779" s="29">
        <f t="shared" si="27"/>
        <v>0</v>
      </c>
    </row>
    <row r="1780" spans="1:9" x14ac:dyDescent="0.3">
      <c r="A1780" s="16">
        <v>1782</v>
      </c>
      <c r="B1780" s="16" t="s">
        <v>861</v>
      </c>
      <c r="C1780" s="16" t="s">
        <v>16</v>
      </c>
      <c r="D1780" s="16" t="s">
        <v>15</v>
      </c>
      <c r="E1780" s="10" t="str">
        <f>IF(Inventario!E1780="","Non Terminato","Terminato")</f>
        <v>Non Terminato</v>
      </c>
      <c r="F1780" s="16">
        <v>20</v>
      </c>
      <c r="G1780" s="27">
        <v>22</v>
      </c>
      <c r="H1780" s="28" t="str">
        <f>C1780 &amp;"-"&amp;D1780&amp;"-"&amp;F1780</f>
        <v>EGY-ccc order-20</v>
      </c>
      <c r="I1780" s="29">
        <f t="shared" si="27"/>
        <v>440</v>
      </c>
    </row>
    <row r="1781" spans="1:9" x14ac:dyDescent="0.3">
      <c r="A1781" s="16">
        <v>1783</v>
      </c>
      <c r="B1781" s="16" t="s">
        <v>862</v>
      </c>
      <c r="C1781" s="16" t="s">
        <v>10</v>
      </c>
      <c r="D1781" s="16" t="s">
        <v>49</v>
      </c>
      <c r="E1781" s="10" t="str">
        <f>IF(Inventario!E1781="","Non Terminato","Terminato")</f>
        <v>Terminato</v>
      </c>
      <c r="F1781" s="16">
        <v>0</v>
      </c>
      <c r="G1781" s="27">
        <v>29</v>
      </c>
      <c r="H1781" s="28" t="str">
        <f>C1781 &amp;"-"&amp;D1781&amp;"-"&amp;F1781</f>
        <v>ITA-zan pin SPA-0</v>
      </c>
      <c r="I1781" s="29">
        <f t="shared" si="27"/>
        <v>0</v>
      </c>
    </row>
    <row r="1782" spans="1:9" x14ac:dyDescent="0.3">
      <c r="A1782" s="16">
        <v>1784</v>
      </c>
      <c r="B1782" s="16" t="s">
        <v>862</v>
      </c>
      <c r="C1782" s="16" t="s">
        <v>10</v>
      </c>
      <c r="D1782" s="16" t="s">
        <v>49</v>
      </c>
      <c r="E1782" s="10" t="str">
        <f>IF(Inventario!E1782="","Non Terminato","Terminato")</f>
        <v>Non Terminato</v>
      </c>
      <c r="F1782" s="16">
        <v>30</v>
      </c>
      <c r="G1782" s="27">
        <v>30</v>
      </c>
      <c r="H1782" s="28" t="str">
        <f>C1782 &amp;"-"&amp;D1782&amp;"-"&amp;F1782</f>
        <v>ITA-zan pin SPA-30</v>
      </c>
      <c r="I1782" s="29">
        <f t="shared" si="27"/>
        <v>900</v>
      </c>
    </row>
    <row r="1783" spans="1:9" x14ac:dyDescent="0.3">
      <c r="A1783" s="16">
        <v>1785</v>
      </c>
      <c r="B1783" s="16" t="s">
        <v>863</v>
      </c>
      <c r="C1783" s="16" t="s">
        <v>10</v>
      </c>
      <c r="D1783" s="16" t="s">
        <v>49</v>
      </c>
      <c r="E1783" s="10" t="str">
        <f>IF(Inventario!E1783="","Non Terminato","Terminato")</f>
        <v>Non Terminato</v>
      </c>
      <c r="F1783" s="16">
        <v>20</v>
      </c>
      <c r="G1783" s="27">
        <v>40</v>
      </c>
      <c r="H1783" s="28" t="str">
        <f>C1783 &amp;"-"&amp;D1783&amp;"-"&amp;F1783</f>
        <v>ITA-zan pin SPA-20</v>
      </c>
      <c r="I1783" s="29">
        <f t="shared" si="27"/>
        <v>800</v>
      </c>
    </row>
    <row r="1784" spans="1:9" x14ac:dyDescent="0.3">
      <c r="A1784" s="16">
        <v>1786</v>
      </c>
      <c r="B1784" s="16" t="s">
        <v>863</v>
      </c>
      <c r="C1784" s="16" t="s">
        <v>10</v>
      </c>
      <c r="D1784" s="16" t="s">
        <v>49</v>
      </c>
      <c r="E1784" s="10" t="str">
        <f>IF(Inventario!E1784="","Non Terminato","Terminato")</f>
        <v>Non Terminato</v>
      </c>
      <c r="F1784" s="16">
        <v>20</v>
      </c>
      <c r="G1784" s="27">
        <v>39</v>
      </c>
      <c r="H1784" s="28" t="str">
        <f>C1784 &amp;"-"&amp;D1784&amp;"-"&amp;F1784</f>
        <v>ITA-zan pin SPA-20</v>
      </c>
      <c r="I1784" s="29">
        <f t="shared" si="27"/>
        <v>780</v>
      </c>
    </row>
    <row r="1785" spans="1:9" x14ac:dyDescent="0.3">
      <c r="A1785" s="16">
        <v>1787</v>
      </c>
      <c r="B1785" s="16" t="s">
        <v>863</v>
      </c>
      <c r="C1785" s="16" t="s">
        <v>10</v>
      </c>
      <c r="D1785" s="16" t="s">
        <v>49</v>
      </c>
      <c r="E1785" s="10" t="str">
        <f>IF(Inventario!E1785="","Non Terminato","Terminato")</f>
        <v>Terminato</v>
      </c>
      <c r="F1785" s="16">
        <v>0</v>
      </c>
      <c r="G1785" s="27">
        <v>13</v>
      </c>
      <c r="H1785" s="28" t="str">
        <f>C1785 &amp;"-"&amp;D1785&amp;"-"&amp;F1785</f>
        <v>ITA-zan pin SPA-0</v>
      </c>
      <c r="I1785" s="29">
        <f t="shared" si="27"/>
        <v>0</v>
      </c>
    </row>
    <row r="1786" spans="1:9" x14ac:dyDescent="0.3">
      <c r="A1786" s="16">
        <v>1788</v>
      </c>
      <c r="B1786" s="16" t="s">
        <v>863</v>
      </c>
      <c r="C1786" s="16" t="s">
        <v>10</v>
      </c>
      <c r="D1786" s="16" t="s">
        <v>49</v>
      </c>
      <c r="E1786" s="10" t="str">
        <f>IF(Inventario!E1786="","Non Terminato","Terminato")</f>
        <v>Non Terminato</v>
      </c>
      <c r="F1786" s="16">
        <v>30</v>
      </c>
      <c r="G1786" s="27">
        <v>21</v>
      </c>
      <c r="H1786" s="28" t="str">
        <f>C1786 &amp;"-"&amp;D1786&amp;"-"&amp;F1786</f>
        <v>ITA-zan pin SPA-30</v>
      </c>
      <c r="I1786" s="29">
        <f t="shared" si="27"/>
        <v>630</v>
      </c>
    </row>
    <row r="1787" spans="1:9" x14ac:dyDescent="0.3">
      <c r="A1787" s="16">
        <v>1789</v>
      </c>
      <c r="B1787" s="16" t="s">
        <v>864</v>
      </c>
      <c r="C1787" s="16" t="s">
        <v>10</v>
      </c>
      <c r="D1787" s="16" t="s">
        <v>11</v>
      </c>
      <c r="E1787" s="10" t="str">
        <f>IF(Inventario!E1787="","Non Terminato","Terminato")</f>
        <v>Non Terminato</v>
      </c>
      <c r="F1787" s="16">
        <v>30</v>
      </c>
      <c r="G1787" s="27">
        <v>31</v>
      </c>
      <c r="H1787" s="28" t="str">
        <f>C1787 &amp;"-"&amp;D1787&amp;"-"&amp;F1787</f>
        <v>ITA-SG-30</v>
      </c>
      <c r="I1787" s="29">
        <f t="shared" si="27"/>
        <v>930</v>
      </c>
    </row>
    <row r="1788" spans="1:9" x14ac:dyDescent="0.3">
      <c r="A1788" s="16">
        <v>1790</v>
      </c>
      <c r="B1788" s="16" t="s">
        <v>864</v>
      </c>
      <c r="C1788" s="16" t="s">
        <v>10</v>
      </c>
      <c r="D1788" s="16" t="s">
        <v>11</v>
      </c>
      <c r="E1788" s="10" t="str">
        <f>IF(Inventario!E1788="","Non Terminato","Terminato")</f>
        <v>Terminato</v>
      </c>
      <c r="F1788" s="16">
        <v>0</v>
      </c>
      <c r="G1788" s="27">
        <v>17</v>
      </c>
      <c r="H1788" s="28" t="str">
        <f>C1788 &amp;"-"&amp;D1788&amp;"-"&amp;F1788</f>
        <v>ITA-SG-0</v>
      </c>
      <c r="I1788" s="29">
        <f t="shared" si="27"/>
        <v>0</v>
      </c>
    </row>
    <row r="1789" spans="1:9" x14ac:dyDescent="0.3">
      <c r="A1789" s="16">
        <v>1791</v>
      </c>
      <c r="B1789" s="16" t="s">
        <v>865</v>
      </c>
      <c r="C1789" s="16" t="s">
        <v>10</v>
      </c>
      <c r="D1789" s="16" t="s">
        <v>49</v>
      </c>
      <c r="E1789" s="10" t="str">
        <f>IF(Inventario!E1789="","Non Terminato","Terminato")</f>
        <v>Non Terminato</v>
      </c>
      <c r="F1789" s="16">
        <v>30</v>
      </c>
      <c r="G1789" s="27">
        <v>34</v>
      </c>
      <c r="H1789" s="28" t="str">
        <f>C1789 &amp;"-"&amp;D1789&amp;"-"&amp;F1789</f>
        <v>ITA-zan pin SPA-30</v>
      </c>
      <c r="I1789" s="29">
        <f t="shared" si="27"/>
        <v>1020</v>
      </c>
    </row>
    <row r="1790" spans="1:9" x14ac:dyDescent="0.3">
      <c r="A1790" s="16">
        <v>1792</v>
      </c>
      <c r="B1790" s="16" t="s">
        <v>865</v>
      </c>
      <c r="C1790" s="16" t="s">
        <v>10</v>
      </c>
      <c r="D1790" s="16" t="s">
        <v>49</v>
      </c>
      <c r="E1790" s="10" t="str">
        <f>IF(Inventario!E1790="","Non Terminato","Terminato")</f>
        <v>Terminato</v>
      </c>
      <c r="F1790" s="16">
        <v>0</v>
      </c>
      <c r="G1790" s="27">
        <v>10</v>
      </c>
      <c r="H1790" s="28" t="str">
        <f>C1790 &amp;"-"&amp;D1790&amp;"-"&amp;F1790</f>
        <v>ITA-zan pin SPA-0</v>
      </c>
      <c r="I1790" s="29">
        <f t="shared" si="27"/>
        <v>0</v>
      </c>
    </row>
    <row r="1791" spans="1:9" x14ac:dyDescent="0.3">
      <c r="A1791" s="16">
        <v>1793</v>
      </c>
      <c r="B1791" s="16" t="s">
        <v>866</v>
      </c>
      <c r="C1791" s="16" t="s">
        <v>10</v>
      </c>
      <c r="D1791" s="16" t="s">
        <v>49</v>
      </c>
      <c r="E1791" s="10" t="str">
        <f>IF(Inventario!E1791="","Non Terminato","Terminato")</f>
        <v>Terminato</v>
      </c>
      <c r="F1791" s="16">
        <v>0</v>
      </c>
      <c r="G1791" s="27">
        <v>14</v>
      </c>
      <c r="H1791" s="28" t="str">
        <f>C1791 &amp;"-"&amp;D1791&amp;"-"&amp;F1791</f>
        <v>ITA-zan pin SPA-0</v>
      </c>
      <c r="I1791" s="29">
        <f t="shared" si="27"/>
        <v>0</v>
      </c>
    </row>
    <row r="1792" spans="1:9" x14ac:dyDescent="0.3">
      <c r="A1792" s="16">
        <v>1794</v>
      </c>
      <c r="B1792" s="16" t="s">
        <v>867</v>
      </c>
      <c r="C1792" s="16" t="s">
        <v>10</v>
      </c>
      <c r="D1792" s="16" t="s">
        <v>11</v>
      </c>
      <c r="E1792" s="10" t="str">
        <f>IF(Inventario!E1792="","Non Terminato","Terminato")</f>
        <v>Terminato</v>
      </c>
      <c r="F1792" s="16">
        <v>0</v>
      </c>
      <c r="G1792" s="27">
        <v>13</v>
      </c>
      <c r="H1792" s="28" t="str">
        <f>C1792 &amp;"-"&amp;D1792&amp;"-"&amp;F1792</f>
        <v>ITA-SG-0</v>
      </c>
      <c r="I1792" s="29">
        <f t="shared" si="27"/>
        <v>0</v>
      </c>
    </row>
    <row r="1793" spans="1:9" x14ac:dyDescent="0.3">
      <c r="A1793" s="16">
        <v>1795</v>
      </c>
      <c r="B1793" s="16" t="s">
        <v>867</v>
      </c>
      <c r="C1793" s="16" t="s">
        <v>10</v>
      </c>
      <c r="D1793" s="16" t="s">
        <v>11</v>
      </c>
      <c r="E1793" s="10" t="str">
        <f>IF(Inventario!E1793="","Non Terminato","Terminato")</f>
        <v>Non Terminato</v>
      </c>
      <c r="F1793" s="16">
        <v>30</v>
      </c>
      <c r="G1793" s="27">
        <v>11</v>
      </c>
      <c r="H1793" s="28" t="str">
        <f>C1793 &amp;"-"&amp;D1793&amp;"-"&amp;F1793</f>
        <v>ITA-SG-30</v>
      </c>
      <c r="I1793" s="29">
        <f t="shared" si="27"/>
        <v>330</v>
      </c>
    </row>
    <row r="1794" spans="1:9" x14ac:dyDescent="0.3">
      <c r="A1794" s="16">
        <v>1796</v>
      </c>
      <c r="B1794" s="16" t="s">
        <v>868</v>
      </c>
      <c r="C1794" s="16" t="s">
        <v>10</v>
      </c>
      <c r="D1794" s="16" t="s">
        <v>38</v>
      </c>
      <c r="E1794" s="10" t="str">
        <f>IF(Inventario!E1794="","Non Terminato","Terminato")</f>
        <v>Non Terminato</v>
      </c>
      <c r="F1794" s="16">
        <v>20</v>
      </c>
      <c r="G1794" s="27">
        <v>27</v>
      </c>
      <c r="H1794" s="28" t="str">
        <f>C1794 &amp;"-"&amp;D1794&amp;"-"&amp;F1794</f>
        <v>ITA-zan VETRI-20</v>
      </c>
      <c r="I1794" s="29">
        <f t="shared" si="27"/>
        <v>540</v>
      </c>
    </row>
    <row r="1795" spans="1:9" x14ac:dyDescent="0.3">
      <c r="A1795" s="16">
        <v>1797</v>
      </c>
      <c r="B1795" s="16" t="s">
        <v>868</v>
      </c>
      <c r="C1795" s="16" t="s">
        <v>10</v>
      </c>
      <c r="D1795" s="16" t="s">
        <v>38</v>
      </c>
      <c r="E1795" s="10" t="str">
        <f>IF(Inventario!E1795="","Non Terminato","Terminato")</f>
        <v>Terminato</v>
      </c>
      <c r="F1795" s="16">
        <v>0</v>
      </c>
      <c r="G1795" s="27">
        <v>12</v>
      </c>
      <c r="H1795" s="28" t="str">
        <f>C1795 &amp;"-"&amp;D1795&amp;"-"&amp;F1795</f>
        <v>ITA-zan VETRI-0</v>
      </c>
      <c r="I1795" s="29">
        <f t="shared" ref="I1795:I1858" si="28">PRODUCT(F1795*G1795)</f>
        <v>0</v>
      </c>
    </row>
    <row r="1796" spans="1:9" x14ac:dyDescent="0.3">
      <c r="A1796" s="16">
        <v>1798</v>
      </c>
      <c r="B1796" s="16" t="s">
        <v>868</v>
      </c>
      <c r="C1796" s="16" t="s">
        <v>10</v>
      </c>
      <c r="D1796" s="16" t="s">
        <v>38</v>
      </c>
      <c r="E1796" s="10" t="str">
        <f>IF(Inventario!E1796="","Non Terminato","Terminato")</f>
        <v>Non Terminato</v>
      </c>
      <c r="F1796" s="16">
        <v>30</v>
      </c>
      <c r="G1796" s="27">
        <v>11</v>
      </c>
      <c r="H1796" s="28" t="str">
        <f>C1796 &amp;"-"&amp;D1796&amp;"-"&amp;F1796</f>
        <v>ITA-zan VETRI-30</v>
      </c>
      <c r="I1796" s="29">
        <f t="shared" si="28"/>
        <v>330</v>
      </c>
    </row>
    <row r="1797" spans="1:9" x14ac:dyDescent="0.3">
      <c r="A1797" s="16">
        <v>1799</v>
      </c>
      <c r="B1797" s="16" t="s">
        <v>869</v>
      </c>
      <c r="C1797" s="16" t="s">
        <v>10</v>
      </c>
      <c r="D1797" s="16" t="s">
        <v>11</v>
      </c>
      <c r="E1797" s="10" t="str">
        <f>IF(Inventario!E1797="","Non Terminato","Terminato")</f>
        <v>Non Terminato</v>
      </c>
      <c r="F1797" s="16">
        <v>30</v>
      </c>
      <c r="G1797" s="27">
        <v>20</v>
      </c>
      <c r="H1797" s="28" t="str">
        <f>C1797 &amp;"-"&amp;D1797&amp;"-"&amp;F1797</f>
        <v>ITA-SG-30</v>
      </c>
      <c r="I1797" s="29">
        <f t="shared" si="28"/>
        <v>600</v>
      </c>
    </row>
    <row r="1798" spans="1:9" x14ac:dyDescent="0.3">
      <c r="A1798" s="16">
        <v>1800</v>
      </c>
      <c r="B1798" s="16" t="s">
        <v>869</v>
      </c>
      <c r="C1798" s="16" t="s">
        <v>10</v>
      </c>
      <c r="D1798" s="16" t="s">
        <v>11</v>
      </c>
      <c r="E1798" s="10" t="str">
        <f>IF(Inventario!E1798="","Non Terminato","Terminato")</f>
        <v>Terminato</v>
      </c>
      <c r="F1798" s="16">
        <v>0</v>
      </c>
      <c r="G1798" s="27">
        <v>16</v>
      </c>
      <c r="H1798" s="28" t="str">
        <f>C1798 &amp;"-"&amp;D1798&amp;"-"&amp;F1798</f>
        <v>ITA-SG-0</v>
      </c>
      <c r="I1798" s="29">
        <f t="shared" si="28"/>
        <v>0</v>
      </c>
    </row>
    <row r="1799" spans="1:9" x14ac:dyDescent="0.3">
      <c r="A1799" s="16">
        <v>1801</v>
      </c>
      <c r="B1799" s="16" t="s">
        <v>870</v>
      </c>
      <c r="C1799" s="16" t="s">
        <v>10</v>
      </c>
      <c r="D1799" s="16" t="s">
        <v>99</v>
      </c>
      <c r="E1799" s="10" t="str">
        <f>IF(Inventario!E1799="","Non Terminato","Terminato")</f>
        <v>Non Terminato</v>
      </c>
      <c r="F1799" s="16">
        <v>20</v>
      </c>
      <c r="G1799" s="27">
        <v>17</v>
      </c>
      <c r="H1799" s="28" t="str">
        <f>C1799 &amp;"-"&amp;D1799&amp;"-"&amp;F1799</f>
        <v>ITA-zan SPA-20</v>
      </c>
      <c r="I1799" s="29">
        <f t="shared" si="28"/>
        <v>340</v>
      </c>
    </row>
    <row r="1800" spans="1:9" x14ac:dyDescent="0.3">
      <c r="A1800" s="16">
        <v>1802</v>
      </c>
      <c r="B1800" s="16" t="s">
        <v>870</v>
      </c>
      <c r="C1800" s="16" t="s">
        <v>10</v>
      </c>
      <c r="D1800" s="16" t="s">
        <v>99</v>
      </c>
      <c r="E1800" s="10" t="str">
        <f>IF(Inventario!E1800="","Non Terminato","Terminato")</f>
        <v>Terminato</v>
      </c>
      <c r="F1800" s="16">
        <v>0</v>
      </c>
      <c r="G1800" s="27">
        <v>30</v>
      </c>
      <c r="H1800" s="28" t="str">
        <f>C1800 &amp;"-"&amp;D1800&amp;"-"&amp;F1800</f>
        <v>ITA-zan SPA-0</v>
      </c>
      <c r="I1800" s="29">
        <f t="shared" si="28"/>
        <v>0</v>
      </c>
    </row>
    <row r="1801" spans="1:9" x14ac:dyDescent="0.3">
      <c r="A1801" s="16">
        <v>1803</v>
      </c>
      <c r="B1801" s="16" t="s">
        <v>870</v>
      </c>
      <c r="C1801" s="16" t="s">
        <v>10</v>
      </c>
      <c r="D1801" s="16" t="s">
        <v>99</v>
      </c>
      <c r="E1801" s="10" t="str">
        <f>IF(Inventario!E1801="","Non Terminato","Terminato")</f>
        <v>Non Terminato</v>
      </c>
      <c r="F1801" s="16">
        <v>30</v>
      </c>
      <c r="G1801" s="27">
        <v>16</v>
      </c>
      <c r="H1801" s="28" t="str">
        <f>C1801 &amp;"-"&amp;D1801&amp;"-"&amp;F1801</f>
        <v>ITA-zan SPA-30</v>
      </c>
      <c r="I1801" s="29">
        <f t="shared" si="28"/>
        <v>480</v>
      </c>
    </row>
    <row r="1802" spans="1:9" x14ac:dyDescent="0.3">
      <c r="A1802" s="16">
        <v>1804</v>
      </c>
      <c r="B1802" s="16" t="s">
        <v>871</v>
      </c>
      <c r="C1802" s="16" t="s">
        <v>85</v>
      </c>
      <c r="D1802" s="16" t="s">
        <v>201</v>
      </c>
      <c r="E1802" s="10" t="str">
        <f>IF(Inventario!E1802="","Non Terminato","Terminato")</f>
        <v>Terminato</v>
      </c>
      <c r="F1802" s="16">
        <v>0</v>
      </c>
      <c r="G1802" s="27">
        <v>17</v>
      </c>
      <c r="H1802" s="28" t="str">
        <f>C1802 &amp;"-"&amp;D1802&amp;"-"&amp;F1802</f>
        <v>GRC-zan palla SA-0</v>
      </c>
      <c r="I1802" s="29">
        <f t="shared" si="28"/>
        <v>0</v>
      </c>
    </row>
    <row r="1803" spans="1:9" x14ac:dyDescent="0.3">
      <c r="A1803" s="16">
        <v>1805</v>
      </c>
      <c r="B1803" s="16" t="s">
        <v>871</v>
      </c>
      <c r="C1803" s="16" t="s">
        <v>85</v>
      </c>
      <c r="D1803" s="16" t="s">
        <v>201</v>
      </c>
      <c r="E1803" s="10" t="str">
        <f>IF(Inventario!E1803="","Non Terminato","Terminato")</f>
        <v>Non Terminato</v>
      </c>
      <c r="F1803" s="16">
        <v>30</v>
      </c>
      <c r="G1803" s="27">
        <v>33</v>
      </c>
      <c r="H1803" s="28" t="str">
        <f>C1803 &amp;"-"&amp;D1803&amp;"-"&amp;F1803</f>
        <v>GRC-zan palla SA-30</v>
      </c>
      <c r="I1803" s="29">
        <f t="shared" si="28"/>
        <v>990</v>
      </c>
    </row>
    <row r="1804" spans="1:9" x14ac:dyDescent="0.3">
      <c r="A1804" s="16">
        <v>1806</v>
      </c>
      <c r="B1804" s="16" t="s">
        <v>871</v>
      </c>
      <c r="C1804" s="16" t="s">
        <v>85</v>
      </c>
      <c r="D1804" s="16" t="s">
        <v>201</v>
      </c>
      <c r="E1804" s="10" t="str">
        <f>IF(Inventario!E1804="","Non Terminato","Terminato")</f>
        <v>Non Terminato</v>
      </c>
      <c r="F1804" s="16">
        <v>20</v>
      </c>
      <c r="G1804" s="27">
        <v>10</v>
      </c>
      <c r="H1804" s="28" t="str">
        <f>C1804 &amp;"-"&amp;D1804&amp;"-"&amp;F1804</f>
        <v>GRC-zan palla SA-20</v>
      </c>
      <c r="I1804" s="29">
        <f t="shared" si="28"/>
        <v>200</v>
      </c>
    </row>
    <row r="1805" spans="1:9" x14ac:dyDescent="0.3">
      <c r="A1805" s="16">
        <v>1807</v>
      </c>
      <c r="B1805" s="16" t="s">
        <v>872</v>
      </c>
      <c r="C1805" s="16" t="s">
        <v>10</v>
      </c>
      <c r="D1805" s="16" t="s">
        <v>11</v>
      </c>
      <c r="E1805" s="10" t="str">
        <f>IF(Inventario!E1805="","Non Terminato","Terminato")</f>
        <v>Terminato</v>
      </c>
      <c r="F1805" s="16">
        <v>0</v>
      </c>
      <c r="G1805" s="27">
        <v>39</v>
      </c>
      <c r="H1805" s="28" t="str">
        <f>C1805 &amp;"-"&amp;D1805&amp;"-"&amp;F1805</f>
        <v>ITA-SG-0</v>
      </c>
      <c r="I1805" s="29">
        <f t="shared" si="28"/>
        <v>0</v>
      </c>
    </row>
    <row r="1806" spans="1:9" x14ac:dyDescent="0.3">
      <c r="A1806" s="16">
        <v>1808</v>
      </c>
      <c r="B1806" s="16" t="s">
        <v>872</v>
      </c>
      <c r="C1806" s="16" t="s">
        <v>10</v>
      </c>
      <c r="D1806" s="16" t="s">
        <v>11</v>
      </c>
      <c r="E1806" s="10" t="str">
        <f>IF(Inventario!E1806="","Non Terminato","Terminato")</f>
        <v>Non Terminato</v>
      </c>
      <c r="F1806" s="16">
        <v>20</v>
      </c>
      <c r="G1806" s="27">
        <v>30</v>
      </c>
      <c r="H1806" s="28" t="str">
        <f>C1806 &amp;"-"&amp;D1806&amp;"-"&amp;F1806</f>
        <v>ITA-SG-20</v>
      </c>
      <c r="I1806" s="29">
        <f t="shared" si="28"/>
        <v>600</v>
      </c>
    </row>
    <row r="1807" spans="1:9" x14ac:dyDescent="0.3">
      <c r="A1807" s="16">
        <v>1809</v>
      </c>
      <c r="B1807" s="16" t="s">
        <v>872</v>
      </c>
      <c r="C1807" s="16" t="s">
        <v>10</v>
      </c>
      <c r="D1807" s="16" t="s">
        <v>11</v>
      </c>
      <c r="E1807" s="10" t="str">
        <f>IF(Inventario!E1807="","Non Terminato","Terminato")</f>
        <v>Non Terminato</v>
      </c>
      <c r="F1807" s="16">
        <v>30</v>
      </c>
      <c r="G1807" s="27">
        <v>19</v>
      </c>
      <c r="H1807" s="28" t="str">
        <f>C1807 &amp;"-"&amp;D1807&amp;"-"&amp;F1807</f>
        <v>ITA-SG-30</v>
      </c>
      <c r="I1807" s="29">
        <f t="shared" si="28"/>
        <v>570</v>
      </c>
    </row>
    <row r="1808" spans="1:9" x14ac:dyDescent="0.3">
      <c r="A1808" s="16">
        <v>1810</v>
      </c>
      <c r="B1808" s="16" t="s">
        <v>873</v>
      </c>
      <c r="C1808" s="16" t="s">
        <v>10</v>
      </c>
      <c r="D1808" s="16" t="s">
        <v>107</v>
      </c>
      <c r="E1808" s="10" t="str">
        <f>IF(Inventario!E1808="","Non Terminato","Terminato")</f>
        <v>Terminato</v>
      </c>
      <c r="F1808" s="16">
        <v>0</v>
      </c>
      <c r="G1808" s="27">
        <v>37</v>
      </c>
      <c r="H1808" s="28" t="str">
        <f>C1808 &amp;"-"&amp;D1808&amp;"-"&amp;F1808</f>
        <v>ITA-SG DISTRIBUZIONE SRL-0</v>
      </c>
      <c r="I1808" s="29">
        <f t="shared" si="28"/>
        <v>0</v>
      </c>
    </row>
    <row r="1809" spans="1:9" x14ac:dyDescent="0.3">
      <c r="A1809" s="16">
        <v>1811</v>
      </c>
      <c r="B1809" s="16" t="s">
        <v>873</v>
      </c>
      <c r="C1809" s="16" t="s">
        <v>10</v>
      </c>
      <c r="D1809" s="16" t="s">
        <v>107</v>
      </c>
      <c r="E1809" s="10" t="str">
        <f>IF(Inventario!E1809="","Non Terminato","Terminato")</f>
        <v>Non Terminato</v>
      </c>
      <c r="F1809" s="16">
        <v>20</v>
      </c>
      <c r="G1809" s="27">
        <v>17</v>
      </c>
      <c r="H1809" s="28" t="str">
        <f>C1809 &amp;"-"&amp;D1809&amp;"-"&amp;F1809</f>
        <v>ITA-SG DISTRIBUZIONE SRL-20</v>
      </c>
      <c r="I1809" s="29">
        <f t="shared" si="28"/>
        <v>340</v>
      </c>
    </row>
    <row r="1810" spans="1:9" x14ac:dyDescent="0.3">
      <c r="A1810" s="16">
        <v>1812</v>
      </c>
      <c r="B1810" s="16" t="s">
        <v>873</v>
      </c>
      <c r="C1810" s="16" t="s">
        <v>10</v>
      </c>
      <c r="D1810" s="16" t="s">
        <v>107</v>
      </c>
      <c r="E1810" s="10" t="str">
        <f>IF(Inventario!E1810="","Non Terminato","Terminato")</f>
        <v>Non Terminato</v>
      </c>
      <c r="F1810" s="16">
        <v>20</v>
      </c>
      <c r="G1810" s="27">
        <v>11</v>
      </c>
      <c r="H1810" s="28" t="str">
        <f>C1810 &amp;"-"&amp;D1810&amp;"-"&amp;F1810</f>
        <v>ITA-SG DISTRIBUZIONE SRL-20</v>
      </c>
      <c r="I1810" s="29">
        <f t="shared" si="28"/>
        <v>220</v>
      </c>
    </row>
    <row r="1811" spans="1:9" x14ac:dyDescent="0.3">
      <c r="A1811" s="16">
        <v>1813</v>
      </c>
      <c r="B1811" s="16" t="s">
        <v>874</v>
      </c>
      <c r="C1811" s="16" t="s">
        <v>10</v>
      </c>
      <c r="D1811" s="16" t="s">
        <v>182</v>
      </c>
      <c r="E1811" s="10" t="str">
        <f>IF(Inventario!E1811="","Non Terminato","Terminato")</f>
        <v>Terminato</v>
      </c>
      <c r="F1811" s="16">
        <v>0</v>
      </c>
      <c r="G1811" s="27">
        <v>13</v>
      </c>
      <c r="H1811" s="28" t="str">
        <f>C1811 &amp;"-"&amp;D1811&amp;"-"&amp;F1811</f>
        <v>ITA-mull-0</v>
      </c>
      <c r="I1811" s="29">
        <f t="shared" si="28"/>
        <v>0</v>
      </c>
    </row>
    <row r="1812" spans="1:9" x14ac:dyDescent="0.3">
      <c r="A1812" s="16">
        <v>1814</v>
      </c>
      <c r="B1812" s="16" t="s">
        <v>875</v>
      </c>
      <c r="C1812" s="16" t="s">
        <v>10</v>
      </c>
      <c r="D1812" s="16" t="s">
        <v>49</v>
      </c>
      <c r="E1812" s="10" t="str">
        <f>IF(Inventario!E1812="","Non Terminato","Terminato")</f>
        <v>Terminato</v>
      </c>
      <c r="F1812" s="16">
        <v>0</v>
      </c>
      <c r="G1812" s="27">
        <v>38</v>
      </c>
      <c r="H1812" s="28" t="str">
        <f>C1812 &amp;"-"&amp;D1812&amp;"-"&amp;F1812</f>
        <v>ITA-zan pin SPA-0</v>
      </c>
      <c r="I1812" s="29">
        <f t="shared" si="28"/>
        <v>0</v>
      </c>
    </row>
    <row r="1813" spans="1:9" x14ac:dyDescent="0.3">
      <c r="A1813" s="16">
        <v>1815</v>
      </c>
      <c r="B1813" s="16" t="s">
        <v>875</v>
      </c>
      <c r="C1813" s="16" t="s">
        <v>10</v>
      </c>
      <c r="D1813" s="16" t="s">
        <v>49</v>
      </c>
      <c r="E1813" s="10" t="str">
        <f>IF(Inventario!E1813="","Non Terminato","Terminato")</f>
        <v>Non Terminato</v>
      </c>
      <c r="F1813" s="16">
        <v>20</v>
      </c>
      <c r="G1813" s="27">
        <v>40</v>
      </c>
      <c r="H1813" s="28" t="str">
        <f>C1813 &amp;"-"&amp;D1813&amp;"-"&amp;F1813</f>
        <v>ITA-zan pin SPA-20</v>
      </c>
      <c r="I1813" s="29">
        <f t="shared" si="28"/>
        <v>800</v>
      </c>
    </row>
    <row r="1814" spans="1:9" x14ac:dyDescent="0.3">
      <c r="A1814" s="16">
        <v>1816</v>
      </c>
      <c r="B1814" s="16" t="s">
        <v>876</v>
      </c>
      <c r="C1814" s="16" t="s">
        <v>10</v>
      </c>
      <c r="D1814" s="16" t="s">
        <v>99</v>
      </c>
      <c r="E1814" s="10" t="str">
        <f>IF(Inventario!E1814="","Non Terminato","Terminato")</f>
        <v>Non Terminato</v>
      </c>
      <c r="F1814" s="16">
        <v>20</v>
      </c>
      <c r="G1814" s="27">
        <v>15</v>
      </c>
      <c r="H1814" s="28" t="str">
        <f>C1814 &amp;"-"&amp;D1814&amp;"-"&amp;F1814</f>
        <v>ITA-zan SPA-20</v>
      </c>
      <c r="I1814" s="29">
        <f t="shared" si="28"/>
        <v>300</v>
      </c>
    </row>
    <row r="1815" spans="1:9" x14ac:dyDescent="0.3">
      <c r="A1815" s="16">
        <v>1817</v>
      </c>
      <c r="B1815" s="16" t="s">
        <v>876</v>
      </c>
      <c r="C1815" s="16" t="s">
        <v>10</v>
      </c>
      <c r="D1815" s="16" t="s">
        <v>99</v>
      </c>
      <c r="E1815" s="10" t="str">
        <f>IF(Inventario!E1815="","Non Terminato","Terminato")</f>
        <v>Terminato</v>
      </c>
      <c r="F1815" s="16">
        <v>0</v>
      </c>
      <c r="G1815" s="27">
        <v>37</v>
      </c>
      <c r="H1815" s="28" t="str">
        <f>C1815 &amp;"-"&amp;D1815&amp;"-"&amp;F1815</f>
        <v>ITA-zan SPA-0</v>
      </c>
      <c r="I1815" s="29">
        <f t="shared" si="28"/>
        <v>0</v>
      </c>
    </row>
    <row r="1816" spans="1:9" x14ac:dyDescent="0.3">
      <c r="A1816" s="16">
        <v>1818</v>
      </c>
      <c r="B1816" s="16" t="s">
        <v>877</v>
      </c>
      <c r="C1816" s="16" t="s">
        <v>10</v>
      </c>
      <c r="D1816" s="16" t="s">
        <v>99</v>
      </c>
      <c r="E1816" s="10" t="str">
        <f>IF(Inventario!E1816="","Non Terminato","Terminato")</f>
        <v>Non Terminato</v>
      </c>
      <c r="F1816" s="16">
        <v>20</v>
      </c>
      <c r="G1816" s="27">
        <v>36</v>
      </c>
      <c r="H1816" s="28" t="str">
        <f>C1816 &amp;"-"&amp;D1816&amp;"-"&amp;F1816</f>
        <v>ITA-zan SPA-20</v>
      </c>
      <c r="I1816" s="29">
        <f t="shared" si="28"/>
        <v>720</v>
      </c>
    </row>
    <row r="1817" spans="1:9" x14ac:dyDescent="0.3">
      <c r="A1817" s="16">
        <v>1819</v>
      </c>
      <c r="B1817" s="16" t="s">
        <v>878</v>
      </c>
      <c r="C1817" s="16" t="s">
        <v>10</v>
      </c>
      <c r="D1817" s="16" t="s">
        <v>11</v>
      </c>
      <c r="E1817" s="10" t="str">
        <f>IF(Inventario!E1817="","Non Terminato","Terminato")</f>
        <v>Terminato</v>
      </c>
      <c r="F1817" s="16">
        <v>0</v>
      </c>
      <c r="G1817" s="27">
        <v>28</v>
      </c>
      <c r="H1817" s="28" t="str">
        <f>C1817 &amp;"-"&amp;D1817&amp;"-"&amp;F1817</f>
        <v>ITA-SG-0</v>
      </c>
      <c r="I1817" s="29">
        <f t="shared" si="28"/>
        <v>0</v>
      </c>
    </row>
    <row r="1818" spans="1:9" x14ac:dyDescent="0.3">
      <c r="A1818" s="16">
        <v>1820</v>
      </c>
      <c r="B1818" s="16" t="s">
        <v>878</v>
      </c>
      <c r="C1818" s="16" t="s">
        <v>10</v>
      </c>
      <c r="D1818" s="16" t="s">
        <v>11</v>
      </c>
      <c r="E1818" s="10" t="str">
        <f>IF(Inventario!E1818="","Non Terminato","Terminato")</f>
        <v>Non Terminato</v>
      </c>
      <c r="F1818" s="16">
        <v>10</v>
      </c>
      <c r="G1818" s="27">
        <v>28</v>
      </c>
      <c r="H1818" s="28" t="str">
        <f>C1818 &amp;"-"&amp;D1818&amp;"-"&amp;F1818</f>
        <v>ITA-SG-10</v>
      </c>
      <c r="I1818" s="29">
        <f t="shared" si="28"/>
        <v>280</v>
      </c>
    </row>
    <row r="1819" spans="1:9" x14ac:dyDescent="0.3">
      <c r="A1819" s="16">
        <v>1821</v>
      </c>
      <c r="B1819" s="16" t="s">
        <v>878</v>
      </c>
      <c r="C1819" s="16" t="s">
        <v>10</v>
      </c>
      <c r="D1819" s="16" t="s">
        <v>11</v>
      </c>
      <c r="E1819" s="10" t="str">
        <f>IF(Inventario!E1819="","Non Terminato","Terminato")</f>
        <v>Non Terminato</v>
      </c>
      <c r="F1819" s="16">
        <v>20</v>
      </c>
      <c r="G1819" s="27">
        <v>36</v>
      </c>
      <c r="H1819" s="28" t="str">
        <f>C1819 &amp;"-"&amp;D1819&amp;"-"&amp;F1819</f>
        <v>ITA-SG-20</v>
      </c>
      <c r="I1819" s="29">
        <f t="shared" si="28"/>
        <v>720</v>
      </c>
    </row>
    <row r="1820" spans="1:9" x14ac:dyDescent="0.3">
      <c r="A1820" s="16">
        <v>1822</v>
      </c>
      <c r="B1820" s="16" t="s">
        <v>878</v>
      </c>
      <c r="C1820" s="16" t="s">
        <v>10</v>
      </c>
      <c r="D1820" s="16" t="s">
        <v>11</v>
      </c>
      <c r="E1820" s="10" t="str">
        <f>IF(Inventario!E1820="","Non Terminato","Terminato")</f>
        <v>Non Terminato</v>
      </c>
      <c r="F1820" s="16">
        <v>20</v>
      </c>
      <c r="G1820" s="27">
        <v>36</v>
      </c>
      <c r="H1820" s="28" t="str">
        <f>C1820 &amp;"-"&amp;D1820&amp;"-"&amp;F1820</f>
        <v>ITA-SG-20</v>
      </c>
      <c r="I1820" s="29">
        <f t="shared" si="28"/>
        <v>720</v>
      </c>
    </row>
    <row r="1821" spans="1:9" x14ac:dyDescent="0.3">
      <c r="A1821" s="16">
        <v>1823</v>
      </c>
      <c r="B1821" s="16" t="s">
        <v>879</v>
      </c>
      <c r="C1821" s="16" t="s">
        <v>10</v>
      </c>
      <c r="D1821" s="16" t="s">
        <v>38</v>
      </c>
      <c r="E1821" s="10" t="str">
        <f>IF(Inventario!E1821="","Non Terminato","Terminato")</f>
        <v>Non Terminato</v>
      </c>
      <c r="F1821" s="16">
        <v>20</v>
      </c>
      <c r="G1821" s="27">
        <v>22</v>
      </c>
      <c r="H1821" s="28" t="str">
        <f>C1821 &amp;"-"&amp;D1821&amp;"-"&amp;F1821</f>
        <v>ITA-zan VETRI-20</v>
      </c>
      <c r="I1821" s="29">
        <f t="shared" si="28"/>
        <v>440</v>
      </c>
    </row>
    <row r="1822" spans="1:9" x14ac:dyDescent="0.3">
      <c r="A1822" s="16">
        <v>1824</v>
      </c>
      <c r="B1822" s="16" t="s">
        <v>879</v>
      </c>
      <c r="C1822" s="16" t="s">
        <v>10</v>
      </c>
      <c r="D1822" s="16" t="s">
        <v>38</v>
      </c>
      <c r="E1822" s="10" t="str">
        <f>IF(Inventario!E1822="","Non Terminato","Terminato")</f>
        <v>Non Terminato</v>
      </c>
      <c r="F1822" s="16">
        <v>20</v>
      </c>
      <c r="G1822" s="27">
        <v>14</v>
      </c>
      <c r="H1822" s="28" t="str">
        <f>C1822 &amp;"-"&amp;D1822&amp;"-"&amp;F1822</f>
        <v>ITA-zan VETRI-20</v>
      </c>
      <c r="I1822" s="29">
        <f t="shared" si="28"/>
        <v>280</v>
      </c>
    </row>
    <row r="1823" spans="1:9" x14ac:dyDescent="0.3">
      <c r="A1823" s="16">
        <v>1825</v>
      </c>
      <c r="B1823" s="16" t="s">
        <v>879</v>
      </c>
      <c r="C1823" s="16" t="s">
        <v>10</v>
      </c>
      <c r="D1823" s="16" t="s">
        <v>38</v>
      </c>
      <c r="E1823" s="10" t="str">
        <f>IF(Inventario!E1823="","Non Terminato","Terminato")</f>
        <v>Non Terminato</v>
      </c>
      <c r="F1823" s="16">
        <v>10</v>
      </c>
      <c r="G1823" s="27">
        <v>27</v>
      </c>
      <c r="H1823" s="28" t="str">
        <f>C1823 &amp;"-"&amp;D1823&amp;"-"&amp;F1823</f>
        <v>ITA-zan VETRI-10</v>
      </c>
      <c r="I1823" s="29">
        <f t="shared" si="28"/>
        <v>270</v>
      </c>
    </row>
    <row r="1824" spans="1:9" x14ac:dyDescent="0.3">
      <c r="A1824" s="16">
        <v>1826</v>
      </c>
      <c r="B1824" s="16" t="s">
        <v>879</v>
      </c>
      <c r="C1824" s="16" t="s">
        <v>10</v>
      </c>
      <c r="D1824" s="16" t="s">
        <v>38</v>
      </c>
      <c r="E1824" s="10" t="str">
        <f>IF(Inventario!E1824="","Non Terminato","Terminato")</f>
        <v>Terminato</v>
      </c>
      <c r="F1824" s="16">
        <v>0</v>
      </c>
      <c r="G1824" s="27">
        <v>11</v>
      </c>
      <c r="H1824" s="28" t="str">
        <f>C1824 &amp;"-"&amp;D1824&amp;"-"&amp;F1824</f>
        <v>ITA-zan VETRI-0</v>
      </c>
      <c r="I1824" s="29">
        <f t="shared" si="28"/>
        <v>0</v>
      </c>
    </row>
    <row r="1825" spans="1:9" x14ac:dyDescent="0.3">
      <c r="A1825" s="16">
        <v>1827</v>
      </c>
      <c r="B1825" s="16" t="s">
        <v>880</v>
      </c>
      <c r="C1825" s="16" t="s">
        <v>10</v>
      </c>
      <c r="D1825" s="16" t="s">
        <v>77</v>
      </c>
      <c r="E1825" s="10" t="str">
        <f>IF(Inventario!E1825="","Non Terminato","Terminato")</f>
        <v>Terminato</v>
      </c>
      <c r="F1825" s="16">
        <v>0</v>
      </c>
      <c r="G1825" s="27">
        <v>26</v>
      </c>
      <c r="H1825" s="28" t="str">
        <f>C1825 &amp;"-"&amp;D1825&amp;"-"&amp;F1825</f>
        <v>ITA-lollo SRL-0</v>
      </c>
      <c r="I1825" s="29">
        <f t="shared" si="28"/>
        <v>0</v>
      </c>
    </row>
    <row r="1826" spans="1:9" x14ac:dyDescent="0.3">
      <c r="A1826" s="16">
        <v>1828</v>
      </c>
      <c r="B1826" s="16" t="s">
        <v>881</v>
      </c>
      <c r="C1826" s="16" t="s">
        <v>10</v>
      </c>
      <c r="D1826" s="16" t="s">
        <v>56</v>
      </c>
      <c r="E1826" s="10" t="str">
        <f>IF(Inventario!E1826="","Non Terminato","Terminato")</f>
        <v>Terminato</v>
      </c>
      <c r="F1826" s="16">
        <v>0</v>
      </c>
      <c r="G1826" s="27">
        <v>37</v>
      </c>
      <c r="H1826" s="28" t="str">
        <f>C1826 &amp;"-"&amp;D1826&amp;"-"&amp;F1826</f>
        <v>ITA-zan S.R.L.-0</v>
      </c>
      <c r="I1826" s="29">
        <f t="shared" si="28"/>
        <v>0</v>
      </c>
    </row>
    <row r="1827" spans="1:9" x14ac:dyDescent="0.3">
      <c r="A1827" s="16">
        <v>1829</v>
      </c>
      <c r="B1827" s="16" t="s">
        <v>882</v>
      </c>
      <c r="C1827" s="16" t="s">
        <v>10</v>
      </c>
      <c r="D1827" s="16" t="s">
        <v>11</v>
      </c>
      <c r="E1827" s="10" t="str">
        <f>IF(Inventario!E1827="","Non Terminato","Terminato")</f>
        <v>Terminato</v>
      </c>
      <c r="F1827" s="16">
        <v>0</v>
      </c>
      <c r="G1827" s="27">
        <v>38</v>
      </c>
      <c r="H1827" s="28" t="str">
        <f>C1827 &amp;"-"&amp;D1827&amp;"-"&amp;F1827</f>
        <v>ITA-SG-0</v>
      </c>
      <c r="I1827" s="29">
        <f t="shared" si="28"/>
        <v>0</v>
      </c>
    </row>
    <row r="1828" spans="1:9" x14ac:dyDescent="0.3">
      <c r="A1828" s="16">
        <v>1830</v>
      </c>
      <c r="B1828" s="16" t="s">
        <v>882</v>
      </c>
      <c r="C1828" s="16" t="s">
        <v>10</v>
      </c>
      <c r="D1828" s="16" t="s">
        <v>11</v>
      </c>
      <c r="E1828" s="10" t="str">
        <f>IF(Inventario!E1828="","Non Terminato","Terminato")</f>
        <v>Non Terminato</v>
      </c>
      <c r="F1828" s="16">
        <v>10</v>
      </c>
      <c r="G1828" s="27">
        <v>18</v>
      </c>
      <c r="H1828" s="28" t="str">
        <f>C1828 &amp;"-"&amp;D1828&amp;"-"&amp;F1828</f>
        <v>ITA-SG-10</v>
      </c>
      <c r="I1828" s="29">
        <f t="shared" si="28"/>
        <v>180</v>
      </c>
    </row>
    <row r="1829" spans="1:9" x14ac:dyDescent="0.3">
      <c r="A1829" s="16">
        <v>1831</v>
      </c>
      <c r="B1829" s="16" t="s">
        <v>883</v>
      </c>
      <c r="C1829" s="16" t="s">
        <v>10</v>
      </c>
      <c r="D1829" s="16" t="s">
        <v>11</v>
      </c>
      <c r="E1829" s="10" t="str">
        <f>IF(Inventario!E1829="","Non Terminato","Terminato")</f>
        <v>Terminato</v>
      </c>
      <c r="F1829" s="16">
        <v>0</v>
      </c>
      <c r="G1829" s="27">
        <v>32</v>
      </c>
      <c r="H1829" s="28" t="str">
        <f>C1829 &amp;"-"&amp;D1829&amp;"-"&amp;F1829</f>
        <v>ITA-SG-0</v>
      </c>
      <c r="I1829" s="29">
        <f t="shared" si="28"/>
        <v>0</v>
      </c>
    </row>
    <row r="1830" spans="1:9" x14ac:dyDescent="0.3">
      <c r="A1830" s="16">
        <v>1832</v>
      </c>
      <c r="B1830" s="16" t="s">
        <v>883</v>
      </c>
      <c r="C1830" s="16" t="s">
        <v>10</v>
      </c>
      <c r="D1830" s="16" t="s">
        <v>11</v>
      </c>
      <c r="E1830" s="10" t="str">
        <f>IF(Inventario!E1830="","Non Terminato","Terminato")</f>
        <v>Non Terminato</v>
      </c>
      <c r="F1830" s="16">
        <v>10</v>
      </c>
      <c r="G1830" s="27">
        <v>35</v>
      </c>
      <c r="H1830" s="28" t="str">
        <f>C1830 &amp;"-"&amp;D1830&amp;"-"&amp;F1830</f>
        <v>ITA-SG-10</v>
      </c>
      <c r="I1830" s="29">
        <f t="shared" si="28"/>
        <v>350</v>
      </c>
    </row>
    <row r="1831" spans="1:9" x14ac:dyDescent="0.3">
      <c r="A1831" s="16">
        <v>1833</v>
      </c>
      <c r="B1831" s="16" t="s">
        <v>884</v>
      </c>
      <c r="C1831" s="16" t="s">
        <v>10</v>
      </c>
      <c r="D1831" s="16" t="s">
        <v>49</v>
      </c>
      <c r="E1831" s="10" t="str">
        <f>IF(Inventario!E1831="","Non Terminato","Terminato")</f>
        <v>Non Terminato</v>
      </c>
      <c r="F1831" s="16">
        <v>20</v>
      </c>
      <c r="G1831" s="27">
        <v>13</v>
      </c>
      <c r="H1831" s="28" t="str">
        <f>C1831 &amp;"-"&amp;D1831&amp;"-"&amp;F1831</f>
        <v>ITA-zan pin SPA-20</v>
      </c>
      <c r="I1831" s="29">
        <f t="shared" si="28"/>
        <v>260</v>
      </c>
    </row>
    <row r="1832" spans="1:9" x14ac:dyDescent="0.3">
      <c r="A1832" s="16">
        <v>1834</v>
      </c>
      <c r="B1832" s="16" t="s">
        <v>884</v>
      </c>
      <c r="C1832" s="16" t="s">
        <v>10</v>
      </c>
      <c r="D1832" s="16" t="s">
        <v>49</v>
      </c>
      <c r="E1832" s="10" t="str">
        <f>IF(Inventario!E1832="","Non Terminato","Terminato")</f>
        <v>Terminato</v>
      </c>
      <c r="F1832" s="16">
        <v>0</v>
      </c>
      <c r="G1832" s="27">
        <v>20</v>
      </c>
      <c r="H1832" s="28" t="str">
        <f>C1832 &amp;"-"&amp;D1832&amp;"-"&amp;F1832</f>
        <v>ITA-zan pin SPA-0</v>
      </c>
      <c r="I1832" s="29">
        <f t="shared" si="28"/>
        <v>0</v>
      </c>
    </row>
    <row r="1833" spans="1:9" x14ac:dyDescent="0.3">
      <c r="A1833" s="16">
        <v>1835</v>
      </c>
      <c r="B1833" s="16" t="s">
        <v>884</v>
      </c>
      <c r="C1833" s="16" t="s">
        <v>10</v>
      </c>
      <c r="D1833" s="16" t="s">
        <v>49</v>
      </c>
      <c r="E1833" s="10" t="str">
        <f>IF(Inventario!E1833="","Non Terminato","Terminato")</f>
        <v>Non Terminato</v>
      </c>
      <c r="F1833" s="16">
        <v>10</v>
      </c>
      <c r="G1833" s="27">
        <v>35</v>
      </c>
      <c r="H1833" s="28" t="str">
        <f>C1833 &amp;"-"&amp;D1833&amp;"-"&amp;F1833</f>
        <v>ITA-zan pin SPA-10</v>
      </c>
      <c r="I1833" s="29">
        <f t="shared" si="28"/>
        <v>350</v>
      </c>
    </row>
    <row r="1834" spans="1:9" x14ac:dyDescent="0.3">
      <c r="A1834" s="16">
        <v>1836</v>
      </c>
      <c r="B1834" s="16" t="s">
        <v>885</v>
      </c>
      <c r="C1834" s="16" t="s">
        <v>10</v>
      </c>
      <c r="D1834" s="16" t="s">
        <v>182</v>
      </c>
      <c r="E1834" s="10" t="str">
        <f>IF(Inventario!E1834="","Non Terminato","Terminato")</f>
        <v>Non Terminato</v>
      </c>
      <c r="F1834" s="16">
        <v>10</v>
      </c>
      <c r="G1834" s="27">
        <v>34</v>
      </c>
      <c r="H1834" s="28" t="str">
        <f>C1834 &amp;"-"&amp;D1834&amp;"-"&amp;F1834</f>
        <v>ITA-mull-10</v>
      </c>
      <c r="I1834" s="29">
        <f t="shared" si="28"/>
        <v>340</v>
      </c>
    </row>
    <row r="1835" spans="1:9" x14ac:dyDescent="0.3">
      <c r="A1835" s="16">
        <v>1837</v>
      </c>
      <c r="B1835" s="16" t="s">
        <v>885</v>
      </c>
      <c r="C1835" s="16" t="s">
        <v>10</v>
      </c>
      <c r="D1835" s="16" t="s">
        <v>182</v>
      </c>
      <c r="E1835" s="10" t="str">
        <f>IF(Inventario!E1835="","Non Terminato","Terminato")</f>
        <v>Terminato</v>
      </c>
      <c r="F1835" s="16">
        <v>0</v>
      </c>
      <c r="G1835" s="27">
        <v>23</v>
      </c>
      <c r="H1835" s="28" t="str">
        <f>C1835 &amp;"-"&amp;D1835&amp;"-"&amp;F1835</f>
        <v>ITA-mull-0</v>
      </c>
      <c r="I1835" s="29">
        <f t="shared" si="28"/>
        <v>0</v>
      </c>
    </row>
    <row r="1836" spans="1:9" x14ac:dyDescent="0.3">
      <c r="A1836" s="16">
        <v>1838</v>
      </c>
      <c r="B1836" s="16" t="s">
        <v>885</v>
      </c>
      <c r="C1836" s="16" t="s">
        <v>10</v>
      </c>
      <c r="D1836" s="16" t="s">
        <v>182</v>
      </c>
      <c r="E1836" s="10" t="str">
        <f>IF(Inventario!E1836="","Non Terminato","Terminato")</f>
        <v>Non Terminato</v>
      </c>
      <c r="F1836" s="16">
        <v>20</v>
      </c>
      <c r="G1836" s="27">
        <v>21</v>
      </c>
      <c r="H1836" s="28" t="str">
        <f>C1836 &amp;"-"&amp;D1836&amp;"-"&amp;F1836</f>
        <v>ITA-mull-20</v>
      </c>
      <c r="I1836" s="29">
        <f t="shared" si="28"/>
        <v>420</v>
      </c>
    </row>
    <row r="1837" spans="1:9" x14ac:dyDescent="0.3">
      <c r="A1837" s="16">
        <v>1839</v>
      </c>
      <c r="B1837" s="16" t="s">
        <v>886</v>
      </c>
      <c r="C1837" s="16" t="s">
        <v>32</v>
      </c>
      <c r="D1837" s="16" t="s">
        <v>38</v>
      </c>
      <c r="E1837" s="10" t="str">
        <f>IF(Inventario!E1837="","Non Terminato","Terminato")</f>
        <v>Terminato</v>
      </c>
      <c r="F1837" s="16">
        <v>0</v>
      </c>
      <c r="G1837" s="27">
        <v>16</v>
      </c>
      <c r="H1837" s="28" t="str">
        <f>C1837 &amp;"-"&amp;D1837&amp;"-"&amp;F1837</f>
        <v>NON PRESENTE-zan VETRI-0</v>
      </c>
      <c r="I1837" s="29">
        <f t="shared" si="28"/>
        <v>0</v>
      </c>
    </row>
    <row r="1838" spans="1:9" x14ac:dyDescent="0.3">
      <c r="A1838" s="16">
        <v>1840</v>
      </c>
      <c r="B1838" s="16" t="s">
        <v>887</v>
      </c>
      <c r="C1838" s="16" t="s">
        <v>16</v>
      </c>
      <c r="D1838" s="16" t="s">
        <v>25</v>
      </c>
      <c r="E1838" s="10" t="str">
        <f>IF(Inventario!E1838="","Non Terminato","Terminato")</f>
        <v>Non Terminato</v>
      </c>
      <c r="F1838" s="16">
        <v>20</v>
      </c>
      <c r="G1838" s="27">
        <v>30</v>
      </c>
      <c r="H1838" s="28" t="str">
        <f>C1838 &amp;"-"&amp;D1838&amp;"-"&amp;F1838</f>
        <v>EGY-zan pin assuf S.A.E.-20</v>
      </c>
      <c r="I1838" s="29">
        <f t="shared" si="28"/>
        <v>600</v>
      </c>
    </row>
    <row r="1839" spans="1:9" x14ac:dyDescent="0.3">
      <c r="A1839" s="16">
        <v>1841</v>
      </c>
      <c r="B1839" s="16" t="s">
        <v>887</v>
      </c>
      <c r="C1839" s="16" t="s">
        <v>16</v>
      </c>
      <c r="D1839" s="16" t="s">
        <v>25</v>
      </c>
      <c r="E1839" s="10" t="str">
        <f>IF(Inventario!E1839="","Non Terminato","Terminato")</f>
        <v>Terminato</v>
      </c>
      <c r="F1839" s="16">
        <v>0</v>
      </c>
      <c r="G1839" s="27">
        <v>35</v>
      </c>
      <c r="H1839" s="28" t="str">
        <f>C1839 &amp;"-"&amp;D1839&amp;"-"&amp;F1839</f>
        <v>EGY-zan pin assuf S.A.E.-0</v>
      </c>
      <c r="I1839" s="29">
        <f t="shared" si="28"/>
        <v>0</v>
      </c>
    </row>
    <row r="1840" spans="1:9" x14ac:dyDescent="0.3">
      <c r="A1840" s="16">
        <v>1842</v>
      </c>
      <c r="B1840" s="16" t="s">
        <v>887</v>
      </c>
      <c r="C1840" s="16" t="s">
        <v>16</v>
      </c>
      <c r="D1840" s="16" t="s">
        <v>25</v>
      </c>
      <c r="E1840" s="10" t="str">
        <f>IF(Inventario!E1840="","Non Terminato","Terminato")</f>
        <v>Non Terminato</v>
      </c>
      <c r="F1840" s="16">
        <v>10</v>
      </c>
      <c r="G1840" s="27">
        <v>13</v>
      </c>
      <c r="H1840" s="28" t="str">
        <f>C1840 &amp;"-"&amp;D1840&amp;"-"&amp;F1840</f>
        <v>EGY-zan pin assuf S.A.E.-10</v>
      </c>
      <c r="I1840" s="29">
        <f t="shared" si="28"/>
        <v>130</v>
      </c>
    </row>
    <row r="1841" spans="1:9" x14ac:dyDescent="0.3">
      <c r="A1841" s="16">
        <v>1843</v>
      </c>
      <c r="B1841" s="16" t="s">
        <v>887</v>
      </c>
      <c r="C1841" s="16" t="s">
        <v>16</v>
      </c>
      <c r="D1841" s="16" t="s">
        <v>25</v>
      </c>
      <c r="E1841" s="10" t="str">
        <f>IF(Inventario!E1841="","Non Terminato","Terminato")</f>
        <v>Non Terminato</v>
      </c>
      <c r="F1841" s="16">
        <v>20</v>
      </c>
      <c r="G1841" s="27">
        <v>27</v>
      </c>
      <c r="H1841" s="28" t="str">
        <f>C1841 &amp;"-"&amp;D1841&amp;"-"&amp;F1841</f>
        <v>EGY-zan pin assuf S.A.E.-20</v>
      </c>
      <c r="I1841" s="29">
        <f t="shared" si="28"/>
        <v>540</v>
      </c>
    </row>
    <row r="1842" spans="1:9" x14ac:dyDescent="0.3">
      <c r="A1842" s="16">
        <v>1844</v>
      </c>
      <c r="B1842" s="16" t="s">
        <v>888</v>
      </c>
      <c r="C1842" s="16" t="s">
        <v>16</v>
      </c>
      <c r="D1842" s="16" t="s">
        <v>33</v>
      </c>
      <c r="E1842" s="10" t="str">
        <f>IF(Inventario!E1842="","Non Terminato","Terminato")</f>
        <v>Terminato</v>
      </c>
      <c r="F1842" s="16">
        <v>0</v>
      </c>
      <c r="G1842" s="27">
        <v>36</v>
      </c>
      <c r="H1842" s="28" t="str">
        <f>C1842 &amp;"-"&amp;D1842&amp;"-"&amp;F1842</f>
        <v>EGY-order For Trading SARL-0</v>
      </c>
      <c r="I1842" s="29">
        <f t="shared" si="28"/>
        <v>0</v>
      </c>
    </row>
    <row r="1843" spans="1:9" x14ac:dyDescent="0.3">
      <c r="A1843" s="16">
        <v>1845</v>
      </c>
      <c r="B1843" s="16" t="s">
        <v>888</v>
      </c>
      <c r="C1843" s="16" t="s">
        <v>16</v>
      </c>
      <c r="D1843" s="16" t="s">
        <v>33</v>
      </c>
      <c r="E1843" s="10" t="str">
        <f>IF(Inventario!E1843="","Non Terminato","Terminato")</f>
        <v>Non Terminato</v>
      </c>
      <c r="F1843" s="16">
        <v>20</v>
      </c>
      <c r="G1843" s="27">
        <v>37</v>
      </c>
      <c r="H1843" s="28" t="str">
        <f>C1843 &amp;"-"&amp;D1843&amp;"-"&amp;F1843</f>
        <v>EGY-order For Trading SARL-20</v>
      </c>
      <c r="I1843" s="29">
        <f t="shared" si="28"/>
        <v>740</v>
      </c>
    </row>
    <row r="1844" spans="1:9" x14ac:dyDescent="0.3">
      <c r="A1844" s="16">
        <v>1846</v>
      </c>
      <c r="B1844" s="16" t="s">
        <v>889</v>
      </c>
      <c r="C1844" s="16" t="s">
        <v>16</v>
      </c>
      <c r="D1844" s="16" t="s">
        <v>25</v>
      </c>
      <c r="E1844" s="10" t="str">
        <f>IF(Inventario!E1844="","Non Terminato","Terminato")</f>
        <v>Non Terminato</v>
      </c>
      <c r="F1844" s="16">
        <v>10</v>
      </c>
      <c r="G1844" s="27">
        <v>27</v>
      </c>
      <c r="H1844" s="28" t="str">
        <f>C1844 &amp;"-"&amp;D1844&amp;"-"&amp;F1844</f>
        <v>EGY-zan pin assuf S.A.E.-10</v>
      </c>
      <c r="I1844" s="29">
        <f t="shared" si="28"/>
        <v>270</v>
      </c>
    </row>
    <row r="1845" spans="1:9" x14ac:dyDescent="0.3">
      <c r="A1845" s="16">
        <v>1847</v>
      </c>
      <c r="B1845" s="16" t="s">
        <v>890</v>
      </c>
      <c r="C1845" s="16" t="s">
        <v>16</v>
      </c>
      <c r="D1845" s="16" t="s">
        <v>25</v>
      </c>
      <c r="E1845" s="10" t="str">
        <f>IF(Inventario!E1845="","Non Terminato","Terminato")</f>
        <v>Non Terminato</v>
      </c>
      <c r="F1845" s="16">
        <v>20</v>
      </c>
      <c r="G1845" s="27">
        <v>40</v>
      </c>
      <c r="H1845" s="28" t="str">
        <f>C1845 &amp;"-"&amp;D1845&amp;"-"&amp;F1845</f>
        <v>EGY-zan pin assuf S.A.E.-20</v>
      </c>
      <c r="I1845" s="29">
        <f t="shared" si="28"/>
        <v>800</v>
      </c>
    </row>
    <row r="1846" spans="1:9" x14ac:dyDescent="0.3">
      <c r="A1846" s="16">
        <v>1848</v>
      </c>
      <c r="B1846" s="16" t="s">
        <v>890</v>
      </c>
      <c r="C1846" s="16" t="s">
        <v>16</v>
      </c>
      <c r="D1846" s="16" t="s">
        <v>25</v>
      </c>
      <c r="E1846" s="10" t="str">
        <f>IF(Inventario!E1846="","Non Terminato","Terminato")</f>
        <v>Terminato</v>
      </c>
      <c r="F1846" s="16">
        <v>0</v>
      </c>
      <c r="G1846" s="27">
        <v>19</v>
      </c>
      <c r="H1846" s="28" t="str">
        <f>C1846 &amp;"-"&amp;D1846&amp;"-"&amp;F1846</f>
        <v>EGY-zan pin assuf S.A.E.-0</v>
      </c>
      <c r="I1846" s="29">
        <f t="shared" si="28"/>
        <v>0</v>
      </c>
    </row>
    <row r="1847" spans="1:9" x14ac:dyDescent="0.3">
      <c r="A1847" s="16">
        <v>1849</v>
      </c>
      <c r="B1847" s="16" t="s">
        <v>890</v>
      </c>
      <c r="C1847" s="16" t="s">
        <v>16</v>
      </c>
      <c r="D1847" s="16" t="s">
        <v>25</v>
      </c>
      <c r="E1847" s="10" t="str">
        <f>IF(Inventario!E1847="","Non Terminato","Terminato")</f>
        <v>Non Terminato</v>
      </c>
      <c r="F1847" s="16">
        <v>10</v>
      </c>
      <c r="G1847" s="27">
        <v>13</v>
      </c>
      <c r="H1847" s="28" t="str">
        <f>C1847 &amp;"-"&amp;D1847&amp;"-"&amp;F1847</f>
        <v>EGY-zan pin assuf S.A.E.-10</v>
      </c>
      <c r="I1847" s="29">
        <f t="shared" si="28"/>
        <v>130</v>
      </c>
    </row>
    <row r="1848" spans="1:9" x14ac:dyDescent="0.3">
      <c r="A1848" s="16">
        <v>1850</v>
      </c>
      <c r="B1848" s="16" t="s">
        <v>891</v>
      </c>
      <c r="C1848" s="16" t="s">
        <v>10</v>
      </c>
      <c r="D1848" s="16" t="s">
        <v>49</v>
      </c>
      <c r="E1848" s="10" t="str">
        <f>IF(Inventario!E1848="","Non Terminato","Terminato")</f>
        <v>Non Terminato</v>
      </c>
      <c r="F1848" s="16">
        <v>10</v>
      </c>
      <c r="G1848" s="27">
        <v>17</v>
      </c>
      <c r="H1848" s="28" t="str">
        <f>C1848 &amp;"-"&amp;D1848&amp;"-"&amp;F1848</f>
        <v>ITA-zan pin SPA-10</v>
      </c>
      <c r="I1848" s="29">
        <f t="shared" si="28"/>
        <v>170</v>
      </c>
    </row>
    <row r="1849" spans="1:9" x14ac:dyDescent="0.3">
      <c r="A1849" s="16">
        <v>1851</v>
      </c>
      <c r="B1849" s="16" t="s">
        <v>891</v>
      </c>
      <c r="C1849" s="16" t="s">
        <v>10</v>
      </c>
      <c r="D1849" s="16" t="s">
        <v>49</v>
      </c>
      <c r="E1849" s="10" t="str">
        <f>IF(Inventario!E1849="","Non Terminato","Terminato")</f>
        <v>Terminato</v>
      </c>
      <c r="F1849" s="16">
        <v>0</v>
      </c>
      <c r="G1849" s="27">
        <v>12</v>
      </c>
      <c r="H1849" s="28" t="str">
        <f>C1849 &amp;"-"&amp;D1849&amp;"-"&amp;F1849</f>
        <v>ITA-zan pin SPA-0</v>
      </c>
      <c r="I1849" s="29">
        <f t="shared" si="28"/>
        <v>0</v>
      </c>
    </row>
    <row r="1850" spans="1:9" x14ac:dyDescent="0.3">
      <c r="A1850" s="16">
        <v>1852</v>
      </c>
      <c r="B1850" s="16" t="s">
        <v>891</v>
      </c>
      <c r="C1850" s="16" t="s">
        <v>10</v>
      </c>
      <c r="D1850" s="16" t="s">
        <v>49</v>
      </c>
      <c r="E1850" s="10" t="str">
        <f>IF(Inventario!E1850="","Non Terminato","Terminato")</f>
        <v>Non Terminato</v>
      </c>
      <c r="F1850" s="16">
        <v>20</v>
      </c>
      <c r="G1850" s="27">
        <v>27</v>
      </c>
      <c r="H1850" s="28" t="str">
        <f>C1850 &amp;"-"&amp;D1850&amp;"-"&amp;F1850</f>
        <v>ITA-zan pin SPA-20</v>
      </c>
      <c r="I1850" s="29">
        <f t="shared" si="28"/>
        <v>540</v>
      </c>
    </row>
    <row r="1851" spans="1:9" x14ac:dyDescent="0.3">
      <c r="A1851" s="16">
        <v>1853</v>
      </c>
      <c r="B1851" s="16" t="s">
        <v>892</v>
      </c>
      <c r="C1851" s="16" t="s">
        <v>10</v>
      </c>
      <c r="D1851" s="16" t="s">
        <v>11</v>
      </c>
      <c r="E1851" s="10" t="str">
        <f>IF(Inventario!E1851="","Non Terminato","Terminato")</f>
        <v>Terminato</v>
      </c>
      <c r="F1851" s="16">
        <v>0</v>
      </c>
      <c r="G1851" s="27">
        <v>38</v>
      </c>
      <c r="H1851" s="28" t="str">
        <f>C1851 &amp;"-"&amp;D1851&amp;"-"&amp;F1851</f>
        <v>ITA-SG-0</v>
      </c>
      <c r="I1851" s="29">
        <f t="shared" si="28"/>
        <v>0</v>
      </c>
    </row>
    <row r="1852" spans="1:9" x14ac:dyDescent="0.3">
      <c r="A1852" s="16">
        <v>1854</v>
      </c>
      <c r="B1852" s="16" t="s">
        <v>892</v>
      </c>
      <c r="C1852" s="16" t="s">
        <v>10</v>
      </c>
      <c r="D1852" s="16" t="s">
        <v>11</v>
      </c>
      <c r="E1852" s="10" t="str">
        <f>IF(Inventario!E1852="","Non Terminato","Terminato")</f>
        <v>Non Terminato</v>
      </c>
      <c r="F1852" s="16">
        <v>10</v>
      </c>
      <c r="G1852" s="27">
        <v>14</v>
      </c>
      <c r="H1852" s="28" t="str">
        <f>C1852 &amp;"-"&amp;D1852&amp;"-"&amp;F1852</f>
        <v>ITA-SG-10</v>
      </c>
      <c r="I1852" s="29">
        <f t="shared" si="28"/>
        <v>140</v>
      </c>
    </row>
    <row r="1853" spans="1:9" x14ac:dyDescent="0.3">
      <c r="A1853" s="16">
        <v>1855</v>
      </c>
      <c r="B1853" s="16" t="s">
        <v>893</v>
      </c>
      <c r="C1853" s="16" t="s">
        <v>10</v>
      </c>
      <c r="D1853" s="16" t="s">
        <v>11</v>
      </c>
      <c r="E1853" s="10" t="str">
        <f>IF(Inventario!E1853="","Non Terminato","Terminato")</f>
        <v>Non Terminato</v>
      </c>
      <c r="F1853" s="16">
        <v>10</v>
      </c>
      <c r="G1853" s="27">
        <v>23</v>
      </c>
      <c r="H1853" s="28" t="str">
        <f>C1853 &amp;"-"&amp;D1853&amp;"-"&amp;F1853</f>
        <v>ITA-SG-10</v>
      </c>
      <c r="I1853" s="29">
        <f t="shared" si="28"/>
        <v>230</v>
      </c>
    </row>
    <row r="1854" spans="1:9" x14ac:dyDescent="0.3">
      <c r="A1854" s="16">
        <v>1856</v>
      </c>
      <c r="B1854" s="16" t="s">
        <v>893</v>
      </c>
      <c r="C1854" s="16" t="s">
        <v>10</v>
      </c>
      <c r="D1854" s="16" t="s">
        <v>11</v>
      </c>
      <c r="E1854" s="10" t="str">
        <f>IF(Inventario!E1854="","Non Terminato","Terminato")</f>
        <v>Terminato</v>
      </c>
      <c r="F1854" s="16">
        <v>0</v>
      </c>
      <c r="G1854" s="27">
        <v>14</v>
      </c>
      <c r="H1854" s="28" t="str">
        <f>C1854 &amp;"-"&amp;D1854&amp;"-"&amp;F1854</f>
        <v>ITA-SG-0</v>
      </c>
      <c r="I1854" s="29">
        <f t="shared" si="28"/>
        <v>0</v>
      </c>
    </row>
    <row r="1855" spans="1:9" x14ac:dyDescent="0.3">
      <c r="A1855" s="16">
        <v>1857</v>
      </c>
      <c r="B1855" s="16" t="s">
        <v>894</v>
      </c>
      <c r="C1855" s="16" t="s">
        <v>10</v>
      </c>
      <c r="D1855" s="16" t="s">
        <v>11</v>
      </c>
      <c r="E1855" s="10" t="str">
        <f>IF(Inventario!E1855="","Non Terminato","Terminato")</f>
        <v>Non Terminato</v>
      </c>
      <c r="F1855" s="16">
        <v>10</v>
      </c>
      <c r="G1855" s="27">
        <v>33</v>
      </c>
      <c r="H1855" s="28" t="str">
        <f>C1855 &amp;"-"&amp;D1855&amp;"-"&amp;F1855</f>
        <v>ITA-SG-10</v>
      </c>
      <c r="I1855" s="29">
        <f t="shared" si="28"/>
        <v>330</v>
      </c>
    </row>
    <row r="1856" spans="1:9" x14ac:dyDescent="0.3">
      <c r="A1856" s="16">
        <v>1858</v>
      </c>
      <c r="B1856" s="16" t="s">
        <v>894</v>
      </c>
      <c r="C1856" s="16" t="s">
        <v>10</v>
      </c>
      <c r="D1856" s="16" t="s">
        <v>11</v>
      </c>
      <c r="E1856" s="10" t="str">
        <f>IF(Inventario!E1856="","Non Terminato","Terminato")</f>
        <v>Terminato</v>
      </c>
      <c r="F1856" s="16">
        <v>0</v>
      </c>
      <c r="G1856" s="27">
        <v>27</v>
      </c>
      <c r="H1856" s="28" t="str">
        <f>C1856 &amp;"-"&amp;D1856&amp;"-"&amp;F1856</f>
        <v>ITA-SG-0</v>
      </c>
      <c r="I1856" s="29">
        <f t="shared" si="28"/>
        <v>0</v>
      </c>
    </row>
    <row r="1857" spans="1:9" x14ac:dyDescent="0.3">
      <c r="A1857" s="16">
        <v>1859</v>
      </c>
      <c r="B1857" s="16" t="s">
        <v>895</v>
      </c>
      <c r="C1857" s="16" t="s">
        <v>10</v>
      </c>
      <c r="D1857" s="16" t="s">
        <v>11</v>
      </c>
      <c r="E1857" s="10" t="str">
        <f>IF(Inventario!E1857="","Non Terminato","Terminato")</f>
        <v>Terminato</v>
      </c>
      <c r="F1857" s="16">
        <v>0</v>
      </c>
      <c r="G1857" s="27">
        <v>25</v>
      </c>
      <c r="H1857" s="28" t="str">
        <f>C1857 &amp;"-"&amp;D1857&amp;"-"&amp;F1857</f>
        <v>ITA-SG-0</v>
      </c>
      <c r="I1857" s="29">
        <f t="shared" si="28"/>
        <v>0</v>
      </c>
    </row>
    <row r="1858" spans="1:9" x14ac:dyDescent="0.3">
      <c r="A1858" s="16">
        <v>1860</v>
      </c>
      <c r="B1858" s="16" t="s">
        <v>895</v>
      </c>
      <c r="C1858" s="16" t="s">
        <v>10</v>
      </c>
      <c r="D1858" s="16" t="s">
        <v>11</v>
      </c>
      <c r="E1858" s="10" t="str">
        <f>IF(Inventario!E1858="","Non Terminato","Terminato")</f>
        <v>Non Terminato</v>
      </c>
      <c r="F1858" s="16">
        <v>10</v>
      </c>
      <c r="G1858" s="27">
        <v>14</v>
      </c>
      <c r="H1858" s="28" t="str">
        <f>C1858 &amp;"-"&amp;D1858&amp;"-"&amp;F1858</f>
        <v>ITA-SG-10</v>
      </c>
      <c r="I1858" s="29">
        <f t="shared" si="28"/>
        <v>140</v>
      </c>
    </row>
    <row r="1859" spans="1:9" x14ac:dyDescent="0.3">
      <c r="A1859" s="16">
        <v>1861</v>
      </c>
      <c r="B1859" s="16" t="s">
        <v>895</v>
      </c>
      <c r="C1859" s="16" t="s">
        <v>10</v>
      </c>
      <c r="D1859" s="16" t="s">
        <v>11</v>
      </c>
      <c r="E1859" s="10" t="str">
        <f>IF(Inventario!E1859="","Non Terminato","Terminato")</f>
        <v>Non Terminato</v>
      </c>
      <c r="F1859" s="16">
        <v>20</v>
      </c>
      <c r="G1859" s="27">
        <v>13</v>
      </c>
      <c r="H1859" s="28" t="str">
        <f>C1859 &amp;"-"&amp;D1859&amp;"-"&amp;F1859</f>
        <v>ITA-SG-20</v>
      </c>
      <c r="I1859" s="29">
        <f t="shared" ref="I1859:I1922" si="29">PRODUCT(F1859*G1859)</f>
        <v>260</v>
      </c>
    </row>
    <row r="1860" spans="1:9" x14ac:dyDescent="0.3">
      <c r="A1860" s="16">
        <v>1862</v>
      </c>
      <c r="B1860" s="16" t="s">
        <v>895</v>
      </c>
      <c r="C1860" s="16" t="s">
        <v>10</v>
      </c>
      <c r="D1860" s="16" t="s">
        <v>11</v>
      </c>
      <c r="E1860" s="10" t="str">
        <f>IF(Inventario!E1860="","Non Terminato","Terminato")</f>
        <v>Non Terminato</v>
      </c>
      <c r="F1860" s="16">
        <v>20</v>
      </c>
      <c r="G1860" s="27">
        <v>30</v>
      </c>
      <c r="H1860" s="28" t="str">
        <f>C1860 &amp;"-"&amp;D1860&amp;"-"&amp;F1860</f>
        <v>ITA-SG-20</v>
      </c>
      <c r="I1860" s="29">
        <f t="shared" si="29"/>
        <v>600</v>
      </c>
    </row>
    <row r="1861" spans="1:9" x14ac:dyDescent="0.3">
      <c r="A1861" s="16">
        <v>1863</v>
      </c>
      <c r="B1861" s="16" t="s">
        <v>896</v>
      </c>
      <c r="C1861" s="16" t="s">
        <v>10</v>
      </c>
      <c r="D1861" s="16" t="s">
        <v>56</v>
      </c>
      <c r="E1861" s="10" t="str">
        <f>IF(Inventario!E1861="","Non Terminato","Terminato")</f>
        <v>Terminato</v>
      </c>
      <c r="F1861" s="16">
        <v>0</v>
      </c>
      <c r="G1861" s="27">
        <v>22</v>
      </c>
      <c r="H1861" s="28" t="str">
        <f>C1861 &amp;"-"&amp;D1861&amp;"-"&amp;F1861</f>
        <v>ITA-zan S.R.L.-0</v>
      </c>
      <c r="I1861" s="29">
        <f t="shared" si="29"/>
        <v>0</v>
      </c>
    </row>
    <row r="1862" spans="1:9" x14ac:dyDescent="0.3">
      <c r="A1862" s="16">
        <v>1864</v>
      </c>
      <c r="B1862" s="16" t="s">
        <v>897</v>
      </c>
      <c r="C1862" s="16" t="s">
        <v>10</v>
      </c>
      <c r="D1862" s="16" t="s">
        <v>99</v>
      </c>
      <c r="E1862" s="10" t="str">
        <f>IF(Inventario!E1862="","Non Terminato","Terminato")</f>
        <v>Terminato</v>
      </c>
      <c r="F1862" s="16">
        <v>0</v>
      </c>
      <c r="G1862" s="27">
        <v>24</v>
      </c>
      <c r="H1862" s="28" t="str">
        <f>C1862 &amp;"-"&amp;D1862&amp;"-"&amp;F1862</f>
        <v>ITA-zan SPA-0</v>
      </c>
      <c r="I1862" s="29">
        <f t="shared" si="29"/>
        <v>0</v>
      </c>
    </row>
    <row r="1863" spans="1:9" x14ac:dyDescent="0.3">
      <c r="A1863" s="16">
        <v>1865</v>
      </c>
      <c r="B1863" s="16" t="s">
        <v>897</v>
      </c>
      <c r="C1863" s="16" t="s">
        <v>10</v>
      </c>
      <c r="D1863" s="16" t="s">
        <v>99</v>
      </c>
      <c r="E1863" s="10" t="str">
        <f>IF(Inventario!E1863="","Non Terminato","Terminato")</f>
        <v>Non Terminato</v>
      </c>
      <c r="F1863" s="16">
        <v>20</v>
      </c>
      <c r="G1863" s="27">
        <v>34</v>
      </c>
      <c r="H1863" s="28" t="str">
        <f>C1863 &amp;"-"&amp;D1863&amp;"-"&amp;F1863</f>
        <v>ITA-zan SPA-20</v>
      </c>
      <c r="I1863" s="29">
        <f t="shared" si="29"/>
        <v>680</v>
      </c>
    </row>
    <row r="1864" spans="1:9" x14ac:dyDescent="0.3">
      <c r="A1864" s="16">
        <v>1866</v>
      </c>
      <c r="B1864" s="16" t="s">
        <v>897</v>
      </c>
      <c r="C1864" s="16" t="s">
        <v>10</v>
      </c>
      <c r="D1864" s="16" t="s">
        <v>99</v>
      </c>
      <c r="E1864" s="10" t="str">
        <f>IF(Inventario!E1864="","Non Terminato","Terminato")</f>
        <v>Non Terminato</v>
      </c>
      <c r="F1864" s="16">
        <v>10</v>
      </c>
      <c r="G1864" s="27">
        <v>36</v>
      </c>
      <c r="H1864" s="28" t="str">
        <f>C1864 &amp;"-"&amp;D1864&amp;"-"&amp;F1864</f>
        <v>ITA-zan SPA-10</v>
      </c>
      <c r="I1864" s="29">
        <f t="shared" si="29"/>
        <v>360</v>
      </c>
    </row>
    <row r="1865" spans="1:9" x14ac:dyDescent="0.3">
      <c r="A1865" s="16">
        <v>1867</v>
      </c>
      <c r="B1865" s="16" t="s">
        <v>898</v>
      </c>
      <c r="C1865" s="16" t="s">
        <v>10</v>
      </c>
      <c r="D1865" s="16" t="s">
        <v>38</v>
      </c>
      <c r="E1865" s="10" t="str">
        <f>IF(Inventario!E1865="","Non Terminato","Terminato")</f>
        <v>Non Terminato</v>
      </c>
      <c r="F1865" s="16">
        <v>20</v>
      </c>
      <c r="G1865" s="27">
        <v>35</v>
      </c>
      <c r="H1865" s="28" t="str">
        <f>C1865 &amp;"-"&amp;D1865&amp;"-"&amp;F1865</f>
        <v>ITA-zan VETRI-20</v>
      </c>
      <c r="I1865" s="29">
        <f t="shared" si="29"/>
        <v>700</v>
      </c>
    </row>
    <row r="1866" spans="1:9" x14ac:dyDescent="0.3">
      <c r="A1866" s="16">
        <v>1868</v>
      </c>
      <c r="B1866" s="16" t="s">
        <v>898</v>
      </c>
      <c r="C1866" s="16" t="s">
        <v>10</v>
      </c>
      <c r="D1866" s="16" t="s">
        <v>38</v>
      </c>
      <c r="E1866" s="10" t="str">
        <f>IF(Inventario!E1866="","Non Terminato","Terminato")</f>
        <v>Terminato</v>
      </c>
      <c r="F1866" s="16">
        <v>0</v>
      </c>
      <c r="G1866" s="27">
        <v>35</v>
      </c>
      <c r="H1866" s="28" t="str">
        <f>C1866 &amp;"-"&amp;D1866&amp;"-"&amp;F1866</f>
        <v>ITA-zan VETRI-0</v>
      </c>
      <c r="I1866" s="29">
        <f t="shared" si="29"/>
        <v>0</v>
      </c>
    </row>
    <row r="1867" spans="1:9" x14ac:dyDescent="0.3">
      <c r="A1867" s="16">
        <v>1869</v>
      </c>
      <c r="B1867" s="16" t="s">
        <v>898</v>
      </c>
      <c r="C1867" s="16" t="s">
        <v>10</v>
      </c>
      <c r="D1867" s="16" t="s">
        <v>38</v>
      </c>
      <c r="E1867" s="10" t="str">
        <f>IF(Inventario!E1867="","Non Terminato","Terminato")</f>
        <v>Non Terminato</v>
      </c>
      <c r="F1867" s="16">
        <v>10</v>
      </c>
      <c r="G1867" s="27">
        <v>18</v>
      </c>
      <c r="H1867" s="28" t="str">
        <f>C1867 &amp;"-"&amp;D1867&amp;"-"&amp;F1867</f>
        <v>ITA-zan VETRI-10</v>
      </c>
      <c r="I1867" s="29">
        <f t="shared" si="29"/>
        <v>180</v>
      </c>
    </row>
    <row r="1868" spans="1:9" x14ac:dyDescent="0.3">
      <c r="A1868" s="16">
        <v>1870</v>
      </c>
      <c r="B1868" s="16" t="s">
        <v>899</v>
      </c>
      <c r="C1868" s="16" t="s">
        <v>10</v>
      </c>
      <c r="D1868" s="16" t="s">
        <v>11</v>
      </c>
      <c r="E1868" s="10" t="str">
        <f>IF(Inventario!E1868="","Non Terminato","Terminato")</f>
        <v>Terminato</v>
      </c>
      <c r="F1868" s="16">
        <v>0</v>
      </c>
      <c r="G1868" s="27">
        <v>17</v>
      </c>
      <c r="H1868" s="28" t="str">
        <f>C1868 &amp;"-"&amp;D1868&amp;"-"&amp;F1868</f>
        <v>ITA-SG-0</v>
      </c>
      <c r="I1868" s="29">
        <f t="shared" si="29"/>
        <v>0</v>
      </c>
    </row>
    <row r="1869" spans="1:9" x14ac:dyDescent="0.3">
      <c r="A1869" s="16">
        <v>1871</v>
      </c>
      <c r="B1869" s="16" t="s">
        <v>899</v>
      </c>
      <c r="C1869" s="16" t="s">
        <v>10</v>
      </c>
      <c r="D1869" s="16" t="s">
        <v>11</v>
      </c>
      <c r="E1869" s="10" t="str">
        <f>IF(Inventario!E1869="","Non Terminato","Terminato")</f>
        <v>Non Terminato</v>
      </c>
      <c r="F1869" s="16">
        <v>10</v>
      </c>
      <c r="G1869" s="27">
        <v>39</v>
      </c>
      <c r="H1869" s="28" t="str">
        <f>C1869 &amp;"-"&amp;D1869&amp;"-"&amp;F1869</f>
        <v>ITA-SG-10</v>
      </c>
      <c r="I1869" s="29">
        <f t="shared" si="29"/>
        <v>390</v>
      </c>
    </row>
    <row r="1870" spans="1:9" x14ac:dyDescent="0.3">
      <c r="A1870" s="16">
        <v>1872</v>
      </c>
      <c r="B1870" s="16" t="s">
        <v>900</v>
      </c>
      <c r="C1870" s="16" t="s">
        <v>10</v>
      </c>
      <c r="D1870" s="16" t="s">
        <v>38</v>
      </c>
      <c r="E1870" s="10" t="str">
        <f>IF(Inventario!E1870="","Non Terminato","Terminato")</f>
        <v>Terminato</v>
      </c>
      <c r="F1870" s="16">
        <v>0</v>
      </c>
      <c r="G1870" s="27">
        <v>20</v>
      </c>
      <c r="H1870" s="28" t="str">
        <f>C1870 &amp;"-"&amp;D1870&amp;"-"&amp;F1870</f>
        <v>ITA-zan VETRI-0</v>
      </c>
      <c r="I1870" s="29">
        <f t="shared" si="29"/>
        <v>0</v>
      </c>
    </row>
    <row r="1871" spans="1:9" x14ac:dyDescent="0.3">
      <c r="A1871" s="16">
        <v>1873</v>
      </c>
      <c r="B1871" s="16" t="s">
        <v>901</v>
      </c>
      <c r="C1871" s="16" t="s">
        <v>10</v>
      </c>
      <c r="D1871" s="16" t="s">
        <v>11</v>
      </c>
      <c r="E1871" s="10" t="str">
        <f>IF(Inventario!E1871="","Non Terminato","Terminato")</f>
        <v>Terminato</v>
      </c>
      <c r="F1871" s="16">
        <v>0</v>
      </c>
      <c r="G1871" s="27">
        <v>10</v>
      </c>
      <c r="H1871" s="28" t="str">
        <f>C1871 &amp;"-"&amp;D1871&amp;"-"&amp;F1871</f>
        <v>ITA-SG-0</v>
      </c>
      <c r="I1871" s="29">
        <f t="shared" si="29"/>
        <v>0</v>
      </c>
    </row>
    <row r="1872" spans="1:9" x14ac:dyDescent="0.3">
      <c r="A1872" s="16">
        <v>1874</v>
      </c>
      <c r="B1872" s="16" t="s">
        <v>901</v>
      </c>
      <c r="C1872" s="16" t="s">
        <v>10</v>
      </c>
      <c r="D1872" s="16" t="s">
        <v>11</v>
      </c>
      <c r="E1872" s="10" t="str">
        <f>IF(Inventario!E1872="","Non Terminato","Terminato")</f>
        <v>Non Terminato</v>
      </c>
      <c r="F1872" s="16">
        <v>20</v>
      </c>
      <c r="G1872" s="27">
        <v>29</v>
      </c>
      <c r="H1872" s="28" t="str">
        <f>C1872 &amp;"-"&amp;D1872&amp;"-"&amp;F1872</f>
        <v>ITA-SG-20</v>
      </c>
      <c r="I1872" s="29">
        <f t="shared" si="29"/>
        <v>580</v>
      </c>
    </row>
    <row r="1873" spans="1:9" x14ac:dyDescent="0.3">
      <c r="A1873" s="16">
        <v>1875</v>
      </c>
      <c r="B1873" s="16" t="s">
        <v>901</v>
      </c>
      <c r="C1873" s="16" t="s">
        <v>10</v>
      </c>
      <c r="D1873" s="16" t="s">
        <v>11</v>
      </c>
      <c r="E1873" s="10" t="str">
        <f>IF(Inventario!E1873="","Non Terminato","Terminato")</f>
        <v>Non Terminato</v>
      </c>
      <c r="F1873" s="16">
        <v>10</v>
      </c>
      <c r="G1873" s="27">
        <v>40</v>
      </c>
      <c r="H1873" s="28" t="str">
        <f>C1873 &amp;"-"&amp;D1873&amp;"-"&amp;F1873</f>
        <v>ITA-SG-10</v>
      </c>
      <c r="I1873" s="29">
        <f t="shared" si="29"/>
        <v>400</v>
      </c>
    </row>
    <row r="1874" spans="1:9" x14ac:dyDescent="0.3">
      <c r="A1874" s="16">
        <v>1876</v>
      </c>
      <c r="B1874" s="16" t="s">
        <v>902</v>
      </c>
      <c r="C1874" s="16" t="s">
        <v>10</v>
      </c>
      <c r="D1874" s="16" t="s">
        <v>38</v>
      </c>
      <c r="E1874" s="10" t="str">
        <f>IF(Inventario!E1874="","Non Terminato","Terminato")</f>
        <v>Terminato</v>
      </c>
      <c r="F1874" s="16">
        <v>0</v>
      </c>
      <c r="G1874" s="27">
        <v>16</v>
      </c>
      <c r="H1874" s="28" t="str">
        <f>C1874 &amp;"-"&amp;D1874&amp;"-"&amp;F1874</f>
        <v>ITA-zan VETRI-0</v>
      </c>
      <c r="I1874" s="29">
        <f t="shared" si="29"/>
        <v>0</v>
      </c>
    </row>
    <row r="1875" spans="1:9" x14ac:dyDescent="0.3">
      <c r="A1875" s="16">
        <v>1877</v>
      </c>
      <c r="B1875" s="16" t="s">
        <v>903</v>
      </c>
      <c r="C1875" s="16" t="s">
        <v>10</v>
      </c>
      <c r="D1875" s="16" t="s">
        <v>11</v>
      </c>
      <c r="E1875" s="10" t="str">
        <f>IF(Inventario!E1875="","Non Terminato","Terminato")</f>
        <v>Non Terminato</v>
      </c>
      <c r="F1875" s="16">
        <v>10</v>
      </c>
      <c r="G1875" s="27">
        <v>24</v>
      </c>
      <c r="H1875" s="28" t="str">
        <f>C1875 &amp;"-"&amp;D1875&amp;"-"&amp;F1875</f>
        <v>ITA-SG-10</v>
      </c>
      <c r="I1875" s="29">
        <f t="shared" si="29"/>
        <v>240</v>
      </c>
    </row>
    <row r="1876" spans="1:9" x14ac:dyDescent="0.3">
      <c r="A1876" s="16">
        <v>1878</v>
      </c>
      <c r="B1876" s="16" t="s">
        <v>903</v>
      </c>
      <c r="C1876" s="16" t="s">
        <v>10</v>
      </c>
      <c r="D1876" s="16" t="s">
        <v>11</v>
      </c>
      <c r="E1876" s="10" t="str">
        <f>IF(Inventario!E1876="","Non Terminato","Terminato")</f>
        <v>Terminato</v>
      </c>
      <c r="F1876" s="16">
        <v>0</v>
      </c>
      <c r="G1876" s="27">
        <v>38</v>
      </c>
      <c r="H1876" s="28" t="str">
        <f>C1876 &amp;"-"&amp;D1876&amp;"-"&amp;F1876</f>
        <v>ITA-SG-0</v>
      </c>
      <c r="I1876" s="29">
        <f t="shared" si="29"/>
        <v>0</v>
      </c>
    </row>
    <row r="1877" spans="1:9" x14ac:dyDescent="0.3">
      <c r="A1877" s="16">
        <v>1879</v>
      </c>
      <c r="B1877" s="16" t="s">
        <v>904</v>
      </c>
      <c r="C1877" s="16" t="s">
        <v>10</v>
      </c>
      <c r="D1877" s="16" t="s">
        <v>49</v>
      </c>
      <c r="E1877" s="10" t="str">
        <f>IF(Inventario!E1877="","Non Terminato","Terminato")</f>
        <v>Terminato</v>
      </c>
      <c r="F1877" s="16">
        <v>0</v>
      </c>
      <c r="G1877" s="27">
        <v>32</v>
      </c>
      <c r="H1877" s="28" t="str">
        <f>C1877 &amp;"-"&amp;D1877&amp;"-"&amp;F1877</f>
        <v>ITA-zan pin SPA-0</v>
      </c>
      <c r="I1877" s="29">
        <f t="shared" si="29"/>
        <v>0</v>
      </c>
    </row>
    <row r="1878" spans="1:9" x14ac:dyDescent="0.3">
      <c r="A1878" s="16">
        <v>1880</v>
      </c>
      <c r="B1878" s="16" t="s">
        <v>905</v>
      </c>
      <c r="C1878" s="16" t="s">
        <v>10</v>
      </c>
      <c r="D1878" s="16" t="s">
        <v>11</v>
      </c>
      <c r="E1878" s="10" t="str">
        <f>IF(Inventario!E1878="","Non Terminato","Terminato")</f>
        <v>Non Terminato</v>
      </c>
      <c r="F1878" s="16">
        <v>10</v>
      </c>
      <c r="G1878" s="27">
        <v>14</v>
      </c>
      <c r="H1878" s="28" t="str">
        <f>C1878 &amp;"-"&amp;D1878&amp;"-"&amp;F1878</f>
        <v>ITA-SG-10</v>
      </c>
      <c r="I1878" s="29">
        <f t="shared" si="29"/>
        <v>140</v>
      </c>
    </row>
    <row r="1879" spans="1:9" x14ac:dyDescent="0.3">
      <c r="A1879" s="16">
        <v>1881</v>
      </c>
      <c r="B1879" s="16" t="s">
        <v>905</v>
      </c>
      <c r="C1879" s="16" t="s">
        <v>10</v>
      </c>
      <c r="D1879" s="16" t="s">
        <v>11</v>
      </c>
      <c r="E1879" s="10" t="str">
        <f>IF(Inventario!E1879="","Non Terminato","Terminato")</f>
        <v>Terminato</v>
      </c>
      <c r="F1879" s="16">
        <v>0</v>
      </c>
      <c r="G1879" s="27">
        <v>30</v>
      </c>
      <c r="H1879" s="28" t="str">
        <f>C1879 &amp;"-"&amp;D1879&amp;"-"&amp;F1879</f>
        <v>ITA-SG-0</v>
      </c>
      <c r="I1879" s="29">
        <f t="shared" si="29"/>
        <v>0</v>
      </c>
    </row>
    <row r="1880" spans="1:9" x14ac:dyDescent="0.3">
      <c r="A1880" s="16">
        <v>1882</v>
      </c>
      <c r="B1880" s="16" t="s">
        <v>906</v>
      </c>
      <c r="C1880" s="16" t="s">
        <v>10</v>
      </c>
      <c r="D1880" s="16" t="s">
        <v>11</v>
      </c>
      <c r="E1880" s="10" t="str">
        <f>IF(Inventario!E1880="","Non Terminato","Terminato")</f>
        <v>Non Terminato</v>
      </c>
      <c r="F1880" s="16">
        <v>10</v>
      </c>
      <c r="G1880" s="27">
        <v>34</v>
      </c>
      <c r="H1880" s="28" t="str">
        <f>C1880 &amp;"-"&amp;D1880&amp;"-"&amp;F1880</f>
        <v>ITA-SG-10</v>
      </c>
      <c r="I1880" s="29">
        <f t="shared" si="29"/>
        <v>340</v>
      </c>
    </row>
    <row r="1881" spans="1:9" x14ac:dyDescent="0.3">
      <c r="A1881" s="16">
        <v>1883</v>
      </c>
      <c r="B1881" s="16" t="s">
        <v>906</v>
      </c>
      <c r="C1881" s="16" t="s">
        <v>10</v>
      </c>
      <c r="D1881" s="16" t="s">
        <v>11</v>
      </c>
      <c r="E1881" s="10" t="str">
        <f>IF(Inventario!E1881="","Non Terminato","Terminato")</f>
        <v>Terminato</v>
      </c>
      <c r="F1881" s="16">
        <v>0</v>
      </c>
      <c r="G1881" s="27">
        <v>21</v>
      </c>
      <c r="H1881" s="28" t="str">
        <f>C1881 &amp;"-"&amp;D1881&amp;"-"&amp;F1881</f>
        <v>ITA-SG-0</v>
      </c>
      <c r="I1881" s="29">
        <f t="shared" si="29"/>
        <v>0</v>
      </c>
    </row>
    <row r="1882" spans="1:9" x14ac:dyDescent="0.3">
      <c r="A1882" s="16">
        <v>1884</v>
      </c>
      <c r="B1882" s="16" t="s">
        <v>907</v>
      </c>
      <c r="C1882" s="16" t="s">
        <v>10</v>
      </c>
      <c r="D1882" s="16" t="s">
        <v>11</v>
      </c>
      <c r="E1882" s="10" t="str">
        <f>IF(Inventario!E1882="","Non Terminato","Terminato")</f>
        <v>Terminato</v>
      </c>
      <c r="F1882" s="16">
        <v>0</v>
      </c>
      <c r="G1882" s="27">
        <v>27</v>
      </c>
      <c r="H1882" s="28" t="str">
        <f>C1882 &amp;"-"&amp;D1882&amp;"-"&amp;F1882</f>
        <v>ITA-SG-0</v>
      </c>
      <c r="I1882" s="29">
        <f t="shared" si="29"/>
        <v>0</v>
      </c>
    </row>
    <row r="1883" spans="1:9" x14ac:dyDescent="0.3">
      <c r="A1883" s="16">
        <v>1885</v>
      </c>
      <c r="B1883" s="16" t="s">
        <v>908</v>
      </c>
      <c r="C1883" s="16" t="s">
        <v>10</v>
      </c>
      <c r="D1883" s="16" t="s">
        <v>38</v>
      </c>
      <c r="E1883" s="10" t="str">
        <f>IF(Inventario!E1883="","Non Terminato","Terminato")</f>
        <v>Terminato</v>
      </c>
      <c r="F1883" s="16">
        <v>0</v>
      </c>
      <c r="G1883" s="27">
        <v>31</v>
      </c>
      <c r="H1883" s="28" t="str">
        <f>C1883 &amp;"-"&amp;D1883&amp;"-"&amp;F1883</f>
        <v>ITA-zan VETRI-0</v>
      </c>
      <c r="I1883" s="29">
        <f t="shared" si="29"/>
        <v>0</v>
      </c>
    </row>
    <row r="1884" spans="1:9" x14ac:dyDescent="0.3">
      <c r="A1884" s="16">
        <v>1886</v>
      </c>
      <c r="B1884" s="16" t="s">
        <v>909</v>
      </c>
      <c r="C1884" s="16" t="s">
        <v>10</v>
      </c>
      <c r="D1884" s="16" t="s">
        <v>67</v>
      </c>
      <c r="E1884" s="10" t="str">
        <f>IF(Inventario!E1884="","Non Terminato","Terminato")</f>
        <v>Terminato</v>
      </c>
      <c r="F1884" s="16">
        <v>0</v>
      </c>
      <c r="G1884" s="27">
        <v>20</v>
      </c>
      <c r="H1884" s="28" t="str">
        <f>C1884 &amp;"-"&amp;D1884&amp;"-"&amp;F1884</f>
        <v>ITA-zan PAM-0</v>
      </c>
      <c r="I1884" s="29">
        <f t="shared" si="29"/>
        <v>0</v>
      </c>
    </row>
    <row r="1885" spans="1:9" x14ac:dyDescent="0.3">
      <c r="A1885" s="16">
        <v>1887</v>
      </c>
      <c r="B1885" s="16" t="s">
        <v>909</v>
      </c>
      <c r="C1885" s="16" t="s">
        <v>10</v>
      </c>
      <c r="D1885" s="16" t="s">
        <v>67</v>
      </c>
      <c r="E1885" s="10" t="str">
        <f>IF(Inventario!E1885="","Non Terminato","Terminato")</f>
        <v>Non Terminato</v>
      </c>
      <c r="F1885" s="16">
        <v>20</v>
      </c>
      <c r="G1885" s="27">
        <v>40</v>
      </c>
      <c r="H1885" s="28" t="str">
        <f>C1885 &amp;"-"&amp;D1885&amp;"-"&amp;F1885</f>
        <v>ITA-zan PAM-20</v>
      </c>
      <c r="I1885" s="29">
        <f t="shared" si="29"/>
        <v>800</v>
      </c>
    </row>
    <row r="1886" spans="1:9" x14ac:dyDescent="0.3">
      <c r="A1886" s="16">
        <v>1888</v>
      </c>
      <c r="B1886" s="16" t="s">
        <v>909</v>
      </c>
      <c r="C1886" s="16" t="s">
        <v>10</v>
      </c>
      <c r="D1886" s="16" t="s">
        <v>67</v>
      </c>
      <c r="E1886" s="10" t="str">
        <f>IF(Inventario!E1886="","Non Terminato","Terminato")</f>
        <v>Non Terminato</v>
      </c>
      <c r="F1886" s="16">
        <v>10</v>
      </c>
      <c r="G1886" s="27">
        <v>36</v>
      </c>
      <c r="H1886" s="28" t="str">
        <f>C1886 &amp;"-"&amp;D1886&amp;"-"&amp;F1886</f>
        <v>ITA-zan PAM-10</v>
      </c>
      <c r="I1886" s="29">
        <f t="shared" si="29"/>
        <v>360</v>
      </c>
    </row>
    <row r="1887" spans="1:9" x14ac:dyDescent="0.3">
      <c r="A1887" s="16">
        <v>1889</v>
      </c>
      <c r="B1887" s="16" t="s">
        <v>909</v>
      </c>
      <c r="C1887" s="16" t="s">
        <v>10</v>
      </c>
      <c r="D1887" s="16" t="s">
        <v>67</v>
      </c>
      <c r="E1887" s="10" t="str">
        <f>IF(Inventario!E1887="","Non Terminato","Terminato")</f>
        <v>Non Terminato</v>
      </c>
      <c r="F1887" s="16">
        <v>20</v>
      </c>
      <c r="G1887" s="27">
        <v>12</v>
      </c>
      <c r="H1887" s="28" t="str">
        <f>C1887 &amp;"-"&amp;D1887&amp;"-"&amp;F1887</f>
        <v>ITA-zan PAM-20</v>
      </c>
      <c r="I1887" s="29">
        <f t="shared" si="29"/>
        <v>240</v>
      </c>
    </row>
    <row r="1888" spans="1:9" x14ac:dyDescent="0.3">
      <c r="A1888" s="16">
        <v>1890</v>
      </c>
      <c r="B1888" s="16" t="s">
        <v>910</v>
      </c>
      <c r="C1888" s="16" t="s">
        <v>10</v>
      </c>
      <c r="D1888" s="16" t="s">
        <v>49</v>
      </c>
      <c r="E1888" s="10" t="str">
        <f>IF(Inventario!E1888="","Non Terminato","Terminato")</f>
        <v>Terminato</v>
      </c>
      <c r="F1888" s="16">
        <v>0</v>
      </c>
      <c r="G1888" s="27">
        <v>12</v>
      </c>
      <c r="H1888" s="28" t="str">
        <f>C1888 &amp;"-"&amp;D1888&amp;"-"&amp;F1888</f>
        <v>ITA-zan pin SPA-0</v>
      </c>
      <c r="I1888" s="29">
        <f t="shared" si="29"/>
        <v>0</v>
      </c>
    </row>
    <row r="1889" spans="1:9" x14ac:dyDescent="0.3">
      <c r="A1889" s="16">
        <v>1891</v>
      </c>
      <c r="B1889" s="16" t="s">
        <v>910</v>
      </c>
      <c r="C1889" s="16" t="s">
        <v>10</v>
      </c>
      <c r="D1889" s="16" t="s">
        <v>49</v>
      </c>
      <c r="E1889" s="10" t="str">
        <f>IF(Inventario!E1889="","Non Terminato","Terminato")</f>
        <v>Non Terminato</v>
      </c>
      <c r="F1889" s="16">
        <v>10</v>
      </c>
      <c r="G1889" s="27">
        <v>16</v>
      </c>
      <c r="H1889" s="28" t="str">
        <f>C1889 &amp;"-"&amp;D1889&amp;"-"&amp;F1889</f>
        <v>ITA-zan pin SPA-10</v>
      </c>
      <c r="I1889" s="29">
        <f t="shared" si="29"/>
        <v>160</v>
      </c>
    </row>
    <row r="1890" spans="1:9" x14ac:dyDescent="0.3">
      <c r="A1890" s="16">
        <v>1892</v>
      </c>
      <c r="B1890" s="16" t="s">
        <v>910</v>
      </c>
      <c r="C1890" s="16" t="s">
        <v>10</v>
      </c>
      <c r="D1890" s="16" t="s">
        <v>49</v>
      </c>
      <c r="E1890" s="10" t="str">
        <f>IF(Inventario!E1890="","Non Terminato","Terminato")</f>
        <v>Non Terminato</v>
      </c>
      <c r="F1890" s="16">
        <v>20</v>
      </c>
      <c r="G1890" s="27">
        <v>13</v>
      </c>
      <c r="H1890" s="28" t="str">
        <f>C1890 &amp;"-"&amp;D1890&amp;"-"&amp;F1890</f>
        <v>ITA-zan pin SPA-20</v>
      </c>
      <c r="I1890" s="29">
        <f t="shared" si="29"/>
        <v>260</v>
      </c>
    </row>
    <row r="1891" spans="1:9" x14ac:dyDescent="0.3">
      <c r="A1891" s="16">
        <v>1893</v>
      </c>
      <c r="B1891" s="16" t="s">
        <v>911</v>
      </c>
      <c r="C1891" s="16" t="s">
        <v>10</v>
      </c>
      <c r="D1891" s="16" t="s">
        <v>67</v>
      </c>
      <c r="E1891" s="10" t="str">
        <f>IF(Inventario!E1891="","Non Terminato","Terminato")</f>
        <v>Non Terminato</v>
      </c>
      <c r="F1891" s="16">
        <v>20</v>
      </c>
      <c r="G1891" s="27">
        <v>31</v>
      </c>
      <c r="H1891" s="28" t="str">
        <f>C1891 &amp;"-"&amp;D1891&amp;"-"&amp;F1891</f>
        <v>ITA-zan PAM-20</v>
      </c>
      <c r="I1891" s="29">
        <f t="shared" si="29"/>
        <v>620</v>
      </c>
    </row>
    <row r="1892" spans="1:9" x14ac:dyDescent="0.3">
      <c r="A1892" s="16">
        <v>1894</v>
      </c>
      <c r="B1892" s="16" t="s">
        <v>911</v>
      </c>
      <c r="C1892" s="16" t="s">
        <v>10</v>
      </c>
      <c r="D1892" s="16" t="s">
        <v>67</v>
      </c>
      <c r="E1892" s="10" t="str">
        <f>IF(Inventario!E1892="","Non Terminato","Terminato")</f>
        <v>Terminato</v>
      </c>
      <c r="F1892" s="16">
        <v>0</v>
      </c>
      <c r="G1892" s="27">
        <v>29</v>
      </c>
      <c r="H1892" s="28" t="str">
        <f>C1892 &amp;"-"&amp;D1892&amp;"-"&amp;F1892</f>
        <v>ITA-zan PAM-0</v>
      </c>
      <c r="I1892" s="29">
        <f t="shared" si="29"/>
        <v>0</v>
      </c>
    </row>
    <row r="1893" spans="1:9" x14ac:dyDescent="0.3">
      <c r="A1893" s="16">
        <v>1895</v>
      </c>
      <c r="B1893" s="16" t="s">
        <v>911</v>
      </c>
      <c r="C1893" s="16" t="s">
        <v>10</v>
      </c>
      <c r="D1893" s="16" t="s">
        <v>67</v>
      </c>
      <c r="E1893" s="10" t="str">
        <f>IF(Inventario!E1893="","Non Terminato","Terminato")</f>
        <v>Non Terminato</v>
      </c>
      <c r="F1893" s="16">
        <v>10</v>
      </c>
      <c r="G1893" s="27">
        <v>31</v>
      </c>
      <c r="H1893" s="28" t="str">
        <f>C1893 &amp;"-"&amp;D1893&amp;"-"&amp;F1893</f>
        <v>ITA-zan PAM-10</v>
      </c>
      <c r="I1893" s="29">
        <f t="shared" si="29"/>
        <v>310</v>
      </c>
    </row>
    <row r="1894" spans="1:9" x14ac:dyDescent="0.3">
      <c r="A1894" s="16">
        <v>1896</v>
      </c>
      <c r="B1894" s="16" t="s">
        <v>912</v>
      </c>
      <c r="C1894" s="16" t="s">
        <v>10</v>
      </c>
      <c r="D1894" s="16" t="s">
        <v>99</v>
      </c>
      <c r="E1894" s="10" t="str">
        <f>IF(Inventario!E1894="","Non Terminato","Terminato")</f>
        <v>Non Terminato</v>
      </c>
      <c r="F1894" s="16">
        <v>10</v>
      </c>
      <c r="G1894" s="27">
        <v>11</v>
      </c>
      <c r="H1894" s="28" t="str">
        <f>C1894 &amp;"-"&amp;D1894&amp;"-"&amp;F1894</f>
        <v>ITA-zan SPA-10</v>
      </c>
      <c r="I1894" s="29">
        <f t="shared" si="29"/>
        <v>110</v>
      </c>
    </row>
    <row r="1895" spans="1:9" x14ac:dyDescent="0.3">
      <c r="A1895" s="16">
        <v>1897</v>
      </c>
      <c r="B1895" s="16" t="s">
        <v>913</v>
      </c>
      <c r="C1895" s="16" t="s">
        <v>10</v>
      </c>
      <c r="D1895" s="16" t="s">
        <v>96</v>
      </c>
      <c r="E1895" s="10" t="str">
        <f>IF(Inventario!E1895="","Non Terminato","Terminato")</f>
        <v>Non Terminato</v>
      </c>
      <c r="F1895" s="16">
        <v>20</v>
      </c>
      <c r="G1895" s="27">
        <v>38</v>
      </c>
      <c r="H1895" s="28" t="str">
        <f>C1895 &amp;"-"&amp;D1895&amp;"-"&amp;F1895</f>
        <v>ITA-SG palla S.R.L.-20</v>
      </c>
      <c r="I1895" s="29">
        <f t="shared" si="29"/>
        <v>760</v>
      </c>
    </row>
    <row r="1896" spans="1:9" x14ac:dyDescent="0.3">
      <c r="A1896" s="16">
        <v>1898</v>
      </c>
      <c r="B1896" s="16" t="s">
        <v>913</v>
      </c>
      <c r="C1896" s="16" t="s">
        <v>10</v>
      </c>
      <c r="D1896" s="16" t="s">
        <v>96</v>
      </c>
      <c r="E1896" s="10" t="str">
        <f>IF(Inventario!E1896="","Non Terminato","Terminato")</f>
        <v>Non Terminato</v>
      </c>
      <c r="F1896" s="16">
        <v>10</v>
      </c>
      <c r="G1896" s="27">
        <v>15</v>
      </c>
      <c r="H1896" s="28" t="str">
        <f>C1896 &amp;"-"&amp;D1896&amp;"-"&amp;F1896</f>
        <v>ITA-SG palla S.R.L.-10</v>
      </c>
      <c r="I1896" s="29">
        <f t="shared" si="29"/>
        <v>150</v>
      </c>
    </row>
    <row r="1897" spans="1:9" x14ac:dyDescent="0.3">
      <c r="A1897" s="16">
        <v>1899</v>
      </c>
      <c r="B1897" s="16" t="s">
        <v>914</v>
      </c>
      <c r="C1897" s="16" t="s">
        <v>10</v>
      </c>
      <c r="D1897" s="16" t="s">
        <v>182</v>
      </c>
      <c r="E1897" s="10" t="str">
        <f>IF(Inventario!E1897="","Non Terminato","Terminato")</f>
        <v>Non Terminato</v>
      </c>
      <c r="F1897" s="16">
        <v>10</v>
      </c>
      <c r="G1897" s="27">
        <v>27</v>
      </c>
      <c r="H1897" s="28" t="str">
        <f>C1897 &amp;"-"&amp;D1897&amp;"-"&amp;F1897</f>
        <v>ITA-mull-10</v>
      </c>
      <c r="I1897" s="29">
        <f t="shared" si="29"/>
        <v>270</v>
      </c>
    </row>
    <row r="1898" spans="1:9" x14ac:dyDescent="0.3">
      <c r="A1898" s="16">
        <v>1900</v>
      </c>
      <c r="B1898" s="16" t="s">
        <v>914</v>
      </c>
      <c r="C1898" s="16" t="s">
        <v>10</v>
      </c>
      <c r="D1898" s="16" t="s">
        <v>182</v>
      </c>
      <c r="E1898" s="10" t="str">
        <f>IF(Inventario!E1898="","Non Terminato","Terminato")</f>
        <v>Terminato</v>
      </c>
      <c r="F1898" s="16">
        <v>0</v>
      </c>
      <c r="G1898" s="27">
        <v>17</v>
      </c>
      <c r="H1898" s="28" t="str">
        <f>C1898 &amp;"-"&amp;D1898&amp;"-"&amp;F1898</f>
        <v>ITA-mull-0</v>
      </c>
      <c r="I1898" s="29">
        <f t="shared" si="29"/>
        <v>0</v>
      </c>
    </row>
    <row r="1899" spans="1:9" x14ac:dyDescent="0.3">
      <c r="A1899" s="16">
        <v>1901</v>
      </c>
      <c r="B1899" s="16" t="s">
        <v>914</v>
      </c>
      <c r="C1899" s="16" t="s">
        <v>10</v>
      </c>
      <c r="D1899" s="16" t="s">
        <v>182</v>
      </c>
      <c r="E1899" s="10" t="str">
        <f>IF(Inventario!E1899="","Non Terminato","Terminato")</f>
        <v>Non Terminato</v>
      </c>
      <c r="F1899" s="16">
        <v>20</v>
      </c>
      <c r="G1899" s="27">
        <v>31</v>
      </c>
      <c r="H1899" s="28" t="str">
        <f>C1899 &amp;"-"&amp;D1899&amp;"-"&amp;F1899</f>
        <v>ITA-mull-20</v>
      </c>
      <c r="I1899" s="29">
        <f t="shared" si="29"/>
        <v>620</v>
      </c>
    </row>
    <row r="1900" spans="1:9" x14ac:dyDescent="0.3">
      <c r="A1900" s="16">
        <v>1902</v>
      </c>
      <c r="B1900" s="16" t="s">
        <v>915</v>
      </c>
      <c r="C1900" s="16" t="s">
        <v>10</v>
      </c>
      <c r="D1900" s="16" t="s">
        <v>11</v>
      </c>
      <c r="E1900" s="10" t="str">
        <f>IF(Inventario!E1900="","Non Terminato","Terminato")</f>
        <v>Terminato</v>
      </c>
      <c r="F1900" s="16">
        <v>0</v>
      </c>
      <c r="G1900" s="27">
        <v>37</v>
      </c>
      <c r="H1900" s="28" t="str">
        <f>C1900 &amp;"-"&amp;D1900&amp;"-"&amp;F1900</f>
        <v>ITA-SG-0</v>
      </c>
      <c r="I1900" s="29">
        <f t="shared" si="29"/>
        <v>0</v>
      </c>
    </row>
    <row r="1901" spans="1:9" ht="26.4" x14ac:dyDescent="0.3">
      <c r="A1901" s="16">
        <v>1903</v>
      </c>
      <c r="B1901" s="16" t="s">
        <v>916</v>
      </c>
      <c r="C1901" s="16" t="s">
        <v>32</v>
      </c>
      <c r="D1901" s="16" t="s">
        <v>18</v>
      </c>
      <c r="E1901" s="10" t="str">
        <f>IF(Inventario!E1901="","Non Terminato","Terminato")</f>
        <v>Terminato</v>
      </c>
      <c r="F1901" s="16">
        <v>0</v>
      </c>
      <c r="G1901" s="27">
        <v>10</v>
      </c>
      <c r="H1901" s="28" t="str">
        <f>C1901 &amp;"-"&amp;D1901&amp;"-"&amp;F1901</f>
        <v>NON PRESENTE-EGYPTIAN SAE-0</v>
      </c>
      <c r="I1901" s="29">
        <f t="shared" si="29"/>
        <v>0</v>
      </c>
    </row>
    <row r="1902" spans="1:9" x14ac:dyDescent="0.3">
      <c r="A1902" s="16">
        <v>1904</v>
      </c>
      <c r="B1902" s="16" t="s">
        <v>917</v>
      </c>
      <c r="C1902" s="16" t="s">
        <v>10</v>
      </c>
      <c r="D1902" s="16" t="s">
        <v>38</v>
      </c>
      <c r="E1902" s="10" t="str">
        <f>IF(Inventario!E1902="","Non Terminato","Terminato")</f>
        <v>Terminato</v>
      </c>
      <c r="F1902" s="16">
        <v>0</v>
      </c>
      <c r="G1902" s="27">
        <v>23</v>
      </c>
      <c r="H1902" s="28" t="str">
        <f>C1902 &amp;"-"&amp;D1902&amp;"-"&amp;F1902</f>
        <v>ITA-zan VETRI-0</v>
      </c>
      <c r="I1902" s="29">
        <f t="shared" si="29"/>
        <v>0</v>
      </c>
    </row>
    <row r="1903" spans="1:9" x14ac:dyDescent="0.3">
      <c r="A1903" s="16">
        <v>1905</v>
      </c>
      <c r="B1903" s="16" t="s">
        <v>917</v>
      </c>
      <c r="C1903" s="16" t="s">
        <v>10</v>
      </c>
      <c r="D1903" s="16" t="s">
        <v>38</v>
      </c>
      <c r="E1903" s="10" t="str">
        <f>IF(Inventario!E1903="","Non Terminato","Terminato")</f>
        <v>Non Terminato</v>
      </c>
      <c r="F1903" s="16">
        <v>20</v>
      </c>
      <c r="G1903" s="27">
        <v>13</v>
      </c>
      <c r="H1903" s="28" t="str">
        <f>C1903 &amp;"-"&amp;D1903&amp;"-"&amp;F1903</f>
        <v>ITA-zan VETRI-20</v>
      </c>
      <c r="I1903" s="29">
        <f t="shared" si="29"/>
        <v>260</v>
      </c>
    </row>
    <row r="1904" spans="1:9" x14ac:dyDescent="0.3">
      <c r="A1904" s="16">
        <v>1906</v>
      </c>
      <c r="B1904" s="16" t="s">
        <v>917</v>
      </c>
      <c r="C1904" s="16" t="s">
        <v>10</v>
      </c>
      <c r="D1904" s="16" t="s">
        <v>38</v>
      </c>
      <c r="E1904" s="10" t="str">
        <f>IF(Inventario!E1904="","Non Terminato","Terminato")</f>
        <v>Non Terminato</v>
      </c>
      <c r="F1904" s="16">
        <v>10</v>
      </c>
      <c r="G1904" s="27">
        <v>31</v>
      </c>
      <c r="H1904" s="28" t="str">
        <f>C1904 &amp;"-"&amp;D1904&amp;"-"&amp;F1904</f>
        <v>ITA-zan VETRI-10</v>
      </c>
      <c r="I1904" s="29">
        <f t="shared" si="29"/>
        <v>310</v>
      </c>
    </row>
    <row r="1905" spans="1:9" x14ac:dyDescent="0.3">
      <c r="A1905" s="16">
        <v>1907</v>
      </c>
      <c r="B1905" s="16" t="s">
        <v>918</v>
      </c>
      <c r="C1905" s="16" t="s">
        <v>16</v>
      </c>
      <c r="D1905" s="16" t="s">
        <v>15</v>
      </c>
      <c r="E1905" s="10" t="str">
        <f>IF(Inventario!E1905="","Non Terminato","Terminato")</f>
        <v>Non Terminato</v>
      </c>
      <c r="F1905" s="16">
        <v>20</v>
      </c>
      <c r="G1905" s="27">
        <v>28</v>
      </c>
      <c r="H1905" s="28" t="str">
        <f>C1905 &amp;"-"&amp;D1905&amp;"-"&amp;F1905</f>
        <v>EGY-ccc order-20</v>
      </c>
      <c r="I1905" s="29">
        <f t="shared" si="29"/>
        <v>560</v>
      </c>
    </row>
    <row r="1906" spans="1:9" ht="26.4" x14ac:dyDescent="0.3">
      <c r="A1906" s="16">
        <v>1908</v>
      </c>
      <c r="B1906" s="16" t="s">
        <v>919</v>
      </c>
      <c r="C1906" s="16" t="s">
        <v>32</v>
      </c>
      <c r="D1906" s="16" t="s">
        <v>18</v>
      </c>
      <c r="E1906" s="10" t="str">
        <f>IF(Inventario!E1906="","Non Terminato","Terminato")</f>
        <v>Non Terminato</v>
      </c>
      <c r="F1906" s="16">
        <v>10</v>
      </c>
      <c r="G1906" s="27">
        <v>30</v>
      </c>
      <c r="H1906" s="28" t="str">
        <f>C1906 &amp;"-"&amp;D1906&amp;"-"&amp;F1906</f>
        <v>NON PRESENTE-EGYPTIAN SAE-10</v>
      </c>
      <c r="I1906" s="29">
        <f t="shared" si="29"/>
        <v>300</v>
      </c>
    </row>
    <row r="1907" spans="1:9" ht="26.4" x14ac:dyDescent="0.3">
      <c r="A1907" s="16">
        <v>1909</v>
      </c>
      <c r="B1907" s="16" t="s">
        <v>919</v>
      </c>
      <c r="C1907" s="16" t="s">
        <v>32</v>
      </c>
      <c r="D1907" s="16" t="s">
        <v>18</v>
      </c>
      <c r="E1907" s="10" t="str">
        <f>IF(Inventario!E1907="","Non Terminato","Terminato")</f>
        <v>Non Terminato</v>
      </c>
      <c r="F1907" s="16">
        <v>20</v>
      </c>
      <c r="G1907" s="27">
        <v>21</v>
      </c>
      <c r="H1907" s="28" t="str">
        <f>C1907 &amp;"-"&amp;D1907&amp;"-"&amp;F1907</f>
        <v>NON PRESENTE-EGYPTIAN SAE-20</v>
      </c>
      <c r="I1907" s="29">
        <f t="shared" si="29"/>
        <v>420</v>
      </c>
    </row>
    <row r="1908" spans="1:9" ht="26.4" x14ac:dyDescent="0.3">
      <c r="A1908" s="16">
        <v>1910</v>
      </c>
      <c r="B1908" s="16" t="s">
        <v>919</v>
      </c>
      <c r="C1908" s="16" t="s">
        <v>32</v>
      </c>
      <c r="D1908" s="16" t="s">
        <v>18</v>
      </c>
      <c r="E1908" s="10" t="str">
        <f>IF(Inventario!E1908="","Non Terminato","Terminato")</f>
        <v>Terminato</v>
      </c>
      <c r="F1908" s="16">
        <v>0</v>
      </c>
      <c r="G1908" s="27">
        <v>30</v>
      </c>
      <c r="H1908" s="28" t="str">
        <f>C1908 &amp;"-"&amp;D1908&amp;"-"&amp;F1908</f>
        <v>NON PRESENTE-EGYPTIAN SAE-0</v>
      </c>
      <c r="I1908" s="29">
        <f t="shared" si="29"/>
        <v>0</v>
      </c>
    </row>
    <row r="1909" spans="1:9" x14ac:dyDescent="0.3">
      <c r="A1909" s="16">
        <v>1911</v>
      </c>
      <c r="B1909" s="16" t="s">
        <v>920</v>
      </c>
      <c r="C1909" s="16" t="s">
        <v>10</v>
      </c>
      <c r="D1909" s="16" t="s">
        <v>99</v>
      </c>
      <c r="E1909" s="10" t="str">
        <f>IF(Inventario!E1909="","Non Terminato","Terminato")</f>
        <v>Non Terminato</v>
      </c>
      <c r="F1909" s="16">
        <v>10</v>
      </c>
      <c r="G1909" s="27">
        <v>24</v>
      </c>
      <c r="H1909" s="28" t="str">
        <f>C1909 &amp;"-"&amp;D1909&amp;"-"&amp;F1909</f>
        <v>ITA-zan SPA-10</v>
      </c>
      <c r="I1909" s="29">
        <f t="shared" si="29"/>
        <v>240</v>
      </c>
    </row>
    <row r="1910" spans="1:9" x14ac:dyDescent="0.3">
      <c r="A1910" s="16">
        <v>1912</v>
      </c>
      <c r="B1910" s="16" t="s">
        <v>921</v>
      </c>
      <c r="C1910" s="16" t="s">
        <v>10</v>
      </c>
      <c r="D1910" s="16" t="s">
        <v>56</v>
      </c>
      <c r="E1910" s="10" t="str">
        <f>IF(Inventario!E1910="","Non Terminato","Terminato")</f>
        <v>Non Terminato</v>
      </c>
      <c r="F1910" s="16">
        <v>10</v>
      </c>
      <c r="G1910" s="27">
        <v>38</v>
      </c>
      <c r="H1910" s="28" t="str">
        <f>C1910 &amp;"-"&amp;D1910&amp;"-"&amp;F1910</f>
        <v>ITA-zan S.R.L.-10</v>
      </c>
      <c r="I1910" s="29">
        <f t="shared" si="29"/>
        <v>380</v>
      </c>
    </row>
    <row r="1911" spans="1:9" x14ac:dyDescent="0.3">
      <c r="A1911" s="16">
        <v>1913</v>
      </c>
      <c r="B1911" s="16" t="s">
        <v>921</v>
      </c>
      <c r="C1911" s="16" t="s">
        <v>10</v>
      </c>
      <c r="D1911" s="16" t="s">
        <v>56</v>
      </c>
      <c r="E1911" s="10" t="str">
        <f>IF(Inventario!E1911="","Non Terminato","Terminato")</f>
        <v>Non Terminato</v>
      </c>
      <c r="F1911" s="16">
        <v>20</v>
      </c>
      <c r="G1911" s="27">
        <v>34</v>
      </c>
      <c r="H1911" s="28" t="str">
        <f>C1911 &amp;"-"&amp;D1911&amp;"-"&amp;F1911</f>
        <v>ITA-zan S.R.L.-20</v>
      </c>
      <c r="I1911" s="29">
        <f t="shared" si="29"/>
        <v>680</v>
      </c>
    </row>
    <row r="1912" spans="1:9" x14ac:dyDescent="0.3">
      <c r="A1912" s="16">
        <v>1914</v>
      </c>
      <c r="B1912" s="16" t="s">
        <v>922</v>
      </c>
      <c r="C1912" s="16" t="s">
        <v>16</v>
      </c>
      <c r="D1912" s="16" t="s">
        <v>25</v>
      </c>
      <c r="E1912" s="10" t="str">
        <f>IF(Inventario!E1912="","Non Terminato","Terminato")</f>
        <v>Terminato</v>
      </c>
      <c r="F1912" s="16">
        <v>0</v>
      </c>
      <c r="G1912" s="27">
        <v>27</v>
      </c>
      <c r="H1912" s="28" t="str">
        <f>C1912 &amp;"-"&amp;D1912&amp;"-"&amp;F1912</f>
        <v>EGY-zan pin assuf S.A.E.-0</v>
      </c>
      <c r="I1912" s="29">
        <f t="shared" si="29"/>
        <v>0</v>
      </c>
    </row>
    <row r="1913" spans="1:9" x14ac:dyDescent="0.3">
      <c r="A1913" s="16">
        <v>1915</v>
      </c>
      <c r="B1913" s="16" t="s">
        <v>922</v>
      </c>
      <c r="C1913" s="16" t="s">
        <v>16</v>
      </c>
      <c r="D1913" s="16" t="s">
        <v>25</v>
      </c>
      <c r="E1913" s="10" t="str">
        <f>IF(Inventario!E1913="","Non Terminato","Terminato")</f>
        <v>Non Terminato</v>
      </c>
      <c r="F1913" s="16">
        <v>20</v>
      </c>
      <c r="G1913" s="27">
        <v>12</v>
      </c>
      <c r="H1913" s="28" t="str">
        <f>C1913 &amp;"-"&amp;D1913&amp;"-"&amp;F1913</f>
        <v>EGY-zan pin assuf S.A.E.-20</v>
      </c>
      <c r="I1913" s="29">
        <f t="shared" si="29"/>
        <v>240</v>
      </c>
    </row>
    <row r="1914" spans="1:9" x14ac:dyDescent="0.3">
      <c r="A1914" s="16">
        <v>1916</v>
      </c>
      <c r="B1914" s="16" t="s">
        <v>922</v>
      </c>
      <c r="C1914" s="16" t="s">
        <v>16</v>
      </c>
      <c r="D1914" s="16" t="s">
        <v>25</v>
      </c>
      <c r="E1914" s="10" t="str">
        <f>IF(Inventario!E1914="","Non Terminato","Terminato")</f>
        <v>Non Terminato</v>
      </c>
      <c r="F1914" s="16">
        <v>10</v>
      </c>
      <c r="G1914" s="27">
        <v>19</v>
      </c>
      <c r="H1914" s="28" t="str">
        <f>C1914 &amp;"-"&amp;D1914&amp;"-"&amp;F1914</f>
        <v>EGY-zan pin assuf S.A.E.-10</v>
      </c>
      <c r="I1914" s="29">
        <f t="shared" si="29"/>
        <v>190</v>
      </c>
    </row>
    <row r="1915" spans="1:9" x14ac:dyDescent="0.3">
      <c r="A1915" s="16">
        <v>1917</v>
      </c>
      <c r="B1915" s="16" t="s">
        <v>923</v>
      </c>
      <c r="C1915" s="16" t="s">
        <v>16</v>
      </c>
      <c r="D1915" s="16" t="s">
        <v>25</v>
      </c>
      <c r="E1915" s="10" t="str">
        <f>IF(Inventario!E1915="","Non Terminato","Terminato")</f>
        <v>Terminato</v>
      </c>
      <c r="F1915" s="16">
        <v>0</v>
      </c>
      <c r="G1915" s="27">
        <v>10</v>
      </c>
      <c r="H1915" s="28" t="str">
        <f>C1915 &amp;"-"&amp;D1915&amp;"-"&amp;F1915</f>
        <v>EGY-zan pin assuf S.A.E.-0</v>
      </c>
      <c r="I1915" s="29">
        <f t="shared" si="29"/>
        <v>0</v>
      </c>
    </row>
    <row r="1916" spans="1:9" x14ac:dyDescent="0.3">
      <c r="A1916" s="16">
        <v>1918</v>
      </c>
      <c r="B1916" s="16" t="s">
        <v>923</v>
      </c>
      <c r="C1916" s="16" t="s">
        <v>16</v>
      </c>
      <c r="D1916" s="16" t="s">
        <v>25</v>
      </c>
      <c r="E1916" s="10" t="str">
        <f>IF(Inventario!E1916="","Non Terminato","Terminato")</f>
        <v>Non Terminato</v>
      </c>
      <c r="F1916" s="16">
        <v>10</v>
      </c>
      <c r="G1916" s="27">
        <v>17</v>
      </c>
      <c r="H1916" s="28" t="str">
        <f>C1916 &amp;"-"&amp;D1916&amp;"-"&amp;F1916</f>
        <v>EGY-zan pin assuf S.A.E.-10</v>
      </c>
      <c r="I1916" s="29">
        <f t="shared" si="29"/>
        <v>170</v>
      </c>
    </row>
    <row r="1917" spans="1:9" x14ac:dyDescent="0.3">
      <c r="A1917" s="16">
        <v>1919</v>
      </c>
      <c r="B1917" s="16" t="s">
        <v>923</v>
      </c>
      <c r="C1917" s="16" t="s">
        <v>16</v>
      </c>
      <c r="D1917" s="16" t="s">
        <v>25</v>
      </c>
      <c r="E1917" s="10" t="str">
        <f>IF(Inventario!E1917="","Non Terminato","Terminato")</f>
        <v>Non Terminato</v>
      </c>
      <c r="F1917" s="16">
        <v>20</v>
      </c>
      <c r="G1917" s="27">
        <v>31</v>
      </c>
      <c r="H1917" s="28" t="str">
        <f>C1917 &amp;"-"&amp;D1917&amp;"-"&amp;F1917</f>
        <v>EGY-zan pin assuf S.A.E.-20</v>
      </c>
      <c r="I1917" s="29">
        <f t="shared" si="29"/>
        <v>620</v>
      </c>
    </row>
    <row r="1918" spans="1:9" ht="26.4" x14ac:dyDescent="0.3">
      <c r="A1918" s="16">
        <v>1920</v>
      </c>
      <c r="B1918" s="16" t="s">
        <v>924</v>
      </c>
      <c r="C1918" s="16" t="s">
        <v>32</v>
      </c>
      <c r="D1918" s="16" t="s">
        <v>18</v>
      </c>
      <c r="E1918" s="10" t="str">
        <f>IF(Inventario!E1918="","Non Terminato","Terminato")</f>
        <v>Terminato</v>
      </c>
      <c r="F1918" s="16">
        <v>0</v>
      </c>
      <c r="G1918" s="27">
        <v>15</v>
      </c>
      <c r="H1918" s="28" t="str">
        <f>C1918 &amp;"-"&amp;D1918&amp;"-"&amp;F1918</f>
        <v>NON PRESENTE-EGYPTIAN SAE-0</v>
      </c>
      <c r="I1918" s="29">
        <f t="shared" si="29"/>
        <v>0</v>
      </c>
    </row>
    <row r="1919" spans="1:9" ht="26.4" x14ac:dyDescent="0.3">
      <c r="A1919" s="16">
        <v>1921</v>
      </c>
      <c r="B1919" s="16" t="s">
        <v>924</v>
      </c>
      <c r="C1919" s="16" t="s">
        <v>32</v>
      </c>
      <c r="D1919" s="16" t="s">
        <v>18</v>
      </c>
      <c r="E1919" s="10" t="str">
        <f>IF(Inventario!E1919="","Non Terminato","Terminato")</f>
        <v>Non Terminato</v>
      </c>
      <c r="F1919" s="16">
        <v>10</v>
      </c>
      <c r="G1919" s="27">
        <v>16</v>
      </c>
      <c r="H1919" s="28" t="str">
        <f>C1919 &amp;"-"&amp;D1919&amp;"-"&amp;F1919</f>
        <v>NON PRESENTE-EGYPTIAN SAE-10</v>
      </c>
      <c r="I1919" s="29">
        <f t="shared" si="29"/>
        <v>160</v>
      </c>
    </row>
    <row r="1920" spans="1:9" ht="26.4" x14ac:dyDescent="0.3">
      <c r="A1920" s="16">
        <v>1922</v>
      </c>
      <c r="B1920" s="16" t="s">
        <v>924</v>
      </c>
      <c r="C1920" s="16" t="s">
        <v>32</v>
      </c>
      <c r="D1920" s="16" t="s">
        <v>18</v>
      </c>
      <c r="E1920" s="10" t="str">
        <f>IF(Inventario!E1920="","Non Terminato","Terminato")</f>
        <v>Non Terminato</v>
      </c>
      <c r="F1920" s="16">
        <v>20</v>
      </c>
      <c r="G1920" s="27">
        <v>16</v>
      </c>
      <c r="H1920" s="28" t="str">
        <f>C1920 &amp;"-"&amp;D1920&amp;"-"&amp;F1920</f>
        <v>NON PRESENTE-EGYPTIAN SAE-20</v>
      </c>
      <c r="I1920" s="29">
        <f t="shared" si="29"/>
        <v>320</v>
      </c>
    </row>
    <row r="1921" spans="1:9" x14ac:dyDescent="0.3">
      <c r="A1921" s="16">
        <v>1923</v>
      </c>
      <c r="B1921" s="16" t="s">
        <v>925</v>
      </c>
      <c r="C1921" s="16" t="s">
        <v>10</v>
      </c>
      <c r="D1921" s="16" t="s">
        <v>11</v>
      </c>
      <c r="E1921" s="10" t="str">
        <f>IF(Inventario!E1921="","Non Terminato","Terminato")</f>
        <v>Non Terminato</v>
      </c>
      <c r="F1921" s="16">
        <v>10</v>
      </c>
      <c r="G1921" s="27">
        <v>34</v>
      </c>
      <c r="H1921" s="28" t="str">
        <f>C1921 &amp;"-"&amp;D1921&amp;"-"&amp;F1921</f>
        <v>ITA-SG-10</v>
      </c>
      <c r="I1921" s="29">
        <f t="shared" si="29"/>
        <v>340</v>
      </c>
    </row>
    <row r="1922" spans="1:9" x14ac:dyDescent="0.3">
      <c r="A1922" s="16">
        <v>1924</v>
      </c>
      <c r="B1922" s="16" t="s">
        <v>925</v>
      </c>
      <c r="C1922" s="16" t="s">
        <v>10</v>
      </c>
      <c r="D1922" s="16" t="s">
        <v>11</v>
      </c>
      <c r="E1922" s="10" t="str">
        <f>IF(Inventario!E1922="","Non Terminato","Terminato")</f>
        <v>Terminato</v>
      </c>
      <c r="F1922" s="16">
        <v>0</v>
      </c>
      <c r="G1922" s="27">
        <v>35</v>
      </c>
      <c r="H1922" s="28" t="str">
        <f>C1922 &amp;"-"&amp;D1922&amp;"-"&amp;F1922</f>
        <v>ITA-SG-0</v>
      </c>
      <c r="I1922" s="29">
        <f t="shared" si="29"/>
        <v>0</v>
      </c>
    </row>
    <row r="1923" spans="1:9" x14ac:dyDescent="0.3">
      <c r="A1923" s="16">
        <v>1925</v>
      </c>
      <c r="B1923" s="16" t="s">
        <v>926</v>
      </c>
      <c r="C1923" s="16" t="s">
        <v>10</v>
      </c>
      <c r="D1923" s="16" t="s">
        <v>11</v>
      </c>
      <c r="E1923" s="10" t="str">
        <f>IF(Inventario!E1923="","Non Terminato","Terminato")</f>
        <v>Non Terminato</v>
      </c>
      <c r="F1923" s="16">
        <v>10</v>
      </c>
      <c r="G1923" s="27">
        <v>37</v>
      </c>
      <c r="H1923" s="28" t="str">
        <f>C1923 &amp;"-"&amp;D1923&amp;"-"&amp;F1923</f>
        <v>ITA-SG-10</v>
      </c>
      <c r="I1923" s="29">
        <f t="shared" ref="I1923:I1986" si="30">PRODUCT(F1923*G1923)</f>
        <v>370</v>
      </c>
    </row>
    <row r="1924" spans="1:9" x14ac:dyDescent="0.3">
      <c r="A1924" s="16">
        <v>1926</v>
      </c>
      <c r="B1924" s="16" t="s">
        <v>926</v>
      </c>
      <c r="C1924" s="16" t="s">
        <v>10</v>
      </c>
      <c r="D1924" s="16" t="s">
        <v>11</v>
      </c>
      <c r="E1924" s="10" t="str">
        <f>IF(Inventario!E1924="","Non Terminato","Terminato")</f>
        <v>Terminato</v>
      </c>
      <c r="F1924" s="16">
        <v>0</v>
      </c>
      <c r="G1924" s="27">
        <v>39</v>
      </c>
      <c r="H1924" s="28" t="str">
        <f>C1924 &amp;"-"&amp;D1924&amp;"-"&amp;F1924</f>
        <v>ITA-SG-0</v>
      </c>
      <c r="I1924" s="29">
        <f t="shared" si="30"/>
        <v>0</v>
      </c>
    </row>
    <row r="1925" spans="1:9" x14ac:dyDescent="0.3">
      <c r="A1925" s="16">
        <v>1927</v>
      </c>
      <c r="B1925" s="16" t="s">
        <v>926</v>
      </c>
      <c r="C1925" s="16" t="s">
        <v>10</v>
      </c>
      <c r="D1925" s="16" t="s">
        <v>11</v>
      </c>
      <c r="E1925" s="10" t="str">
        <f>IF(Inventario!E1925="","Non Terminato","Terminato")</f>
        <v>Non Terminato</v>
      </c>
      <c r="F1925" s="16">
        <v>20</v>
      </c>
      <c r="G1925" s="27">
        <v>31</v>
      </c>
      <c r="H1925" s="28" t="str">
        <f>C1925 &amp;"-"&amp;D1925&amp;"-"&amp;F1925</f>
        <v>ITA-SG-20</v>
      </c>
      <c r="I1925" s="29">
        <f t="shared" si="30"/>
        <v>620</v>
      </c>
    </row>
    <row r="1926" spans="1:9" x14ac:dyDescent="0.3">
      <c r="A1926" s="16">
        <v>1928</v>
      </c>
      <c r="B1926" s="16" t="s">
        <v>927</v>
      </c>
      <c r="C1926" s="16" t="s">
        <v>10</v>
      </c>
      <c r="D1926" s="16" t="s">
        <v>11</v>
      </c>
      <c r="E1926" s="10" t="str">
        <f>IF(Inventario!E1926="","Non Terminato","Terminato")</f>
        <v>Terminato</v>
      </c>
      <c r="F1926" s="16">
        <v>0</v>
      </c>
      <c r="G1926" s="27">
        <v>10</v>
      </c>
      <c r="H1926" s="28" t="str">
        <f>C1926 &amp;"-"&amp;D1926&amp;"-"&amp;F1926</f>
        <v>ITA-SG-0</v>
      </c>
      <c r="I1926" s="29">
        <f t="shared" si="30"/>
        <v>0</v>
      </c>
    </row>
    <row r="1927" spans="1:9" x14ac:dyDescent="0.3">
      <c r="A1927" s="16">
        <v>1929</v>
      </c>
      <c r="B1927" s="16" t="s">
        <v>928</v>
      </c>
      <c r="C1927" s="16" t="s">
        <v>10</v>
      </c>
      <c r="D1927" s="16" t="s">
        <v>11</v>
      </c>
      <c r="E1927" s="10" t="str">
        <f>IF(Inventario!E1927="","Non Terminato","Terminato")</f>
        <v>Terminato</v>
      </c>
      <c r="F1927" s="16">
        <v>0</v>
      </c>
      <c r="G1927" s="27">
        <v>10</v>
      </c>
      <c r="H1927" s="28" t="str">
        <f>C1927 &amp;"-"&amp;D1927&amp;"-"&amp;F1927</f>
        <v>ITA-SG-0</v>
      </c>
      <c r="I1927" s="29">
        <f t="shared" si="30"/>
        <v>0</v>
      </c>
    </row>
    <row r="1928" spans="1:9" x14ac:dyDescent="0.3">
      <c r="A1928" s="16">
        <v>1930</v>
      </c>
      <c r="B1928" s="16" t="s">
        <v>928</v>
      </c>
      <c r="C1928" s="16" t="s">
        <v>10</v>
      </c>
      <c r="D1928" s="16" t="s">
        <v>11</v>
      </c>
      <c r="E1928" s="10" t="str">
        <f>IF(Inventario!E1928="","Non Terminato","Terminato")</f>
        <v>Non Terminato</v>
      </c>
      <c r="F1928" s="16">
        <v>10</v>
      </c>
      <c r="G1928" s="27">
        <v>24</v>
      </c>
      <c r="H1928" s="28" t="str">
        <f>C1928 &amp;"-"&amp;D1928&amp;"-"&amp;F1928</f>
        <v>ITA-SG-10</v>
      </c>
      <c r="I1928" s="29">
        <f t="shared" si="30"/>
        <v>240</v>
      </c>
    </row>
    <row r="1929" spans="1:9" x14ac:dyDescent="0.3">
      <c r="A1929" s="16">
        <v>1931</v>
      </c>
      <c r="B1929" s="16" t="s">
        <v>929</v>
      </c>
      <c r="C1929" s="16" t="s">
        <v>16</v>
      </c>
      <c r="D1929" s="16" t="s">
        <v>33</v>
      </c>
      <c r="E1929" s="10" t="str">
        <f>IF(Inventario!E1929="","Non Terminato","Terminato")</f>
        <v>Non Terminato</v>
      </c>
      <c r="F1929" s="16">
        <v>10</v>
      </c>
      <c r="G1929" s="27">
        <v>13</v>
      </c>
      <c r="H1929" s="28" t="str">
        <f>C1929 &amp;"-"&amp;D1929&amp;"-"&amp;F1929</f>
        <v>EGY-order For Trading SARL-10</v>
      </c>
      <c r="I1929" s="29">
        <f t="shared" si="30"/>
        <v>130</v>
      </c>
    </row>
    <row r="1930" spans="1:9" x14ac:dyDescent="0.3">
      <c r="A1930" s="16">
        <v>1932</v>
      </c>
      <c r="B1930" s="16" t="s">
        <v>929</v>
      </c>
      <c r="C1930" s="16" t="s">
        <v>16</v>
      </c>
      <c r="D1930" s="16" t="s">
        <v>33</v>
      </c>
      <c r="E1930" s="10" t="str">
        <f>IF(Inventario!E1930="","Non Terminato","Terminato")</f>
        <v>Non Terminato</v>
      </c>
      <c r="F1930" s="16">
        <v>20</v>
      </c>
      <c r="G1930" s="27">
        <v>15</v>
      </c>
      <c r="H1930" s="28" t="str">
        <f>C1930 &amp;"-"&amp;D1930&amp;"-"&amp;F1930</f>
        <v>EGY-order For Trading SARL-20</v>
      </c>
      <c r="I1930" s="29">
        <f t="shared" si="30"/>
        <v>300</v>
      </c>
    </row>
    <row r="1931" spans="1:9" x14ac:dyDescent="0.3">
      <c r="A1931" s="16">
        <v>1933</v>
      </c>
      <c r="B1931" s="16" t="s">
        <v>929</v>
      </c>
      <c r="C1931" s="16" t="s">
        <v>16</v>
      </c>
      <c r="D1931" s="16" t="s">
        <v>33</v>
      </c>
      <c r="E1931" s="10" t="str">
        <f>IF(Inventario!E1931="","Non Terminato","Terminato")</f>
        <v>Terminato</v>
      </c>
      <c r="F1931" s="16">
        <v>0</v>
      </c>
      <c r="G1931" s="27">
        <v>26</v>
      </c>
      <c r="H1931" s="28" t="str">
        <f>C1931 &amp;"-"&amp;D1931&amp;"-"&amp;F1931</f>
        <v>EGY-order For Trading SARL-0</v>
      </c>
      <c r="I1931" s="29">
        <f t="shared" si="30"/>
        <v>0</v>
      </c>
    </row>
    <row r="1932" spans="1:9" x14ac:dyDescent="0.3">
      <c r="A1932" s="16">
        <v>1934</v>
      </c>
      <c r="B1932" s="16" t="s">
        <v>930</v>
      </c>
      <c r="C1932" s="16" t="s">
        <v>10</v>
      </c>
      <c r="D1932" s="16" t="s">
        <v>11</v>
      </c>
      <c r="E1932" s="10" t="str">
        <f>IF(Inventario!E1932="","Non Terminato","Terminato")</f>
        <v>Terminato</v>
      </c>
      <c r="F1932" s="16">
        <v>0</v>
      </c>
      <c r="G1932" s="27">
        <v>27</v>
      </c>
      <c r="H1932" s="28" t="str">
        <f>C1932 &amp;"-"&amp;D1932&amp;"-"&amp;F1932</f>
        <v>ITA-SG-0</v>
      </c>
      <c r="I1932" s="29">
        <f t="shared" si="30"/>
        <v>0</v>
      </c>
    </row>
    <row r="1933" spans="1:9" x14ac:dyDescent="0.3">
      <c r="A1933" s="16">
        <v>1935</v>
      </c>
      <c r="B1933" s="16" t="s">
        <v>930</v>
      </c>
      <c r="C1933" s="16" t="s">
        <v>10</v>
      </c>
      <c r="D1933" s="16" t="s">
        <v>11</v>
      </c>
      <c r="E1933" s="10" t="str">
        <f>IF(Inventario!E1933="","Non Terminato","Terminato")</f>
        <v>Non Terminato</v>
      </c>
      <c r="F1933" s="16">
        <v>20</v>
      </c>
      <c r="G1933" s="27">
        <v>35</v>
      </c>
      <c r="H1933" s="28" t="str">
        <f>C1933 &amp;"-"&amp;D1933&amp;"-"&amp;F1933</f>
        <v>ITA-SG-20</v>
      </c>
      <c r="I1933" s="29">
        <f t="shared" si="30"/>
        <v>700</v>
      </c>
    </row>
    <row r="1934" spans="1:9" x14ac:dyDescent="0.3">
      <c r="A1934" s="16">
        <v>1936</v>
      </c>
      <c r="B1934" s="16" t="s">
        <v>930</v>
      </c>
      <c r="C1934" s="16" t="s">
        <v>10</v>
      </c>
      <c r="D1934" s="16" t="s">
        <v>11</v>
      </c>
      <c r="E1934" s="10" t="str">
        <f>IF(Inventario!E1934="","Non Terminato","Terminato")</f>
        <v>Non Terminato</v>
      </c>
      <c r="F1934" s="16">
        <v>10</v>
      </c>
      <c r="G1934" s="27">
        <v>34</v>
      </c>
      <c r="H1934" s="28" t="str">
        <f>C1934 &amp;"-"&amp;D1934&amp;"-"&amp;F1934</f>
        <v>ITA-SG-10</v>
      </c>
      <c r="I1934" s="29">
        <f t="shared" si="30"/>
        <v>340</v>
      </c>
    </row>
    <row r="1935" spans="1:9" x14ac:dyDescent="0.3">
      <c r="A1935" s="16">
        <v>1937</v>
      </c>
      <c r="B1935" s="16" t="s">
        <v>931</v>
      </c>
      <c r="C1935" s="16" t="s">
        <v>10</v>
      </c>
      <c r="D1935" s="16" t="s">
        <v>11</v>
      </c>
      <c r="E1935" s="10" t="str">
        <f>IF(Inventario!E1935="","Non Terminato","Terminato")</f>
        <v>Non Terminato</v>
      </c>
      <c r="F1935" s="16">
        <v>20</v>
      </c>
      <c r="G1935" s="27">
        <v>26</v>
      </c>
      <c r="H1935" s="28" t="str">
        <f>C1935 &amp;"-"&amp;D1935&amp;"-"&amp;F1935</f>
        <v>ITA-SG-20</v>
      </c>
      <c r="I1935" s="29">
        <f t="shared" si="30"/>
        <v>520</v>
      </c>
    </row>
    <row r="1936" spans="1:9" x14ac:dyDescent="0.3">
      <c r="A1936" s="16">
        <v>1938</v>
      </c>
      <c r="B1936" s="16" t="s">
        <v>931</v>
      </c>
      <c r="C1936" s="16" t="s">
        <v>10</v>
      </c>
      <c r="D1936" s="16" t="s">
        <v>11</v>
      </c>
      <c r="E1936" s="10" t="str">
        <f>IF(Inventario!E1936="","Non Terminato","Terminato")</f>
        <v>Non Terminato</v>
      </c>
      <c r="F1936" s="16">
        <v>10</v>
      </c>
      <c r="G1936" s="27">
        <v>39</v>
      </c>
      <c r="H1936" s="28" t="str">
        <f>C1936 &amp;"-"&amp;D1936&amp;"-"&amp;F1936</f>
        <v>ITA-SG-10</v>
      </c>
      <c r="I1936" s="29">
        <f t="shared" si="30"/>
        <v>390</v>
      </c>
    </row>
    <row r="1937" spans="1:9" x14ac:dyDescent="0.3">
      <c r="A1937" s="16">
        <v>1939</v>
      </c>
      <c r="B1937" s="16" t="s">
        <v>932</v>
      </c>
      <c r="C1937" s="16" t="s">
        <v>10</v>
      </c>
      <c r="D1937" s="16" t="s">
        <v>51</v>
      </c>
      <c r="E1937" s="10" t="str">
        <f>IF(Inventario!E1937="","Non Terminato","Terminato")</f>
        <v>Non Terminato</v>
      </c>
      <c r="F1937" s="16">
        <v>20</v>
      </c>
      <c r="G1937" s="27">
        <v>30</v>
      </c>
      <c r="H1937" s="28" t="str">
        <f>C1937 &amp;"-"&amp;D1937&amp;"-"&amp;F1937</f>
        <v>ITA-SICURpin SUD S.r.l-20</v>
      </c>
      <c r="I1937" s="29">
        <f t="shared" si="30"/>
        <v>600</v>
      </c>
    </row>
    <row r="1938" spans="1:9" x14ac:dyDescent="0.3">
      <c r="A1938" s="16">
        <v>1940</v>
      </c>
      <c r="B1938" s="16" t="s">
        <v>933</v>
      </c>
      <c r="C1938" s="16" t="s">
        <v>10</v>
      </c>
      <c r="D1938" s="16" t="s">
        <v>49</v>
      </c>
      <c r="E1938" s="10" t="str">
        <f>IF(Inventario!E1938="","Non Terminato","Terminato")</f>
        <v>Terminato</v>
      </c>
      <c r="F1938" s="16">
        <v>0</v>
      </c>
      <c r="G1938" s="27">
        <v>37</v>
      </c>
      <c r="H1938" s="28" t="str">
        <f>C1938 &amp;"-"&amp;D1938&amp;"-"&amp;F1938</f>
        <v>ITA-zan pin SPA-0</v>
      </c>
      <c r="I1938" s="29">
        <f t="shared" si="30"/>
        <v>0</v>
      </c>
    </row>
    <row r="1939" spans="1:9" x14ac:dyDescent="0.3">
      <c r="A1939" s="16">
        <v>1941</v>
      </c>
      <c r="B1939" s="16" t="s">
        <v>934</v>
      </c>
      <c r="C1939" s="16" t="s">
        <v>10</v>
      </c>
      <c r="D1939" s="16" t="s">
        <v>99</v>
      </c>
      <c r="E1939" s="10" t="str">
        <f>IF(Inventario!E1939="","Non Terminato","Terminato")</f>
        <v>Non Terminato</v>
      </c>
      <c r="F1939" s="16">
        <v>10</v>
      </c>
      <c r="G1939" s="27">
        <v>17</v>
      </c>
      <c r="H1939" s="28" t="str">
        <f>C1939 &amp;"-"&amp;D1939&amp;"-"&amp;F1939</f>
        <v>ITA-zan SPA-10</v>
      </c>
      <c r="I1939" s="29">
        <f t="shared" si="30"/>
        <v>170</v>
      </c>
    </row>
    <row r="1940" spans="1:9" x14ac:dyDescent="0.3">
      <c r="A1940" s="16">
        <v>1942</v>
      </c>
      <c r="B1940" s="16" t="s">
        <v>934</v>
      </c>
      <c r="C1940" s="16" t="s">
        <v>10</v>
      </c>
      <c r="D1940" s="16" t="s">
        <v>99</v>
      </c>
      <c r="E1940" s="10" t="str">
        <f>IF(Inventario!E1940="","Non Terminato","Terminato")</f>
        <v>Non Terminato</v>
      </c>
      <c r="F1940" s="16">
        <v>20</v>
      </c>
      <c r="G1940" s="27">
        <v>26</v>
      </c>
      <c r="H1940" s="28" t="str">
        <f>C1940 &amp;"-"&amp;D1940&amp;"-"&amp;F1940</f>
        <v>ITA-zan SPA-20</v>
      </c>
      <c r="I1940" s="29">
        <f t="shared" si="30"/>
        <v>520</v>
      </c>
    </row>
    <row r="1941" spans="1:9" x14ac:dyDescent="0.3">
      <c r="A1941" s="16">
        <v>1943</v>
      </c>
      <c r="B1941" s="16" t="s">
        <v>935</v>
      </c>
      <c r="C1941" s="16" t="s">
        <v>10</v>
      </c>
      <c r="D1941" s="16" t="s">
        <v>11</v>
      </c>
      <c r="E1941" s="10" t="str">
        <f>IF(Inventario!E1941="","Non Terminato","Terminato")</f>
        <v>Terminato</v>
      </c>
      <c r="F1941" s="16">
        <v>0</v>
      </c>
      <c r="G1941" s="27">
        <v>39</v>
      </c>
      <c r="H1941" s="28" t="str">
        <f>C1941 &amp;"-"&amp;D1941&amp;"-"&amp;F1941</f>
        <v>ITA-SG-0</v>
      </c>
      <c r="I1941" s="29">
        <f t="shared" si="30"/>
        <v>0</v>
      </c>
    </row>
    <row r="1942" spans="1:9" ht="26.4" x14ac:dyDescent="0.3">
      <c r="A1942" s="16">
        <v>1944</v>
      </c>
      <c r="B1942" s="16" t="s">
        <v>936</v>
      </c>
      <c r="C1942" s="16" t="s">
        <v>32</v>
      </c>
      <c r="D1942" s="16" t="s">
        <v>18</v>
      </c>
      <c r="E1942" s="10" t="str">
        <f>IF(Inventario!E1942="","Non Terminato","Terminato")</f>
        <v>Terminato</v>
      </c>
      <c r="F1942" s="16">
        <v>0</v>
      </c>
      <c r="G1942" s="27">
        <v>23</v>
      </c>
      <c r="H1942" s="28" t="str">
        <f>C1942 &amp;"-"&amp;D1942&amp;"-"&amp;F1942</f>
        <v>NON PRESENTE-EGYPTIAN SAE-0</v>
      </c>
      <c r="I1942" s="29">
        <f t="shared" si="30"/>
        <v>0</v>
      </c>
    </row>
    <row r="1943" spans="1:9" x14ac:dyDescent="0.3">
      <c r="A1943" s="16">
        <v>1945</v>
      </c>
      <c r="B1943" s="16" t="s">
        <v>937</v>
      </c>
      <c r="C1943" s="16" t="s">
        <v>16</v>
      </c>
      <c r="D1943" s="16" t="s">
        <v>25</v>
      </c>
      <c r="E1943" s="10" t="str">
        <f>IF(Inventario!E1943="","Non Terminato","Terminato")</f>
        <v>Non Terminato</v>
      </c>
      <c r="F1943" s="16">
        <v>10</v>
      </c>
      <c r="G1943" s="27">
        <v>25</v>
      </c>
      <c r="H1943" s="28" t="str">
        <f>C1943 &amp;"-"&amp;D1943&amp;"-"&amp;F1943</f>
        <v>EGY-zan pin assuf S.A.E.-10</v>
      </c>
      <c r="I1943" s="29">
        <f t="shared" si="30"/>
        <v>250</v>
      </c>
    </row>
    <row r="1944" spans="1:9" x14ac:dyDescent="0.3">
      <c r="A1944" s="16">
        <v>1946</v>
      </c>
      <c r="B1944" s="16" t="s">
        <v>938</v>
      </c>
      <c r="C1944" s="16" t="s">
        <v>10</v>
      </c>
      <c r="D1944" s="16" t="s">
        <v>38</v>
      </c>
      <c r="E1944" s="10" t="str">
        <f>IF(Inventario!E1944="","Non Terminato","Terminato")</f>
        <v>Terminato</v>
      </c>
      <c r="F1944" s="16">
        <v>0</v>
      </c>
      <c r="G1944" s="27">
        <v>31</v>
      </c>
      <c r="H1944" s="28" t="str">
        <f>C1944 &amp;"-"&amp;D1944&amp;"-"&amp;F1944</f>
        <v>ITA-zan VETRI-0</v>
      </c>
      <c r="I1944" s="29">
        <f t="shared" si="30"/>
        <v>0</v>
      </c>
    </row>
    <row r="1945" spans="1:9" x14ac:dyDescent="0.3">
      <c r="A1945" s="16">
        <v>1947</v>
      </c>
      <c r="B1945" s="16" t="s">
        <v>938</v>
      </c>
      <c r="C1945" s="16" t="s">
        <v>10</v>
      </c>
      <c r="D1945" s="16" t="s">
        <v>38</v>
      </c>
      <c r="E1945" s="10" t="str">
        <f>IF(Inventario!E1945="","Non Terminato","Terminato")</f>
        <v>Non Terminato</v>
      </c>
      <c r="F1945" s="16">
        <v>10</v>
      </c>
      <c r="G1945" s="27">
        <v>36</v>
      </c>
      <c r="H1945" s="28" t="str">
        <f>C1945 &amp;"-"&amp;D1945&amp;"-"&amp;F1945</f>
        <v>ITA-zan VETRI-10</v>
      </c>
      <c r="I1945" s="29">
        <f t="shared" si="30"/>
        <v>360</v>
      </c>
    </row>
    <row r="1946" spans="1:9" x14ac:dyDescent="0.3">
      <c r="A1946" s="16">
        <v>1948</v>
      </c>
      <c r="B1946" s="16" t="s">
        <v>938</v>
      </c>
      <c r="C1946" s="16" t="s">
        <v>10</v>
      </c>
      <c r="D1946" s="16" t="s">
        <v>38</v>
      </c>
      <c r="E1946" s="10" t="str">
        <f>IF(Inventario!E1946="","Non Terminato","Terminato")</f>
        <v>Non Terminato</v>
      </c>
      <c r="F1946" s="16">
        <v>20</v>
      </c>
      <c r="G1946" s="27">
        <v>40</v>
      </c>
      <c r="H1946" s="28" t="str">
        <f>C1946 &amp;"-"&amp;D1946&amp;"-"&amp;F1946</f>
        <v>ITA-zan VETRI-20</v>
      </c>
      <c r="I1946" s="29">
        <f t="shared" si="30"/>
        <v>800</v>
      </c>
    </row>
    <row r="1947" spans="1:9" x14ac:dyDescent="0.3">
      <c r="A1947" s="16">
        <v>1949</v>
      </c>
      <c r="B1947" s="16" t="s">
        <v>939</v>
      </c>
      <c r="C1947" s="16" t="s">
        <v>10</v>
      </c>
      <c r="D1947" s="16" t="s">
        <v>99</v>
      </c>
      <c r="E1947" s="10" t="str">
        <f>IF(Inventario!E1947="","Non Terminato","Terminato")</f>
        <v>Non Terminato</v>
      </c>
      <c r="F1947" s="16">
        <v>20</v>
      </c>
      <c r="G1947" s="27">
        <v>15</v>
      </c>
      <c r="H1947" s="28" t="str">
        <f>C1947 &amp;"-"&amp;D1947&amp;"-"&amp;F1947</f>
        <v>ITA-zan SPA-20</v>
      </c>
      <c r="I1947" s="29">
        <f t="shared" si="30"/>
        <v>300</v>
      </c>
    </row>
    <row r="1948" spans="1:9" x14ac:dyDescent="0.3">
      <c r="A1948" s="16">
        <v>1950</v>
      </c>
      <c r="B1948" s="16" t="s">
        <v>939</v>
      </c>
      <c r="C1948" s="16" t="s">
        <v>10</v>
      </c>
      <c r="D1948" s="16" t="s">
        <v>99</v>
      </c>
      <c r="E1948" s="10" t="str">
        <f>IF(Inventario!E1948="","Non Terminato","Terminato")</f>
        <v>Non Terminato</v>
      </c>
      <c r="F1948" s="16">
        <v>10</v>
      </c>
      <c r="G1948" s="27">
        <v>37</v>
      </c>
      <c r="H1948" s="28" t="str">
        <f>C1948 &amp;"-"&amp;D1948&amp;"-"&amp;F1948</f>
        <v>ITA-zan SPA-10</v>
      </c>
      <c r="I1948" s="29">
        <f t="shared" si="30"/>
        <v>370</v>
      </c>
    </row>
    <row r="1949" spans="1:9" x14ac:dyDescent="0.3">
      <c r="A1949" s="16">
        <v>1951</v>
      </c>
      <c r="B1949" s="16" t="s">
        <v>940</v>
      </c>
      <c r="C1949" s="16" t="s">
        <v>10</v>
      </c>
      <c r="D1949" s="16" t="s">
        <v>67</v>
      </c>
      <c r="E1949" s="10" t="str">
        <f>IF(Inventario!E1949="","Non Terminato","Terminato")</f>
        <v>Non Terminato</v>
      </c>
      <c r="F1949" s="16">
        <v>20</v>
      </c>
      <c r="G1949" s="27">
        <v>34</v>
      </c>
      <c r="H1949" s="28" t="str">
        <f>C1949 &amp;"-"&amp;D1949&amp;"-"&amp;F1949</f>
        <v>ITA-zan PAM-20</v>
      </c>
      <c r="I1949" s="29">
        <f t="shared" si="30"/>
        <v>680</v>
      </c>
    </row>
    <row r="1950" spans="1:9" x14ac:dyDescent="0.3">
      <c r="A1950" s="16">
        <v>1952</v>
      </c>
      <c r="B1950" s="16" t="s">
        <v>940</v>
      </c>
      <c r="C1950" s="16" t="s">
        <v>10</v>
      </c>
      <c r="D1950" s="16" t="s">
        <v>67</v>
      </c>
      <c r="E1950" s="10" t="str">
        <f>IF(Inventario!E1950="","Non Terminato","Terminato")</f>
        <v>Terminato</v>
      </c>
      <c r="F1950" s="16">
        <v>0</v>
      </c>
      <c r="G1950" s="27">
        <v>11</v>
      </c>
      <c r="H1950" s="28" t="str">
        <f>C1950 &amp;"-"&amp;D1950&amp;"-"&amp;F1950</f>
        <v>ITA-zan PAM-0</v>
      </c>
      <c r="I1950" s="29">
        <f t="shared" si="30"/>
        <v>0</v>
      </c>
    </row>
    <row r="1951" spans="1:9" x14ac:dyDescent="0.3">
      <c r="A1951" s="16">
        <v>1953</v>
      </c>
      <c r="B1951" s="16" t="s">
        <v>941</v>
      </c>
      <c r="C1951" s="16" t="s">
        <v>10</v>
      </c>
      <c r="D1951" s="16" t="s">
        <v>51</v>
      </c>
      <c r="E1951" s="10" t="str">
        <f>IF(Inventario!E1951="","Non Terminato","Terminato")</f>
        <v>Non Terminato</v>
      </c>
      <c r="F1951" s="16">
        <v>10</v>
      </c>
      <c r="G1951" s="27">
        <v>22</v>
      </c>
      <c r="H1951" s="28" t="str">
        <f>C1951 &amp;"-"&amp;D1951&amp;"-"&amp;F1951</f>
        <v>ITA-SICURpin SUD S.r.l-10</v>
      </c>
      <c r="I1951" s="29">
        <f t="shared" si="30"/>
        <v>220</v>
      </c>
    </row>
    <row r="1952" spans="1:9" x14ac:dyDescent="0.3">
      <c r="A1952" s="16">
        <v>1954</v>
      </c>
      <c r="B1952" s="16" t="s">
        <v>942</v>
      </c>
      <c r="C1952" s="16" t="s">
        <v>10</v>
      </c>
      <c r="D1952" s="16" t="s">
        <v>56</v>
      </c>
      <c r="E1952" s="10" t="str">
        <f>IF(Inventario!E1952="","Non Terminato","Terminato")</f>
        <v>Terminato</v>
      </c>
      <c r="F1952" s="16">
        <v>0</v>
      </c>
      <c r="G1952" s="27">
        <v>34</v>
      </c>
      <c r="H1952" s="28" t="str">
        <f>C1952 &amp;"-"&amp;D1952&amp;"-"&amp;F1952</f>
        <v>ITA-zan S.R.L.-0</v>
      </c>
      <c r="I1952" s="29">
        <f t="shared" si="30"/>
        <v>0</v>
      </c>
    </row>
    <row r="1953" spans="1:9" x14ac:dyDescent="0.3">
      <c r="A1953" s="16">
        <v>1955</v>
      </c>
      <c r="B1953" s="16" t="s">
        <v>943</v>
      </c>
      <c r="C1953" s="16" t="s">
        <v>10</v>
      </c>
      <c r="D1953" s="16" t="s">
        <v>49</v>
      </c>
      <c r="E1953" s="10" t="str">
        <f>IF(Inventario!E1953="","Non Terminato","Terminato")</f>
        <v>Non Terminato</v>
      </c>
      <c r="F1953" s="16">
        <v>10</v>
      </c>
      <c r="G1953" s="27">
        <v>19</v>
      </c>
      <c r="H1953" s="28" t="str">
        <f>C1953 &amp;"-"&amp;D1953&amp;"-"&amp;F1953</f>
        <v>ITA-zan pin SPA-10</v>
      </c>
      <c r="I1953" s="29">
        <f t="shared" si="30"/>
        <v>190</v>
      </c>
    </row>
    <row r="1954" spans="1:9" x14ac:dyDescent="0.3">
      <c r="A1954" s="16">
        <v>1956</v>
      </c>
      <c r="B1954" s="16" t="s">
        <v>943</v>
      </c>
      <c r="C1954" s="16" t="s">
        <v>10</v>
      </c>
      <c r="D1954" s="16" t="s">
        <v>49</v>
      </c>
      <c r="E1954" s="10" t="str">
        <f>IF(Inventario!E1954="","Non Terminato","Terminato")</f>
        <v>Terminato</v>
      </c>
      <c r="F1954" s="16">
        <v>0</v>
      </c>
      <c r="G1954" s="27">
        <v>10</v>
      </c>
      <c r="H1954" s="28" t="str">
        <f>C1954 &amp;"-"&amp;D1954&amp;"-"&amp;F1954</f>
        <v>ITA-zan pin SPA-0</v>
      </c>
      <c r="I1954" s="29">
        <f t="shared" si="30"/>
        <v>0</v>
      </c>
    </row>
    <row r="1955" spans="1:9" x14ac:dyDescent="0.3">
      <c r="A1955" s="16">
        <v>1957</v>
      </c>
      <c r="B1955" s="16" t="s">
        <v>944</v>
      </c>
      <c r="C1955" s="16" t="s">
        <v>10</v>
      </c>
      <c r="D1955" s="16" t="s">
        <v>38</v>
      </c>
      <c r="E1955" s="10" t="str">
        <f>IF(Inventario!E1955="","Non Terminato","Terminato")</f>
        <v>Non Terminato</v>
      </c>
      <c r="F1955" s="16">
        <v>20</v>
      </c>
      <c r="G1955" s="27">
        <v>26</v>
      </c>
      <c r="H1955" s="28" t="str">
        <f>C1955 &amp;"-"&amp;D1955&amp;"-"&amp;F1955</f>
        <v>ITA-zan VETRI-20</v>
      </c>
      <c r="I1955" s="29">
        <f t="shared" si="30"/>
        <v>520</v>
      </c>
    </row>
    <row r="1956" spans="1:9" x14ac:dyDescent="0.3">
      <c r="A1956" s="16">
        <v>1958</v>
      </c>
      <c r="B1956" s="16" t="s">
        <v>944</v>
      </c>
      <c r="C1956" s="16" t="s">
        <v>10</v>
      </c>
      <c r="D1956" s="16" t="s">
        <v>38</v>
      </c>
      <c r="E1956" s="10" t="str">
        <f>IF(Inventario!E1956="","Non Terminato","Terminato")</f>
        <v>Non Terminato</v>
      </c>
      <c r="F1956" s="16">
        <v>10</v>
      </c>
      <c r="G1956" s="27">
        <v>35</v>
      </c>
      <c r="H1956" s="28" t="str">
        <f>C1956 &amp;"-"&amp;D1956&amp;"-"&amp;F1956</f>
        <v>ITA-zan VETRI-10</v>
      </c>
      <c r="I1956" s="29">
        <f t="shared" si="30"/>
        <v>350</v>
      </c>
    </row>
    <row r="1957" spans="1:9" x14ac:dyDescent="0.3">
      <c r="A1957" s="16">
        <v>1959</v>
      </c>
      <c r="B1957" s="16" t="s">
        <v>944</v>
      </c>
      <c r="C1957" s="16" t="s">
        <v>10</v>
      </c>
      <c r="D1957" s="16" t="s">
        <v>38</v>
      </c>
      <c r="E1957" s="10" t="str">
        <f>IF(Inventario!E1957="","Non Terminato","Terminato")</f>
        <v>Terminato</v>
      </c>
      <c r="F1957" s="16">
        <v>0</v>
      </c>
      <c r="G1957" s="27">
        <v>32</v>
      </c>
      <c r="H1957" s="28" t="str">
        <f>C1957 &amp;"-"&amp;D1957&amp;"-"&amp;F1957</f>
        <v>ITA-zan VETRI-0</v>
      </c>
      <c r="I1957" s="29">
        <f t="shared" si="30"/>
        <v>0</v>
      </c>
    </row>
    <row r="1958" spans="1:9" x14ac:dyDescent="0.3">
      <c r="A1958" s="16">
        <v>1960</v>
      </c>
      <c r="B1958" s="16" t="s">
        <v>945</v>
      </c>
      <c r="C1958" s="16" t="s">
        <v>10</v>
      </c>
      <c r="D1958" s="16" t="s">
        <v>49</v>
      </c>
      <c r="E1958" s="10" t="str">
        <f>IF(Inventario!E1958="","Non Terminato","Terminato")</f>
        <v>Non Terminato</v>
      </c>
      <c r="F1958" s="16">
        <v>20</v>
      </c>
      <c r="G1958" s="27">
        <v>25</v>
      </c>
      <c r="H1958" s="28" t="str">
        <f>C1958 &amp;"-"&amp;D1958&amp;"-"&amp;F1958</f>
        <v>ITA-zan pin SPA-20</v>
      </c>
      <c r="I1958" s="29">
        <f t="shared" si="30"/>
        <v>500</v>
      </c>
    </row>
    <row r="1959" spans="1:9" x14ac:dyDescent="0.3">
      <c r="A1959" s="16">
        <v>1961</v>
      </c>
      <c r="B1959" s="16" t="s">
        <v>945</v>
      </c>
      <c r="C1959" s="16" t="s">
        <v>10</v>
      </c>
      <c r="D1959" s="16" t="s">
        <v>49</v>
      </c>
      <c r="E1959" s="10" t="str">
        <f>IF(Inventario!E1959="","Non Terminato","Terminato")</f>
        <v>Terminato</v>
      </c>
      <c r="F1959" s="16">
        <v>0</v>
      </c>
      <c r="G1959" s="27">
        <v>13</v>
      </c>
      <c r="H1959" s="28" t="str">
        <f>C1959 &amp;"-"&amp;D1959&amp;"-"&amp;F1959</f>
        <v>ITA-zan pin SPA-0</v>
      </c>
      <c r="I1959" s="29">
        <f t="shared" si="30"/>
        <v>0</v>
      </c>
    </row>
    <row r="1960" spans="1:9" x14ac:dyDescent="0.3">
      <c r="A1960" s="16">
        <v>1962</v>
      </c>
      <c r="B1960" s="16" t="s">
        <v>945</v>
      </c>
      <c r="C1960" s="16" t="s">
        <v>10</v>
      </c>
      <c r="D1960" s="16" t="s">
        <v>49</v>
      </c>
      <c r="E1960" s="10" t="str">
        <f>IF(Inventario!E1960="","Non Terminato","Terminato")</f>
        <v>Non Terminato</v>
      </c>
      <c r="F1960" s="16">
        <v>10</v>
      </c>
      <c r="G1960" s="27">
        <v>38</v>
      </c>
      <c r="H1960" s="28" t="str">
        <f>C1960 &amp;"-"&amp;D1960&amp;"-"&amp;F1960</f>
        <v>ITA-zan pin SPA-10</v>
      </c>
      <c r="I1960" s="29">
        <f t="shared" si="30"/>
        <v>380</v>
      </c>
    </row>
    <row r="1961" spans="1:9" x14ac:dyDescent="0.3">
      <c r="A1961" s="16">
        <v>1963</v>
      </c>
      <c r="B1961" s="16" t="s">
        <v>946</v>
      </c>
      <c r="C1961" s="16" t="s">
        <v>10</v>
      </c>
      <c r="D1961" s="16" t="s">
        <v>11</v>
      </c>
      <c r="E1961" s="10" t="str">
        <f>IF(Inventario!E1961="","Non Terminato","Terminato")</f>
        <v>Terminato</v>
      </c>
      <c r="F1961" s="16">
        <v>0</v>
      </c>
      <c r="G1961" s="27">
        <v>33</v>
      </c>
      <c r="H1961" s="28" t="str">
        <f>C1961 &amp;"-"&amp;D1961&amp;"-"&amp;F1961</f>
        <v>ITA-SG-0</v>
      </c>
      <c r="I1961" s="29">
        <f t="shared" si="30"/>
        <v>0</v>
      </c>
    </row>
    <row r="1962" spans="1:9" x14ac:dyDescent="0.3">
      <c r="A1962" s="16">
        <v>1964</v>
      </c>
      <c r="B1962" s="16" t="s">
        <v>947</v>
      </c>
      <c r="C1962" s="16" t="s">
        <v>10</v>
      </c>
      <c r="D1962" s="16" t="s">
        <v>56</v>
      </c>
      <c r="E1962" s="10" t="str">
        <f>IF(Inventario!E1962="","Non Terminato","Terminato")</f>
        <v>Terminato</v>
      </c>
      <c r="F1962" s="16">
        <v>0</v>
      </c>
      <c r="G1962" s="27">
        <v>27</v>
      </c>
      <c r="H1962" s="28" t="str">
        <f>C1962 &amp;"-"&amp;D1962&amp;"-"&amp;F1962</f>
        <v>ITA-zan S.R.L.-0</v>
      </c>
      <c r="I1962" s="29">
        <f t="shared" si="30"/>
        <v>0</v>
      </c>
    </row>
    <row r="1963" spans="1:9" x14ac:dyDescent="0.3">
      <c r="A1963" s="16">
        <v>1965</v>
      </c>
      <c r="B1963" s="16" t="s">
        <v>947</v>
      </c>
      <c r="C1963" s="16" t="s">
        <v>10</v>
      </c>
      <c r="D1963" s="16" t="s">
        <v>56</v>
      </c>
      <c r="E1963" s="10" t="str">
        <f>IF(Inventario!E1963="","Non Terminato","Terminato")</f>
        <v>Non Terminato</v>
      </c>
      <c r="F1963" s="16">
        <v>20</v>
      </c>
      <c r="G1963" s="27">
        <v>32</v>
      </c>
      <c r="H1963" s="28" t="str">
        <f>C1963 &amp;"-"&amp;D1963&amp;"-"&amp;F1963</f>
        <v>ITA-zan S.R.L.-20</v>
      </c>
      <c r="I1963" s="29">
        <f t="shared" si="30"/>
        <v>640</v>
      </c>
    </row>
    <row r="1964" spans="1:9" x14ac:dyDescent="0.3">
      <c r="A1964" s="16">
        <v>1966</v>
      </c>
      <c r="B1964" s="16" t="s">
        <v>947</v>
      </c>
      <c r="C1964" s="16" t="s">
        <v>10</v>
      </c>
      <c r="D1964" s="16" t="s">
        <v>56</v>
      </c>
      <c r="E1964" s="10" t="str">
        <f>IF(Inventario!E1964="","Non Terminato","Terminato")</f>
        <v>Non Terminato</v>
      </c>
      <c r="F1964" s="16">
        <v>10</v>
      </c>
      <c r="G1964" s="27">
        <v>27</v>
      </c>
      <c r="H1964" s="28" t="str">
        <f>C1964 &amp;"-"&amp;D1964&amp;"-"&amp;F1964</f>
        <v>ITA-zan S.R.L.-10</v>
      </c>
      <c r="I1964" s="29">
        <f t="shared" si="30"/>
        <v>270</v>
      </c>
    </row>
    <row r="1965" spans="1:9" x14ac:dyDescent="0.3">
      <c r="A1965" s="16">
        <v>1967</v>
      </c>
      <c r="B1965" s="16" t="s">
        <v>948</v>
      </c>
      <c r="C1965" s="16" t="s">
        <v>85</v>
      </c>
      <c r="D1965" s="16" t="s">
        <v>201</v>
      </c>
      <c r="E1965" s="10" t="str">
        <f>IF(Inventario!E1965="","Non Terminato","Terminato")</f>
        <v>Terminato</v>
      </c>
      <c r="F1965" s="16">
        <v>0</v>
      </c>
      <c r="G1965" s="27">
        <v>20</v>
      </c>
      <c r="H1965" s="28" t="str">
        <f>C1965 &amp;"-"&amp;D1965&amp;"-"&amp;F1965</f>
        <v>GRC-zan palla SA-0</v>
      </c>
      <c r="I1965" s="29">
        <f t="shared" si="30"/>
        <v>0</v>
      </c>
    </row>
    <row r="1966" spans="1:9" x14ac:dyDescent="0.3">
      <c r="A1966" s="16">
        <v>1968</v>
      </c>
      <c r="B1966" s="16" t="s">
        <v>948</v>
      </c>
      <c r="C1966" s="16" t="s">
        <v>85</v>
      </c>
      <c r="D1966" s="16" t="s">
        <v>201</v>
      </c>
      <c r="E1966" s="10" t="str">
        <f>IF(Inventario!E1966="","Non Terminato","Terminato")</f>
        <v>Non Terminato</v>
      </c>
      <c r="F1966" s="16">
        <v>10</v>
      </c>
      <c r="G1966" s="27">
        <v>23</v>
      </c>
      <c r="H1966" s="28" t="str">
        <f>C1966 &amp;"-"&amp;D1966&amp;"-"&amp;F1966</f>
        <v>GRC-zan palla SA-10</v>
      </c>
      <c r="I1966" s="29">
        <f t="shared" si="30"/>
        <v>230</v>
      </c>
    </row>
    <row r="1967" spans="1:9" x14ac:dyDescent="0.3">
      <c r="A1967" s="16">
        <v>1969</v>
      </c>
      <c r="B1967" s="16" t="s">
        <v>948</v>
      </c>
      <c r="C1967" s="16" t="s">
        <v>85</v>
      </c>
      <c r="D1967" s="16" t="s">
        <v>201</v>
      </c>
      <c r="E1967" s="10" t="str">
        <f>IF(Inventario!E1967="","Non Terminato","Terminato")</f>
        <v>Non Terminato</v>
      </c>
      <c r="F1967" s="16">
        <v>20</v>
      </c>
      <c r="G1967" s="27">
        <v>18</v>
      </c>
      <c r="H1967" s="28" t="str">
        <f>C1967 &amp;"-"&amp;D1967&amp;"-"&amp;F1967</f>
        <v>GRC-zan palla SA-20</v>
      </c>
      <c r="I1967" s="29">
        <f t="shared" si="30"/>
        <v>360</v>
      </c>
    </row>
    <row r="1968" spans="1:9" x14ac:dyDescent="0.3">
      <c r="A1968" s="16">
        <v>1970</v>
      </c>
      <c r="B1968" s="16" t="s">
        <v>949</v>
      </c>
      <c r="C1968" s="16" t="s">
        <v>10</v>
      </c>
      <c r="D1968" s="16" t="s">
        <v>49</v>
      </c>
      <c r="E1968" s="10" t="str">
        <f>IF(Inventario!E1968="","Non Terminato","Terminato")</f>
        <v>Terminato</v>
      </c>
      <c r="F1968" s="16">
        <v>0</v>
      </c>
      <c r="G1968" s="27">
        <v>20</v>
      </c>
      <c r="H1968" s="28" t="str">
        <f>C1968 &amp;"-"&amp;D1968&amp;"-"&amp;F1968</f>
        <v>ITA-zan pin SPA-0</v>
      </c>
      <c r="I1968" s="29">
        <f t="shared" si="30"/>
        <v>0</v>
      </c>
    </row>
    <row r="1969" spans="1:9" x14ac:dyDescent="0.3">
      <c r="A1969" s="16">
        <v>1971</v>
      </c>
      <c r="B1969" s="16" t="s">
        <v>949</v>
      </c>
      <c r="C1969" s="16" t="s">
        <v>10</v>
      </c>
      <c r="D1969" s="16" t="s">
        <v>49</v>
      </c>
      <c r="E1969" s="10" t="str">
        <f>IF(Inventario!E1969="","Non Terminato","Terminato")</f>
        <v>Non Terminato</v>
      </c>
      <c r="F1969" s="16">
        <v>20</v>
      </c>
      <c r="G1969" s="27">
        <v>32</v>
      </c>
      <c r="H1969" s="28" t="str">
        <f>C1969 &amp;"-"&amp;D1969&amp;"-"&amp;F1969</f>
        <v>ITA-zan pin SPA-20</v>
      </c>
      <c r="I1969" s="29">
        <f t="shared" si="30"/>
        <v>640</v>
      </c>
    </row>
    <row r="1970" spans="1:9" x14ac:dyDescent="0.3">
      <c r="A1970" s="16">
        <v>1972</v>
      </c>
      <c r="B1970" s="16" t="s">
        <v>950</v>
      </c>
      <c r="C1970" s="16" t="s">
        <v>10</v>
      </c>
      <c r="D1970" s="16" t="s">
        <v>11</v>
      </c>
      <c r="E1970" s="10" t="str">
        <f>IF(Inventario!E1970="","Non Terminato","Terminato")</f>
        <v>Terminato</v>
      </c>
      <c r="F1970" s="16">
        <v>0</v>
      </c>
      <c r="G1970" s="27">
        <v>28</v>
      </c>
      <c r="H1970" s="28" t="str">
        <f>C1970 &amp;"-"&amp;D1970&amp;"-"&amp;F1970</f>
        <v>ITA-SG-0</v>
      </c>
      <c r="I1970" s="29">
        <f t="shared" si="30"/>
        <v>0</v>
      </c>
    </row>
    <row r="1971" spans="1:9" x14ac:dyDescent="0.3">
      <c r="A1971" s="16">
        <v>1973</v>
      </c>
      <c r="B1971" s="16" t="s">
        <v>950</v>
      </c>
      <c r="C1971" s="16" t="s">
        <v>10</v>
      </c>
      <c r="D1971" s="16" t="s">
        <v>11</v>
      </c>
      <c r="E1971" s="10" t="str">
        <f>IF(Inventario!E1971="","Non Terminato","Terminato")</f>
        <v>Non Terminato</v>
      </c>
      <c r="F1971" s="16">
        <v>10</v>
      </c>
      <c r="G1971" s="27">
        <v>27</v>
      </c>
      <c r="H1971" s="28" t="str">
        <f>C1971 &amp;"-"&amp;D1971&amp;"-"&amp;F1971</f>
        <v>ITA-SG-10</v>
      </c>
      <c r="I1971" s="29">
        <f t="shared" si="30"/>
        <v>270</v>
      </c>
    </row>
    <row r="1972" spans="1:9" x14ac:dyDescent="0.3">
      <c r="A1972" s="16">
        <v>1974</v>
      </c>
      <c r="B1972" s="16" t="s">
        <v>951</v>
      </c>
      <c r="C1972" s="16" t="s">
        <v>85</v>
      </c>
      <c r="D1972" s="16" t="s">
        <v>201</v>
      </c>
      <c r="E1972" s="10" t="str">
        <f>IF(Inventario!E1972="","Non Terminato","Terminato")</f>
        <v>Terminato</v>
      </c>
      <c r="F1972" s="16">
        <v>0</v>
      </c>
      <c r="G1972" s="27">
        <v>28</v>
      </c>
      <c r="H1972" s="28" t="str">
        <f>C1972 &amp;"-"&amp;D1972&amp;"-"&amp;F1972</f>
        <v>GRC-zan palla SA-0</v>
      </c>
      <c r="I1972" s="29">
        <f t="shared" si="30"/>
        <v>0</v>
      </c>
    </row>
    <row r="1973" spans="1:9" x14ac:dyDescent="0.3">
      <c r="A1973" s="16">
        <v>1975</v>
      </c>
      <c r="B1973" s="16" t="s">
        <v>951</v>
      </c>
      <c r="C1973" s="16" t="s">
        <v>85</v>
      </c>
      <c r="D1973" s="16" t="s">
        <v>201</v>
      </c>
      <c r="E1973" s="10" t="str">
        <f>IF(Inventario!E1973="","Non Terminato","Terminato")</f>
        <v>Non Terminato</v>
      </c>
      <c r="F1973" s="16">
        <v>20</v>
      </c>
      <c r="G1973" s="27">
        <v>17</v>
      </c>
      <c r="H1973" s="28" t="str">
        <f>C1973 &amp;"-"&amp;D1973&amp;"-"&amp;F1973</f>
        <v>GRC-zan palla SA-20</v>
      </c>
      <c r="I1973" s="29">
        <f t="shared" si="30"/>
        <v>340</v>
      </c>
    </row>
    <row r="1974" spans="1:9" x14ac:dyDescent="0.3">
      <c r="A1974" s="16">
        <v>1976</v>
      </c>
      <c r="B1974" s="16" t="s">
        <v>951</v>
      </c>
      <c r="C1974" s="16" t="s">
        <v>85</v>
      </c>
      <c r="D1974" s="16" t="s">
        <v>201</v>
      </c>
      <c r="E1974" s="10" t="str">
        <f>IF(Inventario!E1974="","Non Terminato","Terminato")</f>
        <v>Non Terminato</v>
      </c>
      <c r="F1974" s="16">
        <v>10</v>
      </c>
      <c r="G1974" s="27">
        <v>25</v>
      </c>
      <c r="H1974" s="28" t="str">
        <f>C1974 &amp;"-"&amp;D1974&amp;"-"&amp;F1974</f>
        <v>GRC-zan palla SA-10</v>
      </c>
      <c r="I1974" s="29">
        <f t="shared" si="30"/>
        <v>250</v>
      </c>
    </row>
    <row r="1975" spans="1:9" x14ac:dyDescent="0.3">
      <c r="A1975" s="16">
        <v>1977</v>
      </c>
      <c r="B1975" s="16" t="s">
        <v>952</v>
      </c>
      <c r="C1975" s="16" t="s">
        <v>10</v>
      </c>
      <c r="D1975" s="16" t="s">
        <v>67</v>
      </c>
      <c r="E1975" s="10" t="str">
        <f>IF(Inventario!E1975="","Non Terminato","Terminato")</f>
        <v>Non Terminato</v>
      </c>
      <c r="F1975" s="16">
        <v>10</v>
      </c>
      <c r="G1975" s="27">
        <v>26</v>
      </c>
      <c r="H1975" s="28" t="str">
        <f>C1975 &amp;"-"&amp;D1975&amp;"-"&amp;F1975</f>
        <v>ITA-zan PAM-10</v>
      </c>
      <c r="I1975" s="29">
        <f t="shared" si="30"/>
        <v>260</v>
      </c>
    </row>
    <row r="1976" spans="1:9" x14ac:dyDescent="0.3">
      <c r="A1976" s="16">
        <v>1978</v>
      </c>
      <c r="B1976" s="16" t="s">
        <v>952</v>
      </c>
      <c r="C1976" s="16" t="s">
        <v>10</v>
      </c>
      <c r="D1976" s="16" t="s">
        <v>67</v>
      </c>
      <c r="E1976" s="10" t="str">
        <f>IF(Inventario!E1976="","Non Terminato","Terminato")</f>
        <v>Terminato</v>
      </c>
      <c r="F1976" s="16">
        <v>0</v>
      </c>
      <c r="G1976" s="27">
        <v>39</v>
      </c>
      <c r="H1976" s="28" t="str">
        <f>C1976 &amp;"-"&amp;D1976&amp;"-"&amp;F1976</f>
        <v>ITA-zan PAM-0</v>
      </c>
      <c r="I1976" s="29">
        <f t="shared" si="30"/>
        <v>0</v>
      </c>
    </row>
    <row r="1977" spans="1:9" x14ac:dyDescent="0.3">
      <c r="A1977" s="16">
        <v>1979</v>
      </c>
      <c r="B1977" s="16" t="s">
        <v>952</v>
      </c>
      <c r="C1977" s="16" t="s">
        <v>10</v>
      </c>
      <c r="D1977" s="16" t="s">
        <v>67</v>
      </c>
      <c r="E1977" s="10" t="str">
        <f>IF(Inventario!E1977="","Non Terminato","Terminato")</f>
        <v>Non Terminato</v>
      </c>
      <c r="F1977" s="16">
        <v>20</v>
      </c>
      <c r="G1977" s="27">
        <v>17</v>
      </c>
      <c r="H1977" s="28" t="str">
        <f>C1977 &amp;"-"&amp;D1977&amp;"-"&amp;F1977</f>
        <v>ITA-zan PAM-20</v>
      </c>
      <c r="I1977" s="29">
        <f t="shared" si="30"/>
        <v>340</v>
      </c>
    </row>
    <row r="1978" spans="1:9" ht="26.4" x14ac:dyDescent="0.3">
      <c r="A1978" s="16">
        <v>1980</v>
      </c>
      <c r="B1978" s="16" t="s">
        <v>953</v>
      </c>
      <c r="C1978" s="16" t="s">
        <v>32</v>
      </c>
      <c r="D1978" s="16" t="s">
        <v>18</v>
      </c>
      <c r="E1978" s="10" t="str">
        <f>IF(Inventario!E1978="","Non Terminato","Terminato")</f>
        <v>Terminato</v>
      </c>
      <c r="F1978" s="16">
        <v>0</v>
      </c>
      <c r="G1978" s="27">
        <v>36</v>
      </c>
      <c r="H1978" s="28" t="str">
        <f>C1978 &amp;"-"&amp;D1978&amp;"-"&amp;F1978</f>
        <v>NON PRESENTE-EGYPTIAN SAE-0</v>
      </c>
      <c r="I1978" s="29">
        <f t="shared" si="30"/>
        <v>0</v>
      </c>
    </row>
    <row r="1979" spans="1:9" ht="26.4" x14ac:dyDescent="0.3">
      <c r="A1979" s="16">
        <v>1981</v>
      </c>
      <c r="B1979" s="16" t="s">
        <v>954</v>
      </c>
      <c r="C1979" s="16" t="s">
        <v>32</v>
      </c>
      <c r="D1979" s="16" t="s">
        <v>18</v>
      </c>
      <c r="E1979" s="10" t="str">
        <f>IF(Inventario!E1979="","Non Terminato","Terminato")</f>
        <v>Terminato</v>
      </c>
      <c r="F1979" s="16">
        <v>0</v>
      </c>
      <c r="G1979" s="27">
        <v>23</v>
      </c>
      <c r="H1979" s="28" t="str">
        <f>C1979 &amp;"-"&amp;D1979&amp;"-"&amp;F1979</f>
        <v>NON PRESENTE-EGYPTIAN SAE-0</v>
      </c>
      <c r="I1979" s="29">
        <f t="shared" si="30"/>
        <v>0</v>
      </c>
    </row>
    <row r="1980" spans="1:9" ht="26.4" x14ac:dyDescent="0.3">
      <c r="A1980" s="16">
        <v>1982</v>
      </c>
      <c r="B1980" s="16" t="s">
        <v>954</v>
      </c>
      <c r="C1980" s="16" t="s">
        <v>32</v>
      </c>
      <c r="D1980" s="16" t="s">
        <v>18</v>
      </c>
      <c r="E1980" s="10" t="str">
        <f>IF(Inventario!E1980="","Non Terminato","Terminato")</f>
        <v>Non Terminato</v>
      </c>
      <c r="F1980" s="16">
        <v>10</v>
      </c>
      <c r="G1980" s="27">
        <v>20</v>
      </c>
      <c r="H1980" s="28" t="str">
        <f>C1980 &amp;"-"&amp;D1980&amp;"-"&amp;F1980</f>
        <v>NON PRESENTE-EGYPTIAN SAE-10</v>
      </c>
      <c r="I1980" s="29">
        <f t="shared" si="30"/>
        <v>200</v>
      </c>
    </row>
    <row r="1981" spans="1:9" ht="26.4" x14ac:dyDescent="0.3">
      <c r="A1981" s="16">
        <v>1983</v>
      </c>
      <c r="B1981" s="16" t="s">
        <v>954</v>
      </c>
      <c r="C1981" s="16" t="s">
        <v>32</v>
      </c>
      <c r="D1981" s="16" t="s">
        <v>18</v>
      </c>
      <c r="E1981" s="10" t="str">
        <f>IF(Inventario!E1981="","Non Terminato","Terminato")</f>
        <v>Non Terminato</v>
      </c>
      <c r="F1981" s="16">
        <v>20</v>
      </c>
      <c r="G1981" s="27">
        <v>20</v>
      </c>
      <c r="H1981" s="28" t="str">
        <f>C1981 &amp;"-"&amp;D1981&amp;"-"&amp;F1981</f>
        <v>NON PRESENTE-EGYPTIAN SAE-20</v>
      </c>
      <c r="I1981" s="29">
        <f t="shared" si="30"/>
        <v>400</v>
      </c>
    </row>
    <row r="1982" spans="1:9" x14ac:dyDescent="0.3">
      <c r="A1982" s="16">
        <v>1984</v>
      </c>
      <c r="B1982" s="16" t="s">
        <v>955</v>
      </c>
      <c r="C1982" s="16" t="s">
        <v>10</v>
      </c>
      <c r="D1982" s="16" t="s">
        <v>38</v>
      </c>
      <c r="E1982" s="10" t="str">
        <f>IF(Inventario!E1982="","Non Terminato","Terminato")</f>
        <v>Terminato</v>
      </c>
      <c r="F1982" s="16">
        <v>0</v>
      </c>
      <c r="G1982" s="27">
        <v>35</v>
      </c>
      <c r="H1982" s="28" t="str">
        <f>C1982 &amp;"-"&amp;D1982&amp;"-"&amp;F1982</f>
        <v>ITA-zan VETRI-0</v>
      </c>
      <c r="I1982" s="29">
        <f t="shared" si="30"/>
        <v>0</v>
      </c>
    </row>
    <row r="1983" spans="1:9" x14ac:dyDescent="0.3">
      <c r="A1983" s="16">
        <v>1985</v>
      </c>
      <c r="B1983" s="16" t="s">
        <v>956</v>
      </c>
      <c r="C1983" s="16" t="s">
        <v>10</v>
      </c>
      <c r="D1983" s="16" t="s">
        <v>11</v>
      </c>
      <c r="E1983" s="10" t="str">
        <f>IF(Inventario!E1983="","Non Terminato","Terminato")</f>
        <v>Non Terminato</v>
      </c>
      <c r="F1983" s="16">
        <v>20</v>
      </c>
      <c r="G1983" s="27">
        <v>14</v>
      </c>
      <c r="H1983" s="28" t="str">
        <f>C1983 &amp;"-"&amp;D1983&amp;"-"&amp;F1983</f>
        <v>ITA-SG-20</v>
      </c>
      <c r="I1983" s="29">
        <f t="shared" si="30"/>
        <v>280</v>
      </c>
    </row>
    <row r="1984" spans="1:9" x14ac:dyDescent="0.3">
      <c r="A1984" s="16">
        <v>1986</v>
      </c>
      <c r="B1984" s="16" t="s">
        <v>956</v>
      </c>
      <c r="C1984" s="16" t="s">
        <v>10</v>
      </c>
      <c r="D1984" s="16" t="s">
        <v>11</v>
      </c>
      <c r="E1984" s="10" t="str">
        <f>IF(Inventario!E1984="","Non Terminato","Terminato")</f>
        <v>Terminato</v>
      </c>
      <c r="F1984" s="16">
        <v>0</v>
      </c>
      <c r="G1984" s="27">
        <v>18</v>
      </c>
      <c r="H1984" s="28" t="str">
        <f>C1984 &amp;"-"&amp;D1984&amp;"-"&amp;F1984</f>
        <v>ITA-SG-0</v>
      </c>
      <c r="I1984" s="29">
        <f t="shared" si="30"/>
        <v>0</v>
      </c>
    </row>
    <row r="1985" spans="1:9" x14ac:dyDescent="0.3">
      <c r="A1985" s="16">
        <v>1987</v>
      </c>
      <c r="B1985" s="16" t="s">
        <v>956</v>
      </c>
      <c r="C1985" s="16" t="s">
        <v>10</v>
      </c>
      <c r="D1985" s="16" t="s">
        <v>11</v>
      </c>
      <c r="E1985" s="10" t="str">
        <f>IF(Inventario!E1985="","Non Terminato","Terminato")</f>
        <v>Non Terminato</v>
      </c>
      <c r="F1985" s="16">
        <v>10</v>
      </c>
      <c r="G1985" s="27">
        <v>25</v>
      </c>
      <c r="H1985" s="28" t="str">
        <f>C1985 &amp;"-"&amp;D1985&amp;"-"&amp;F1985</f>
        <v>ITA-SG-10</v>
      </c>
      <c r="I1985" s="29">
        <f t="shared" si="30"/>
        <v>250</v>
      </c>
    </row>
    <row r="1986" spans="1:9" x14ac:dyDescent="0.3">
      <c r="A1986" s="16">
        <v>1988</v>
      </c>
      <c r="B1986" s="16" t="s">
        <v>957</v>
      </c>
      <c r="C1986" s="16" t="s">
        <v>10</v>
      </c>
      <c r="D1986" s="16" t="s">
        <v>56</v>
      </c>
      <c r="E1986" s="10" t="str">
        <f>IF(Inventario!E1986="","Non Terminato","Terminato")</f>
        <v>Non Terminato</v>
      </c>
      <c r="F1986" s="16">
        <v>20</v>
      </c>
      <c r="G1986" s="27">
        <v>33</v>
      </c>
      <c r="H1986" s="28" t="str">
        <f>C1986 &amp;"-"&amp;D1986&amp;"-"&amp;F1986</f>
        <v>ITA-zan S.R.L.-20</v>
      </c>
      <c r="I1986" s="29">
        <f t="shared" si="30"/>
        <v>660</v>
      </c>
    </row>
    <row r="1987" spans="1:9" x14ac:dyDescent="0.3">
      <c r="A1987" s="16">
        <v>1989</v>
      </c>
      <c r="B1987" s="16" t="s">
        <v>958</v>
      </c>
      <c r="C1987" s="16" t="s">
        <v>10</v>
      </c>
      <c r="D1987" s="16" t="s">
        <v>11</v>
      </c>
      <c r="E1987" s="10" t="str">
        <f>IF(Inventario!E1987="","Non Terminato","Terminato")</f>
        <v>Non Terminato</v>
      </c>
      <c r="F1987" s="16">
        <v>20</v>
      </c>
      <c r="G1987" s="27">
        <v>36</v>
      </c>
      <c r="H1987" s="28" t="str">
        <f>C1987 &amp;"-"&amp;D1987&amp;"-"&amp;F1987</f>
        <v>ITA-SG-20</v>
      </c>
      <c r="I1987" s="29">
        <f t="shared" ref="I1987:I2050" si="31">PRODUCT(F1987*G1987)</f>
        <v>720</v>
      </c>
    </row>
    <row r="1988" spans="1:9" x14ac:dyDescent="0.3">
      <c r="A1988" s="16">
        <v>1990</v>
      </c>
      <c r="B1988" s="16" t="s">
        <v>958</v>
      </c>
      <c r="C1988" s="16" t="s">
        <v>10</v>
      </c>
      <c r="D1988" s="16" t="s">
        <v>11</v>
      </c>
      <c r="E1988" s="10" t="str">
        <f>IF(Inventario!E1988="","Non Terminato","Terminato")</f>
        <v>Terminato</v>
      </c>
      <c r="F1988" s="16">
        <v>0</v>
      </c>
      <c r="G1988" s="27">
        <v>29</v>
      </c>
      <c r="H1988" s="28" t="str">
        <f>C1988 &amp;"-"&amp;D1988&amp;"-"&amp;F1988</f>
        <v>ITA-SG-0</v>
      </c>
      <c r="I1988" s="29">
        <f t="shared" si="31"/>
        <v>0</v>
      </c>
    </row>
    <row r="1989" spans="1:9" x14ac:dyDescent="0.3">
      <c r="A1989" s="16">
        <v>1991</v>
      </c>
      <c r="B1989" s="16" t="s">
        <v>958</v>
      </c>
      <c r="C1989" s="16" t="s">
        <v>10</v>
      </c>
      <c r="D1989" s="16" t="s">
        <v>11</v>
      </c>
      <c r="E1989" s="10" t="str">
        <f>IF(Inventario!E1989="","Non Terminato","Terminato")</f>
        <v>Non Terminato</v>
      </c>
      <c r="F1989" s="16">
        <v>20</v>
      </c>
      <c r="G1989" s="27">
        <v>13</v>
      </c>
      <c r="H1989" s="28" t="str">
        <f>C1989 &amp;"-"&amp;D1989&amp;"-"&amp;F1989</f>
        <v>ITA-SG-20</v>
      </c>
      <c r="I1989" s="29">
        <f t="shared" si="31"/>
        <v>260</v>
      </c>
    </row>
    <row r="1990" spans="1:9" x14ac:dyDescent="0.3">
      <c r="A1990" s="16">
        <v>1992</v>
      </c>
      <c r="B1990" s="16" t="s">
        <v>958</v>
      </c>
      <c r="C1990" s="16" t="s">
        <v>10</v>
      </c>
      <c r="D1990" s="16" t="s">
        <v>11</v>
      </c>
      <c r="E1990" s="10" t="str">
        <f>IF(Inventario!E1990="","Non Terminato","Terminato")</f>
        <v>Non Terminato</v>
      </c>
      <c r="F1990" s="16">
        <v>10</v>
      </c>
      <c r="G1990" s="27">
        <v>13</v>
      </c>
      <c r="H1990" s="28" t="str">
        <f>C1990 &amp;"-"&amp;D1990&amp;"-"&amp;F1990</f>
        <v>ITA-SG-10</v>
      </c>
      <c r="I1990" s="29">
        <f t="shared" si="31"/>
        <v>130</v>
      </c>
    </row>
    <row r="1991" spans="1:9" x14ac:dyDescent="0.3">
      <c r="A1991" s="16">
        <v>1993</v>
      </c>
      <c r="B1991" s="16" t="s">
        <v>959</v>
      </c>
      <c r="C1991" s="16" t="s">
        <v>10</v>
      </c>
      <c r="D1991" s="16" t="s">
        <v>38</v>
      </c>
      <c r="E1991" s="10" t="str">
        <f>IF(Inventario!E1991="","Non Terminato","Terminato")</f>
        <v>Terminato</v>
      </c>
      <c r="F1991" s="16">
        <v>0</v>
      </c>
      <c r="G1991" s="27">
        <v>39</v>
      </c>
      <c r="H1991" s="28" t="str">
        <f>C1991 &amp;"-"&amp;D1991&amp;"-"&amp;F1991</f>
        <v>ITA-zan VETRI-0</v>
      </c>
      <c r="I1991" s="29">
        <f t="shared" si="31"/>
        <v>0</v>
      </c>
    </row>
    <row r="1992" spans="1:9" x14ac:dyDescent="0.3">
      <c r="A1992" s="16">
        <v>1994</v>
      </c>
      <c r="B1992" s="16" t="s">
        <v>960</v>
      </c>
      <c r="C1992" s="16" t="s">
        <v>10</v>
      </c>
      <c r="D1992" s="16" t="s">
        <v>56</v>
      </c>
      <c r="E1992" s="10" t="str">
        <f>IF(Inventario!E1992="","Non Terminato","Terminato")</f>
        <v>Terminato</v>
      </c>
      <c r="F1992" s="16">
        <v>0</v>
      </c>
      <c r="G1992" s="27">
        <v>16</v>
      </c>
      <c r="H1992" s="28" t="str">
        <f>C1992 &amp;"-"&amp;D1992&amp;"-"&amp;F1992</f>
        <v>ITA-zan S.R.L.-0</v>
      </c>
      <c r="I1992" s="29">
        <f t="shared" si="31"/>
        <v>0</v>
      </c>
    </row>
    <row r="1993" spans="1:9" x14ac:dyDescent="0.3">
      <c r="A1993" s="16">
        <v>1995</v>
      </c>
      <c r="B1993" s="16" t="s">
        <v>961</v>
      </c>
      <c r="C1993" s="16" t="s">
        <v>10</v>
      </c>
      <c r="D1993" s="16" t="s">
        <v>49</v>
      </c>
      <c r="E1993" s="10" t="str">
        <f>IF(Inventario!E1993="","Non Terminato","Terminato")</f>
        <v>Terminato</v>
      </c>
      <c r="F1993" s="16">
        <v>0</v>
      </c>
      <c r="G1993" s="27">
        <v>21</v>
      </c>
      <c r="H1993" s="28" t="str">
        <f>C1993 &amp;"-"&amp;D1993&amp;"-"&amp;F1993</f>
        <v>ITA-zan pin SPA-0</v>
      </c>
      <c r="I1993" s="29">
        <f t="shared" si="31"/>
        <v>0</v>
      </c>
    </row>
    <row r="1994" spans="1:9" x14ac:dyDescent="0.3">
      <c r="A1994" s="16">
        <v>1996</v>
      </c>
      <c r="B1994" s="16" t="s">
        <v>962</v>
      </c>
      <c r="C1994" s="16" t="s">
        <v>10</v>
      </c>
      <c r="D1994" s="16" t="s">
        <v>99</v>
      </c>
      <c r="E1994" s="10" t="str">
        <f>IF(Inventario!E1994="","Non Terminato","Terminato")</f>
        <v>Non Terminato</v>
      </c>
      <c r="F1994" s="16">
        <v>10</v>
      </c>
      <c r="G1994" s="27">
        <v>27</v>
      </c>
      <c r="H1994" s="28" t="str">
        <f>C1994 &amp;"-"&amp;D1994&amp;"-"&amp;F1994</f>
        <v>ITA-zan SPA-10</v>
      </c>
      <c r="I1994" s="29">
        <f t="shared" si="31"/>
        <v>270</v>
      </c>
    </row>
    <row r="1995" spans="1:9" x14ac:dyDescent="0.3">
      <c r="A1995" s="16">
        <v>1997</v>
      </c>
      <c r="B1995" s="16" t="s">
        <v>962</v>
      </c>
      <c r="C1995" s="16" t="s">
        <v>10</v>
      </c>
      <c r="D1995" s="16" t="s">
        <v>99</v>
      </c>
      <c r="E1995" s="10" t="str">
        <f>IF(Inventario!E1995="","Non Terminato","Terminato")</f>
        <v>Non Terminato</v>
      </c>
      <c r="F1995" s="16">
        <v>20</v>
      </c>
      <c r="G1995" s="27">
        <v>16</v>
      </c>
      <c r="H1995" s="28" t="str">
        <f>C1995 &amp;"-"&amp;D1995&amp;"-"&amp;F1995</f>
        <v>ITA-zan SPA-20</v>
      </c>
      <c r="I1995" s="29">
        <f t="shared" si="31"/>
        <v>320</v>
      </c>
    </row>
    <row r="1996" spans="1:9" x14ac:dyDescent="0.3">
      <c r="A1996" s="16">
        <v>1998</v>
      </c>
      <c r="B1996" s="16" t="s">
        <v>962</v>
      </c>
      <c r="C1996" s="16" t="s">
        <v>10</v>
      </c>
      <c r="D1996" s="16" t="s">
        <v>99</v>
      </c>
      <c r="E1996" s="10" t="str">
        <f>IF(Inventario!E1996="","Non Terminato","Terminato")</f>
        <v>Terminato</v>
      </c>
      <c r="F1996" s="16">
        <v>0</v>
      </c>
      <c r="G1996" s="27">
        <v>39</v>
      </c>
      <c r="H1996" s="28" t="str">
        <f>C1996 &amp;"-"&amp;D1996&amp;"-"&amp;F1996</f>
        <v>ITA-zan SPA-0</v>
      </c>
      <c r="I1996" s="29">
        <f t="shared" si="31"/>
        <v>0</v>
      </c>
    </row>
    <row r="1997" spans="1:9" x14ac:dyDescent="0.3">
      <c r="A1997" s="16">
        <v>1999</v>
      </c>
      <c r="B1997" s="16" t="s">
        <v>962</v>
      </c>
      <c r="C1997" s="16" t="s">
        <v>10</v>
      </c>
      <c r="D1997" s="16" t="s">
        <v>99</v>
      </c>
      <c r="E1997" s="10" t="str">
        <f>IF(Inventario!E1997="","Non Terminato","Terminato")</f>
        <v>Non Terminato</v>
      </c>
      <c r="F1997" s="16">
        <v>20</v>
      </c>
      <c r="G1997" s="27">
        <v>35</v>
      </c>
      <c r="H1997" s="28" t="str">
        <f>C1997 &amp;"-"&amp;D1997&amp;"-"&amp;F1997</f>
        <v>ITA-zan SPA-20</v>
      </c>
      <c r="I1997" s="29">
        <f t="shared" si="31"/>
        <v>700</v>
      </c>
    </row>
    <row r="1998" spans="1:9" x14ac:dyDescent="0.3">
      <c r="A1998" s="16">
        <v>2000</v>
      </c>
      <c r="B1998" s="16" t="s">
        <v>963</v>
      </c>
      <c r="C1998" s="16" t="s">
        <v>10</v>
      </c>
      <c r="D1998" s="16" t="s">
        <v>67</v>
      </c>
      <c r="E1998" s="10" t="str">
        <f>IF(Inventario!E1998="","Non Terminato","Terminato")</f>
        <v>Non Terminato</v>
      </c>
      <c r="F1998" s="16">
        <v>20</v>
      </c>
      <c r="G1998" s="27">
        <v>22</v>
      </c>
      <c r="H1998" s="28" t="str">
        <f>C1998 &amp;"-"&amp;D1998&amp;"-"&amp;F1998</f>
        <v>ITA-zan PAM-20</v>
      </c>
      <c r="I1998" s="29">
        <f t="shared" si="31"/>
        <v>440</v>
      </c>
    </row>
    <row r="1999" spans="1:9" x14ac:dyDescent="0.3">
      <c r="A1999" s="16">
        <v>2001</v>
      </c>
      <c r="B1999" s="16" t="s">
        <v>963</v>
      </c>
      <c r="C1999" s="16" t="s">
        <v>10</v>
      </c>
      <c r="D1999" s="16" t="s">
        <v>67</v>
      </c>
      <c r="E1999" s="10" t="str">
        <f>IF(Inventario!E1999="","Non Terminato","Terminato")</f>
        <v>Terminato</v>
      </c>
      <c r="F1999" s="16">
        <v>0</v>
      </c>
      <c r="G1999" s="27">
        <v>29</v>
      </c>
      <c r="H1999" s="28" t="str">
        <f>C1999 &amp;"-"&amp;D1999&amp;"-"&amp;F1999</f>
        <v>ITA-zan PAM-0</v>
      </c>
      <c r="I1999" s="29">
        <f t="shared" si="31"/>
        <v>0</v>
      </c>
    </row>
    <row r="2000" spans="1:9" x14ac:dyDescent="0.3">
      <c r="A2000" s="16">
        <v>2002</v>
      </c>
      <c r="B2000" s="16" t="s">
        <v>963</v>
      </c>
      <c r="C2000" s="16" t="s">
        <v>10</v>
      </c>
      <c r="D2000" s="16" t="s">
        <v>67</v>
      </c>
      <c r="E2000" s="10" t="str">
        <f>IF(Inventario!E2000="","Non Terminato","Terminato")</f>
        <v>Non Terminato</v>
      </c>
      <c r="F2000" s="16">
        <v>10</v>
      </c>
      <c r="G2000" s="27">
        <v>24</v>
      </c>
      <c r="H2000" s="28" t="str">
        <f>C2000 &amp;"-"&amp;D2000&amp;"-"&amp;F2000</f>
        <v>ITA-zan PAM-10</v>
      </c>
      <c r="I2000" s="29">
        <f t="shared" si="31"/>
        <v>240</v>
      </c>
    </row>
    <row r="2001" spans="1:9" x14ac:dyDescent="0.3">
      <c r="A2001" s="16">
        <v>2003</v>
      </c>
      <c r="B2001" s="16" t="s">
        <v>964</v>
      </c>
      <c r="C2001" s="16" t="s">
        <v>10</v>
      </c>
      <c r="D2001" s="16" t="s">
        <v>38</v>
      </c>
      <c r="E2001" s="10" t="str">
        <f>IF(Inventario!E2001="","Non Terminato","Terminato")</f>
        <v>Terminato</v>
      </c>
      <c r="F2001" s="16">
        <v>0</v>
      </c>
      <c r="G2001" s="27">
        <v>18</v>
      </c>
      <c r="H2001" s="28" t="str">
        <f>C2001 &amp;"-"&amp;D2001&amp;"-"&amp;F2001</f>
        <v>ITA-zan VETRI-0</v>
      </c>
      <c r="I2001" s="29">
        <f t="shared" si="31"/>
        <v>0</v>
      </c>
    </row>
    <row r="2002" spans="1:9" x14ac:dyDescent="0.3">
      <c r="A2002" s="16">
        <v>2004</v>
      </c>
      <c r="B2002" s="16" t="s">
        <v>965</v>
      </c>
      <c r="C2002" s="16" t="s">
        <v>10</v>
      </c>
      <c r="D2002" s="16" t="s">
        <v>56</v>
      </c>
      <c r="E2002" s="10" t="str">
        <f>IF(Inventario!E2002="","Non Terminato","Terminato")</f>
        <v>Non Terminato</v>
      </c>
      <c r="F2002" s="16">
        <v>10</v>
      </c>
      <c r="G2002" s="27">
        <v>31</v>
      </c>
      <c r="H2002" s="28" t="str">
        <f>C2002 &amp;"-"&amp;D2002&amp;"-"&amp;F2002</f>
        <v>ITA-zan S.R.L.-10</v>
      </c>
      <c r="I2002" s="29">
        <f t="shared" si="31"/>
        <v>310</v>
      </c>
    </row>
    <row r="2003" spans="1:9" x14ac:dyDescent="0.3">
      <c r="A2003" s="16">
        <v>2005</v>
      </c>
      <c r="B2003" s="16" t="s">
        <v>965</v>
      </c>
      <c r="C2003" s="16" t="s">
        <v>10</v>
      </c>
      <c r="D2003" s="16" t="s">
        <v>56</v>
      </c>
      <c r="E2003" s="10" t="str">
        <f>IF(Inventario!E2003="","Non Terminato","Terminato")</f>
        <v>Terminato</v>
      </c>
      <c r="F2003" s="16">
        <v>0</v>
      </c>
      <c r="G2003" s="27">
        <v>36</v>
      </c>
      <c r="H2003" s="28" t="str">
        <f>C2003 &amp;"-"&amp;D2003&amp;"-"&amp;F2003</f>
        <v>ITA-zan S.R.L.-0</v>
      </c>
      <c r="I2003" s="29">
        <f t="shared" si="31"/>
        <v>0</v>
      </c>
    </row>
    <row r="2004" spans="1:9" x14ac:dyDescent="0.3">
      <c r="A2004" s="16">
        <v>2006</v>
      </c>
      <c r="B2004" s="16" t="s">
        <v>965</v>
      </c>
      <c r="C2004" s="16" t="s">
        <v>10</v>
      </c>
      <c r="D2004" s="16" t="s">
        <v>56</v>
      </c>
      <c r="E2004" s="10" t="str">
        <f>IF(Inventario!E2004="","Non Terminato","Terminato")</f>
        <v>Non Terminato</v>
      </c>
      <c r="F2004" s="16">
        <v>20</v>
      </c>
      <c r="G2004" s="27">
        <v>18</v>
      </c>
      <c r="H2004" s="28" t="str">
        <f>C2004 &amp;"-"&amp;D2004&amp;"-"&amp;F2004</f>
        <v>ITA-zan S.R.L.-20</v>
      </c>
      <c r="I2004" s="29">
        <f t="shared" si="31"/>
        <v>360</v>
      </c>
    </row>
    <row r="2005" spans="1:9" x14ac:dyDescent="0.3">
      <c r="A2005" s="16">
        <v>2007</v>
      </c>
      <c r="B2005" s="16" t="s">
        <v>966</v>
      </c>
      <c r="C2005" s="16" t="s">
        <v>10</v>
      </c>
      <c r="D2005" s="16" t="s">
        <v>11</v>
      </c>
      <c r="E2005" s="10" t="str">
        <f>IF(Inventario!E2005="","Non Terminato","Terminato")</f>
        <v>Terminato</v>
      </c>
      <c r="F2005" s="16">
        <v>0</v>
      </c>
      <c r="G2005" s="27">
        <v>17</v>
      </c>
      <c r="H2005" s="28" t="str">
        <f>C2005 &amp;"-"&amp;D2005&amp;"-"&amp;F2005</f>
        <v>ITA-SG-0</v>
      </c>
      <c r="I2005" s="29">
        <f t="shared" si="31"/>
        <v>0</v>
      </c>
    </row>
    <row r="2006" spans="1:9" x14ac:dyDescent="0.3">
      <c r="A2006" s="16">
        <v>2008</v>
      </c>
      <c r="B2006" s="16" t="s">
        <v>966</v>
      </c>
      <c r="C2006" s="16" t="s">
        <v>10</v>
      </c>
      <c r="D2006" s="16" t="s">
        <v>11</v>
      </c>
      <c r="E2006" s="10" t="str">
        <f>IF(Inventario!E2006="","Non Terminato","Terminato")</f>
        <v>Non Terminato</v>
      </c>
      <c r="F2006" s="16">
        <v>20</v>
      </c>
      <c r="G2006" s="27">
        <v>36</v>
      </c>
      <c r="H2006" s="28" t="str">
        <f>C2006 &amp;"-"&amp;D2006&amp;"-"&amp;F2006</f>
        <v>ITA-SG-20</v>
      </c>
      <c r="I2006" s="29">
        <f t="shared" si="31"/>
        <v>720</v>
      </c>
    </row>
    <row r="2007" spans="1:9" x14ac:dyDescent="0.3">
      <c r="A2007" s="16">
        <v>2009</v>
      </c>
      <c r="B2007" s="16" t="s">
        <v>966</v>
      </c>
      <c r="C2007" s="16" t="s">
        <v>10</v>
      </c>
      <c r="D2007" s="16" t="s">
        <v>11</v>
      </c>
      <c r="E2007" s="10" t="str">
        <f>IF(Inventario!E2007="","Non Terminato","Terminato")</f>
        <v>Non Terminato</v>
      </c>
      <c r="F2007" s="16">
        <v>10</v>
      </c>
      <c r="G2007" s="27">
        <v>35</v>
      </c>
      <c r="H2007" s="28" t="str">
        <f>C2007 &amp;"-"&amp;D2007&amp;"-"&amp;F2007</f>
        <v>ITA-SG-10</v>
      </c>
      <c r="I2007" s="29">
        <f t="shared" si="31"/>
        <v>350</v>
      </c>
    </row>
    <row r="2008" spans="1:9" x14ac:dyDescent="0.3">
      <c r="A2008" s="16">
        <v>2010</v>
      </c>
      <c r="B2008" s="16" t="s">
        <v>967</v>
      </c>
      <c r="C2008" s="16" t="s">
        <v>10</v>
      </c>
      <c r="D2008" s="16" t="s">
        <v>38</v>
      </c>
      <c r="E2008" s="10" t="str">
        <f>IF(Inventario!E2008="","Non Terminato","Terminato")</f>
        <v>Non Terminato</v>
      </c>
      <c r="F2008" s="16">
        <v>20</v>
      </c>
      <c r="G2008" s="27">
        <v>10</v>
      </c>
      <c r="H2008" s="28" t="str">
        <f>C2008 &amp;"-"&amp;D2008&amp;"-"&amp;F2008</f>
        <v>ITA-zan VETRI-20</v>
      </c>
      <c r="I2008" s="29">
        <f t="shared" si="31"/>
        <v>200</v>
      </c>
    </row>
    <row r="2009" spans="1:9" x14ac:dyDescent="0.3">
      <c r="A2009" s="16">
        <v>2011</v>
      </c>
      <c r="B2009" s="16" t="s">
        <v>967</v>
      </c>
      <c r="C2009" s="16" t="s">
        <v>10</v>
      </c>
      <c r="D2009" s="16" t="s">
        <v>38</v>
      </c>
      <c r="E2009" s="10" t="str">
        <f>IF(Inventario!E2009="","Non Terminato","Terminato")</f>
        <v>Terminato</v>
      </c>
      <c r="F2009" s="16">
        <v>0</v>
      </c>
      <c r="G2009" s="27">
        <v>17</v>
      </c>
      <c r="H2009" s="28" t="str">
        <f>C2009 &amp;"-"&amp;D2009&amp;"-"&amp;F2009</f>
        <v>ITA-zan VETRI-0</v>
      </c>
      <c r="I2009" s="29">
        <f t="shared" si="31"/>
        <v>0</v>
      </c>
    </row>
    <row r="2010" spans="1:9" x14ac:dyDescent="0.3">
      <c r="A2010" s="16">
        <v>2012</v>
      </c>
      <c r="B2010" s="16" t="s">
        <v>967</v>
      </c>
      <c r="C2010" s="16" t="s">
        <v>10</v>
      </c>
      <c r="D2010" s="16" t="s">
        <v>38</v>
      </c>
      <c r="E2010" s="10" t="str">
        <f>IF(Inventario!E2010="","Non Terminato","Terminato")</f>
        <v>Non Terminato</v>
      </c>
      <c r="F2010" s="16">
        <v>10</v>
      </c>
      <c r="G2010" s="27">
        <v>22</v>
      </c>
      <c r="H2010" s="28" t="str">
        <f>C2010 &amp;"-"&amp;D2010&amp;"-"&amp;F2010</f>
        <v>ITA-zan VETRI-10</v>
      </c>
      <c r="I2010" s="29">
        <f t="shared" si="31"/>
        <v>220</v>
      </c>
    </row>
    <row r="2011" spans="1:9" x14ac:dyDescent="0.3">
      <c r="A2011" s="16">
        <v>2013</v>
      </c>
      <c r="B2011" s="16" t="s">
        <v>968</v>
      </c>
      <c r="C2011" s="16" t="s">
        <v>10</v>
      </c>
      <c r="D2011" s="16" t="s">
        <v>38</v>
      </c>
      <c r="E2011" s="10" t="str">
        <f>IF(Inventario!E2011="","Non Terminato","Terminato")</f>
        <v>Non Terminato</v>
      </c>
      <c r="F2011" s="16">
        <v>10</v>
      </c>
      <c r="G2011" s="27">
        <v>40</v>
      </c>
      <c r="H2011" s="28" t="str">
        <f>C2011 &amp;"-"&amp;D2011&amp;"-"&amp;F2011</f>
        <v>ITA-zan VETRI-10</v>
      </c>
      <c r="I2011" s="29">
        <f t="shared" si="31"/>
        <v>400</v>
      </c>
    </row>
    <row r="2012" spans="1:9" x14ac:dyDescent="0.3">
      <c r="A2012" s="16">
        <v>2014</v>
      </c>
      <c r="B2012" s="16" t="s">
        <v>968</v>
      </c>
      <c r="C2012" s="16" t="s">
        <v>10</v>
      </c>
      <c r="D2012" s="16" t="s">
        <v>38</v>
      </c>
      <c r="E2012" s="10" t="str">
        <f>IF(Inventario!E2012="","Non Terminato","Terminato")</f>
        <v>Terminato</v>
      </c>
      <c r="F2012" s="16">
        <v>0</v>
      </c>
      <c r="G2012" s="27">
        <v>33</v>
      </c>
      <c r="H2012" s="28" t="str">
        <f>C2012 &amp;"-"&amp;D2012&amp;"-"&amp;F2012</f>
        <v>ITA-zan VETRI-0</v>
      </c>
      <c r="I2012" s="29">
        <f t="shared" si="31"/>
        <v>0</v>
      </c>
    </row>
    <row r="2013" spans="1:9" x14ac:dyDescent="0.3">
      <c r="A2013" s="16">
        <v>2015</v>
      </c>
      <c r="B2013" s="16" t="s">
        <v>968</v>
      </c>
      <c r="C2013" s="16" t="s">
        <v>10</v>
      </c>
      <c r="D2013" s="16" t="s">
        <v>38</v>
      </c>
      <c r="E2013" s="10" t="str">
        <f>IF(Inventario!E2013="","Non Terminato","Terminato")</f>
        <v>Non Terminato</v>
      </c>
      <c r="F2013" s="16">
        <v>20</v>
      </c>
      <c r="G2013" s="27">
        <v>30</v>
      </c>
      <c r="H2013" s="28" t="str">
        <f>C2013 &amp;"-"&amp;D2013&amp;"-"&amp;F2013</f>
        <v>ITA-zan VETRI-20</v>
      </c>
      <c r="I2013" s="29">
        <f t="shared" si="31"/>
        <v>600</v>
      </c>
    </row>
    <row r="2014" spans="1:9" x14ac:dyDescent="0.3">
      <c r="A2014" s="16">
        <v>2016</v>
      </c>
      <c r="B2014" s="16" t="s">
        <v>969</v>
      </c>
      <c r="C2014" s="16" t="s">
        <v>10</v>
      </c>
      <c r="D2014" s="16" t="s">
        <v>49</v>
      </c>
      <c r="E2014" s="10" t="str">
        <f>IF(Inventario!E2014="","Non Terminato","Terminato")</f>
        <v>Non Terminato</v>
      </c>
      <c r="F2014" s="16">
        <v>20</v>
      </c>
      <c r="G2014" s="27">
        <v>12</v>
      </c>
      <c r="H2014" s="28" t="str">
        <f>C2014 &amp;"-"&amp;D2014&amp;"-"&amp;F2014</f>
        <v>ITA-zan pin SPA-20</v>
      </c>
      <c r="I2014" s="29">
        <f t="shared" si="31"/>
        <v>240</v>
      </c>
    </row>
    <row r="2015" spans="1:9" x14ac:dyDescent="0.3">
      <c r="A2015" s="16">
        <v>2017</v>
      </c>
      <c r="B2015" s="16" t="s">
        <v>969</v>
      </c>
      <c r="C2015" s="16" t="s">
        <v>10</v>
      </c>
      <c r="D2015" s="16" t="s">
        <v>49</v>
      </c>
      <c r="E2015" s="10" t="str">
        <f>IF(Inventario!E2015="","Non Terminato","Terminato")</f>
        <v>Terminato</v>
      </c>
      <c r="F2015" s="16">
        <v>0</v>
      </c>
      <c r="G2015" s="27">
        <v>32</v>
      </c>
      <c r="H2015" s="28" t="str">
        <f>C2015 &amp;"-"&amp;D2015&amp;"-"&amp;F2015</f>
        <v>ITA-zan pin SPA-0</v>
      </c>
      <c r="I2015" s="29">
        <f t="shared" si="31"/>
        <v>0</v>
      </c>
    </row>
    <row r="2016" spans="1:9" x14ac:dyDescent="0.3">
      <c r="A2016" s="16">
        <v>2018</v>
      </c>
      <c r="B2016" s="16" t="s">
        <v>970</v>
      </c>
      <c r="C2016" s="16" t="s">
        <v>10</v>
      </c>
      <c r="D2016" s="16" t="s">
        <v>67</v>
      </c>
      <c r="E2016" s="10" t="str">
        <f>IF(Inventario!E2016="","Non Terminato","Terminato")</f>
        <v>Non Terminato</v>
      </c>
      <c r="F2016" s="16">
        <v>20</v>
      </c>
      <c r="G2016" s="27">
        <v>33</v>
      </c>
      <c r="H2016" s="28" t="str">
        <f>C2016 &amp;"-"&amp;D2016&amp;"-"&amp;F2016</f>
        <v>ITA-zan PAM-20</v>
      </c>
      <c r="I2016" s="29">
        <f t="shared" si="31"/>
        <v>660</v>
      </c>
    </row>
    <row r="2017" spans="1:9" x14ac:dyDescent="0.3">
      <c r="A2017" s="16">
        <v>2019</v>
      </c>
      <c r="B2017" s="16" t="s">
        <v>970</v>
      </c>
      <c r="C2017" s="16" t="s">
        <v>10</v>
      </c>
      <c r="D2017" s="16" t="s">
        <v>67</v>
      </c>
      <c r="E2017" s="10" t="str">
        <f>IF(Inventario!E2017="","Non Terminato","Terminato")</f>
        <v>Non Terminato</v>
      </c>
      <c r="F2017" s="16">
        <v>10</v>
      </c>
      <c r="G2017" s="27">
        <v>33</v>
      </c>
      <c r="H2017" s="28" t="str">
        <f>C2017 &amp;"-"&amp;D2017&amp;"-"&amp;F2017</f>
        <v>ITA-zan PAM-10</v>
      </c>
      <c r="I2017" s="29">
        <f t="shared" si="31"/>
        <v>330</v>
      </c>
    </row>
    <row r="2018" spans="1:9" x14ac:dyDescent="0.3">
      <c r="A2018" s="16">
        <v>2020</v>
      </c>
      <c r="B2018" s="16" t="s">
        <v>970</v>
      </c>
      <c r="C2018" s="16" t="s">
        <v>10</v>
      </c>
      <c r="D2018" s="16" t="s">
        <v>67</v>
      </c>
      <c r="E2018" s="10" t="str">
        <f>IF(Inventario!E2018="","Non Terminato","Terminato")</f>
        <v>Terminato</v>
      </c>
      <c r="F2018" s="16">
        <v>0</v>
      </c>
      <c r="G2018" s="27">
        <v>29</v>
      </c>
      <c r="H2018" s="28" t="str">
        <f>C2018 &amp;"-"&amp;D2018&amp;"-"&amp;F2018</f>
        <v>ITA-zan PAM-0</v>
      </c>
      <c r="I2018" s="29">
        <f t="shared" si="31"/>
        <v>0</v>
      </c>
    </row>
    <row r="2019" spans="1:9" x14ac:dyDescent="0.3">
      <c r="A2019" s="16">
        <v>2021</v>
      </c>
      <c r="B2019" s="16" t="s">
        <v>971</v>
      </c>
      <c r="C2019" s="16" t="s">
        <v>10</v>
      </c>
      <c r="D2019" s="16" t="s">
        <v>56</v>
      </c>
      <c r="E2019" s="10" t="str">
        <f>IF(Inventario!E2019="","Non Terminato","Terminato")</f>
        <v>Terminato</v>
      </c>
      <c r="F2019" s="16">
        <v>0</v>
      </c>
      <c r="G2019" s="27">
        <v>29</v>
      </c>
      <c r="H2019" s="28" t="str">
        <f>C2019 &amp;"-"&amp;D2019&amp;"-"&amp;F2019</f>
        <v>ITA-zan S.R.L.-0</v>
      </c>
      <c r="I2019" s="29">
        <f t="shared" si="31"/>
        <v>0</v>
      </c>
    </row>
    <row r="2020" spans="1:9" x14ac:dyDescent="0.3">
      <c r="A2020" s="16">
        <v>2022</v>
      </c>
      <c r="B2020" s="16" t="s">
        <v>971</v>
      </c>
      <c r="C2020" s="16" t="s">
        <v>10</v>
      </c>
      <c r="D2020" s="16" t="s">
        <v>56</v>
      </c>
      <c r="E2020" s="10" t="str">
        <f>IF(Inventario!E2020="","Non Terminato","Terminato")</f>
        <v>Non Terminato</v>
      </c>
      <c r="F2020" s="16">
        <v>20</v>
      </c>
      <c r="G2020" s="27">
        <v>33</v>
      </c>
      <c r="H2020" s="28" t="str">
        <f>C2020 &amp;"-"&amp;D2020&amp;"-"&amp;F2020</f>
        <v>ITA-zan S.R.L.-20</v>
      </c>
      <c r="I2020" s="29">
        <f t="shared" si="31"/>
        <v>660</v>
      </c>
    </row>
    <row r="2021" spans="1:9" x14ac:dyDescent="0.3">
      <c r="A2021" s="16">
        <v>2023</v>
      </c>
      <c r="B2021" s="16" t="s">
        <v>972</v>
      </c>
      <c r="C2021" s="16" t="s">
        <v>16</v>
      </c>
      <c r="D2021" s="16" t="s">
        <v>25</v>
      </c>
      <c r="E2021" s="10" t="str">
        <f>IF(Inventario!E2021="","Non Terminato","Terminato")</f>
        <v>Non Terminato</v>
      </c>
      <c r="F2021" s="16">
        <v>20</v>
      </c>
      <c r="G2021" s="27">
        <v>16</v>
      </c>
      <c r="H2021" s="28" t="str">
        <f>C2021 &amp;"-"&amp;D2021&amp;"-"&amp;F2021</f>
        <v>EGY-zan pin assuf S.A.E.-20</v>
      </c>
      <c r="I2021" s="29">
        <f t="shared" si="31"/>
        <v>320</v>
      </c>
    </row>
    <row r="2022" spans="1:9" x14ac:dyDescent="0.3">
      <c r="A2022" s="16">
        <v>2024</v>
      </c>
      <c r="B2022" s="16" t="s">
        <v>972</v>
      </c>
      <c r="C2022" s="16" t="s">
        <v>16</v>
      </c>
      <c r="D2022" s="16" t="s">
        <v>25</v>
      </c>
      <c r="E2022" s="10" t="str">
        <f>IF(Inventario!E2022="","Non Terminato","Terminato")</f>
        <v>Terminato</v>
      </c>
      <c r="F2022" s="16">
        <v>0</v>
      </c>
      <c r="G2022" s="27">
        <v>14</v>
      </c>
      <c r="H2022" s="28" t="str">
        <f>C2022 &amp;"-"&amp;D2022&amp;"-"&amp;F2022</f>
        <v>EGY-zan pin assuf S.A.E.-0</v>
      </c>
      <c r="I2022" s="29">
        <f t="shared" si="31"/>
        <v>0</v>
      </c>
    </row>
    <row r="2023" spans="1:9" x14ac:dyDescent="0.3">
      <c r="A2023" s="16">
        <v>2025</v>
      </c>
      <c r="B2023" s="16" t="s">
        <v>972</v>
      </c>
      <c r="C2023" s="16" t="s">
        <v>16</v>
      </c>
      <c r="D2023" s="16" t="s">
        <v>25</v>
      </c>
      <c r="E2023" s="10" t="str">
        <f>IF(Inventario!E2023="","Non Terminato","Terminato")</f>
        <v>Non Terminato</v>
      </c>
      <c r="F2023" s="16">
        <v>20</v>
      </c>
      <c r="G2023" s="27">
        <v>10</v>
      </c>
      <c r="H2023" s="28" t="str">
        <f>C2023 &amp;"-"&amp;D2023&amp;"-"&amp;F2023</f>
        <v>EGY-zan pin assuf S.A.E.-20</v>
      </c>
      <c r="I2023" s="29">
        <f t="shared" si="31"/>
        <v>200</v>
      </c>
    </row>
    <row r="2024" spans="1:9" x14ac:dyDescent="0.3">
      <c r="A2024" s="16">
        <v>2026</v>
      </c>
      <c r="B2024" s="16" t="s">
        <v>973</v>
      </c>
      <c r="C2024" s="16" t="s">
        <v>10</v>
      </c>
      <c r="D2024" s="16" t="s">
        <v>49</v>
      </c>
      <c r="E2024" s="10" t="str">
        <f>IF(Inventario!E2024="","Non Terminato","Terminato")</f>
        <v>Non Terminato</v>
      </c>
      <c r="F2024" s="16">
        <v>20</v>
      </c>
      <c r="G2024" s="27">
        <v>37</v>
      </c>
      <c r="H2024" s="28" t="str">
        <f>C2024 &amp;"-"&amp;D2024&amp;"-"&amp;F2024</f>
        <v>ITA-zan pin SPA-20</v>
      </c>
      <c r="I2024" s="29">
        <f t="shared" si="31"/>
        <v>740</v>
      </c>
    </row>
    <row r="2025" spans="1:9" x14ac:dyDescent="0.3">
      <c r="A2025" s="16">
        <v>2027</v>
      </c>
      <c r="B2025" s="16" t="s">
        <v>974</v>
      </c>
      <c r="C2025" s="16" t="s">
        <v>10</v>
      </c>
      <c r="D2025" s="16" t="s">
        <v>56</v>
      </c>
      <c r="E2025" s="10" t="str">
        <f>IF(Inventario!E2025="","Non Terminato","Terminato")</f>
        <v>Terminato</v>
      </c>
      <c r="F2025" s="16">
        <v>0</v>
      </c>
      <c r="G2025" s="27">
        <v>24</v>
      </c>
      <c r="H2025" s="28" t="str">
        <f>C2025 &amp;"-"&amp;D2025&amp;"-"&amp;F2025</f>
        <v>ITA-zan S.R.L.-0</v>
      </c>
      <c r="I2025" s="29">
        <f t="shared" si="31"/>
        <v>0</v>
      </c>
    </row>
    <row r="2026" spans="1:9" x14ac:dyDescent="0.3">
      <c r="A2026" s="16">
        <v>2028</v>
      </c>
      <c r="B2026" s="16" t="s">
        <v>974</v>
      </c>
      <c r="C2026" s="16" t="s">
        <v>10</v>
      </c>
      <c r="D2026" s="16" t="s">
        <v>56</v>
      </c>
      <c r="E2026" s="10" t="str">
        <f>IF(Inventario!E2026="","Non Terminato","Terminato")</f>
        <v>Non Terminato</v>
      </c>
      <c r="F2026" s="16">
        <v>20</v>
      </c>
      <c r="G2026" s="27">
        <v>13</v>
      </c>
      <c r="H2026" s="28" t="str">
        <f>C2026 &amp;"-"&amp;D2026&amp;"-"&amp;F2026</f>
        <v>ITA-zan S.R.L.-20</v>
      </c>
      <c r="I2026" s="29">
        <f t="shared" si="31"/>
        <v>260</v>
      </c>
    </row>
    <row r="2027" spans="1:9" x14ac:dyDescent="0.3">
      <c r="A2027" s="16">
        <v>2029</v>
      </c>
      <c r="B2027" s="16" t="s">
        <v>974</v>
      </c>
      <c r="C2027" s="16" t="s">
        <v>10</v>
      </c>
      <c r="D2027" s="16" t="s">
        <v>56</v>
      </c>
      <c r="E2027" s="10" t="str">
        <f>IF(Inventario!E2027="","Non Terminato","Terminato")</f>
        <v>Non Terminato</v>
      </c>
      <c r="F2027" s="16">
        <v>10</v>
      </c>
      <c r="G2027" s="27">
        <v>37</v>
      </c>
      <c r="H2027" s="28" t="str">
        <f>C2027 &amp;"-"&amp;D2027&amp;"-"&amp;F2027</f>
        <v>ITA-zan S.R.L.-10</v>
      </c>
      <c r="I2027" s="29">
        <f t="shared" si="31"/>
        <v>370</v>
      </c>
    </row>
    <row r="2028" spans="1:9" x14ac:dyDescent="0.3">
      <c r="A2028" s="16">
        <v>2030</v>
      </c>
      <c r="B2028" s="16" t="s">
        <v>974</v>
      </c>
      <c r="C2028" s="16" t="s">
        <v>10</v>
      </c>
      <c r="D2028" s="16" t="s">
        <v>56</v>
      </c>
      <c r="E2028" s="10" t="str">
        <f>IF(Inventario!E2028="","Non Terminato","Terminato")</f>
        <v>Non Terminato</v>
      </c>
      <c r="F2028" s="16">
        <v>20</v>
      </c>
      <c r="G2028" s="27">
        <v>34</v>
      </c>
      <c r="H2028" s="28" t="str">
        <f>C2028 &amp;"-"&amp;D2028&amp;"-"&amp;F2028</f>
        <v>ITA-zan S.R.L.-20</v>
      </c>
      <c r="I2028" s="29">
        <f t="shared" si="31"/>
        <v>680</v>
      </c>
    </row>
    <row r="2029" spans="1:9" x14ac:dyDescent="0.3">
      <c r="A2029" s="16">
        <v>2031</v>
      </c>
      <c r="B2029" s="16" t="s">
        <v>975</v>
      </c>
      <c r="C2029" s="16" t="s">
        <v>10</v>
      </c>
      <c r="D2029" s="16" t="s">
        <v>49</v>
      </c>
      <c r="E2029" s="10" t="str">
        <f>IF(Inventario!E2029="","Non Terminato","Terminato")</f>
        <v>Non Terminato</v>
      </c>
      <c r="F2029" s="16">
        <v>10</v>
      </c>
      <c r="G2029" s="27">
        <v>18</v>
      </c>
      <c r="H2029" s="28" t="str">
        <f>C2029 &amp;"-"&amp;D2029&amp;"-"&amp;F2029</f>
        <v>ITA-zan pin SPA-10</v>
      </c>
      <c r="I2029" s="29">
        <f t="shared" si="31"/>
        <v>180</v>
      </c>
    </row>
    <row r="2030" spans="1:9" x14ac:dyDescent="0.3">
      <c r="A2030" s="16">
        <v>2032</v>
      </c>
      <c r="B2030" s="16" t="s">
        <v>976</v>
      </c>
      <c r="C2030" s="16" t="s">
        <v>10</v>
      </c>
      <c r="D2030" s="16" t="s">
        <v>182</v>
      </c>
      <c r="E2030" s="10" t="str">
        <f>IF(Inventario!E2030="","Non Terminato","Terminato")</f>
        <v>Terminato</v>
      </c>
      <c r="F2030" s="16">
        <v>0</v>
      </c>
      <c r="G2030" s="27">
        <v>33</v>
      </c>
      <c r="H2030" s="28" t="str">
        <f>C2030 &amp;"-"&amp;D2030&amp;"-"&amp;F2030</f>
        <v>ITA-mull-0</v>
      </c>
      <c r="I2030" s="29">
        <f t="shared" si="31"/>
        <v>0</v>
      </c>
    </row>
    <row r="2031" spans="1:9" x14ac:dyDescent="0.3">
      <c r="A2031" s="16">
        <v>2033</v>
      </c>
      <c r="B2031" s="16" t="s">
        <v>977</v>
      </c>
      <c r="C2031" s="16" t="s">
        <v>10</v>
      </c>
      <c r="D2031" s="16" t="s">
        <v>38</v>
      </c>
      <c r="E2031" s="10" t="str">
        <f>IF(Inventario!E2031="","Non Terminato","Terminato")</f>
        <v>Non Terminato</v>
      </c>
      <c r="F2031" s="16">
        <v>20</v>
      </c>
      <c r="G2031" s="27">
        <v>23</v>
      </c>
      <c r="H2031" s="28" t="str">
        <f>C2031 &amp;"-"&amp;D2031&amp;"-"&amp;F2031</f>
        <v>ITA-zan VETRI-20</v>
      </c>
      <c r="I2031" s="29">
        <f t="shared" si="31"/>
        <v>460</v>
      </c>
    </row>
    <row r="2032" spans="1:9" x14ac:dyDescent="0.3">
      <c r="A2032" s="16">
        <v>2034</v>
      </c>
      <c r="B2032" s="16" t="s">
        <v>977</v>
      </c>
      <c r="C2032" s="16" t="s">
        <v>10</v>
      </c>
      <c r="D2032" s="16" t="s">
        <v>38</v>
      </c>
      <c r="E2032" s="10" t="str">
        <f>IF(Inventario!E2032="","Non Terminato","Terminato")</f>
        <v>Terminato</v>
      </c>
      <c r="F2032" s="16">
        <v>0</v>
      </c>
      <c r="G2032" s="27">
        <v>40</v>
      </c>
      <c r="H2032" s="28" t="str">
        <f>C2032 &amp;"-"&amp;D2032&amp;"-"&amp;F2032</f>
        <v>ITA-zan VETRI-0</v>
      </c>
      <c r="I2032" s="29">
        <f t="shared" si="31"/>
        <v>0</v>
      </c>
    </row>
    <row r="2033" spans="1:9" x14ac:dyDescent="0.3">
      <c r="A2033" s="16">
        <v>2035</v>
      </c>
      <c r="B2033" s="16" t="s">
        <v>977</v>
      </c>
      <c r="C2033" s="16" t="s">
        <v>10</v>
      </c>
      <c r="D2033" s="16" t="s">
        <v>38</v>
      </c>
      <c r="E2033" s="10" t="str">
        <f>IF(Inventario!E2033="","Non Terminato","Terminato")</f>
        <v>Non Terminato</v>
      </c>
      <c r="F2033" s="16">
        <v>10</v>
      </c>
      <c r="G2033" s="27">
        <v>11</v>
      </c>
      <c r="H2033" s="28" t="str">
        <f>C2033 &amp;"-"&amp;D2033&amp;"-"&amp;F2033</f>
        <v>ITA-zan VETRI-10</v>
      </c>
      <c r="I2033" s="29">
        <f t="shared" si="31"/>
        <v>110</v>
      </c>
    </row>
    <row r="2034" spans="1:9" x14ac:dyDescent="0.3">
      <c r="A2034" s="16">
        <v>2036</v>
      </c>
      <c r="B2034" s="16" t="s">
        <v>978</v>
      </c>
      <c r="C2034" s="16" t="s">
        <v>10</v>
      </c>
      <c r="D2034" s="16" t="s">
        <v>49</v>
      </c>
      <c r="E2034" s="10" t="str">
        <f>IF(Inventario!E2034="","Non Terminato","Terminato")</f>
        <v>Terminato</v>
      </c>
      <c r="F2034" s="16">
        <v>0</v>
      </c>
      <c r="G2034" s="27">
        <v>33</v>
      </c>
      <c r="H2034" s="28" t="str">
        <f>C2034 &amp;"-"&amp;D2034&amp;"-"&amp;F2034</f>
        <v>ITA-zan pin SPA-0</v>
      </c>
      <c r="I2034" s="29">
        <f t="shared" si="31"/>
        <v>0</v>
      </c>
    </row>
    <row r="2035" spans="1:9" x14ac:dyDescent="0.3">
      <c r="A2035" s="16">
        <v>2037</v>
      </c>
      <c r="B2035" s="16" t="s">
        <v>978</v>
      </c>
      <c r="C2035" s="16" t="s">
        <v>10</v>
      </c>
      <c r="D2035" s="16" t="s">
        <v>49</v>
      </c>
      <c r="E2035" s="10" t="str">
        <f>IF(Inventario!E2035="","Non Terminato","Terminato")</f>
        <v>Non Terminato</v>
      </c>
      <c r="F2035" s="16">
        <v>10</v>
      </c>
      <c r="G2035" s="27">
        <v>13</v>
      </c>
      <c r="H2035" s="28" t="str">
        <f>C2035 &amp;"-"&amp;D2035&amp;"-"&amp;F2035</f>
        <v>ITA-zan pin SPA-10</v>
      </c>
      <c r="I2035" s="29">
        <f t="shared" si="31"/>
        <v>130</v>
      </c>
    </row>
    <row r="2036" spans="1:9" x14ac:dyDescent="0.3">
      <c r="A2036" s="16">
        <v>2038</v>
      </c>
      <c r="B2036" s="16" t="s">
        <v>979</v>
      </c>
      <c r="C2036" s="16" t="s">
        <v>10</v>
      </c>
      <c r="D2036" s="16" t="s">
        <v>38</v>
      </c>
      <c r="E2036" s="10" t="str">
        <f>IF(Inventario!E2036="","Non Terminato","Terminato")</f>
        <v>Non Terminato</v>
      </c>
      <c r="F2036" s="16">
        <v>20</v>
      </c>
      <c r="G2036" s="27">
        <v>24</v>
      </c>
      <c r="H2036" s="28" t="str">
        <f>C2036 &amp;"-"&amp;D2036&amp;"-"&amp;F2036</f>
        <v>ITA-zan VETRI-20</v>
      </c>
      <c r="I2036" s="29">
        <f t="shared" si="31"/>
        <v>480</v>
      </c>
    </row>
    <row r="2037" spans="1:9" x14ac:dyDescent="0.3">
      <c r="A2037" s="16">
        <v>2039</v>
      </c>
      <c r="B2037" s="16" t="s">
        <v>979</v>
      </c>
      <c r="C2037" s="16" t="s">
        <v>10</v>
      </c>
      <c r="D2037" s="16" t="s">
        <v>38</v>
      </c>
      <c r="E2037" s="10" t="str">
        <f>IF(Inventario!E2037="","Non Terminato","Terminato")</f>
        <v>Terminato</v>
      </c>
      <c r="F2037" s="16">
        <v>0</v>
      </c>
      <c r="G2037" s="27">
        <v>14</v>
      </c>
      <c r="H2037" s="28" t="str">
        <f>C2037 &amp;"-"&amp;D2037&amp;"-"&amp;F2037</f>
        <v>ITA-zan VETRI-0</v>
      </c>
      <c r="I2037" s="29">
        <f t="shared" si="31"/>
        <v>0</v>
      </c>
    </row>
    <row r="2038" spans="1:9" x14ac:dyDescent="0.3">
      <c r="A2038" s="16">
        <v>2040</v>
      </c>
      <c r="B2038" s="16" t="s">
        <v>980</v>
      </c>
      <c r="C2038" s="16" t="s">
        <v>10</v>
      </c>
      <c r="D2038" s="16" t="s">
        <v>11</v>
      </c>
      <c r="E2038" s="10" t="str">
        <f>IF(Inventario!E2038="","Non Terminato","Terminato")</f>
        <v>Non Terminato</v>
      </c>
      <c r="F2038" s="16">
        <v>20</v>
      </c>
      <c r="G2038" s="27">
        <v>26</v>
      </c>
      <c r="H2038" s="28" t="str">
        <f>C2038 &amp;"-"&amp;D2038&amp;"-"&amp;F2038</f>
        <v>ITA-SG-20</v>
      </c>
      <c r="I2038" s="29">
        <f t="shared" si="31"/>
        <v>520</v>
      </c>
    </row>
    <row r="2039" spans="1:9" x14ac:dyDescent="0.3">
      <c r="A2039" s="16">
        <v>2041</v>
      </c>
      <c r="B2039" s="16" t="s">
        <v>980</v>
      </c>
      <c r="C2039" s="16" t="s">
        <v>10</v>
      </c>
      <c r="D2039" s="16" t="s">
        <v>11</v>
      </c>
      <c r="E2039" s="10" t="str">
        <f>IF(Inventario!E2039="","Non Terminato","Terminato")</f>
        <v>Non Terminato</v>
      </c>
      <c r="F2039" s="16">
        <v>10</v>
      </c>
      <c r="G2039" s="27">
        <v>20</v>
      </c>
      <c r="H2039" s="28" t="str">
        <f>C2039 &amp;"-"&amp;D2039&amp;"-"&amp;F2039</f>
        <v>ITA-SG-10</v>
      </c>
      <c r="I2039" s="29">
        <f t="shared" si="31"/>
        <v>200</v>
      </c>
    </row>
    <row r="2040" spans="1:9" x14ac:dyDescent="0.3">
      <c r="A2040" s="16">
        <v>2042</v>
      </c>
      <c r="B2040" s="16" t="s">
        <v>980</v>
      </c>
      <c r="C2040" s="16" t="s">
        <v>10</v>
      </c>
      <c r="D2040" s="16" t="s">
        <v>11</v>
      </c>
      <c r="E2040" s="10" t="str">
        <f>IF(Inventario!E2040="","Non Terminato","Terminato")</f>
        <v>Terminato</v>
      </c>
      <c r="F2040" s="16">
        <v>0</v>
      </c>
      <c r="G2040" s="27">
        <v>32</v>
      </c>
      <c r="H2040" s="28" t="str">
        <f>C2040 &amp;"-"&amp;D2040&amp;"-"&amp;F2040</f>
        <v>ITA-SG-0</v>
      </c>
      <c r="I2040" s="29">
        <f t="shared" si="31"/>
        <v>0</v>
      </c>
    </row>
    <row r="2041" spans="1:9" x14ac:dyDescent="0.3">
      <c r="A2041" s="16">
        <v>2043</v>
      </c>
      <c r="B2041" s="16" t="s">
        <v>980</v>
      </c>
      <c r="C2041" s="16" t="s">
        <v>10</v>
      </c>
      <c r="D2041" s="16" t="s">
        <v>11</v>
      </c>
      <c r="E2041" s="10" t="str">
        <f>IF(Inventario!E2041="","Non Terminato","Terminato")</f>
        <v>Non Terminato</v>
      </c>
      <c r="F2041" s="16">
        <v>20</v>
      </c>
      <c r="G2041" s="27">
        <v>11</v>
      </c>
      <c r="H2041" s="28" t="str">
        <f>C2041 &amp;"-"&amp;D2041&amp;"-"&amp;F2041</f>
        <v>ITA-SG-20</v>
      </c>
      <c r="I2041" s="29">
        <f t="shared" si="31"/>
        <v>220</v>
      </c>
    </row>
    <row r="2042" spans="1:9" x14ac:dyDescent="0.3">
      <c r="A2042" s="16">
        <v>2044</v>
      </c>
      <c r="B2042" s="16" t="s">
        <v>981</v>
      </c>
      <c r="C2042" s="16" t="s">
        <v>10</v>
      </c>
      <c r="D2042" s="16" t="s">
        <v>38</v>
      </c>
      <c r="E2042" s="10" t="str">
        <f>IF(Inventario!E2042="","Non Terminato","Terminato")</f>
        <v>Terminato</v>
      </c>
      <c r="F2042" s="16">
        <v>0</v>
      </c>
      <c r="G2042" s="27">
        <v>17</v>
      </c>
      <c r="H2042" s="28" t="str">
        <f>C2042 &amp;"-"&amp;D2042&amp;"-"&amp;F2042</f>
        <v>ITA-zan VETRI-0</v>
      </c>
      <c r="I2042" s="29">
        <f t="shared" si="31"/>
        <v>0</v>
      </c>
    </row>
    <row r="2043" spans="1:9" x14ac:dyDescent="0.3">
      <c r="A2043" s="16">
        <v>2045</v>
      </c>
      <c r="B2043" s="16" t="s">
        <v>982</v>
      </c>
      <c r="C2043" s="16" t="s">
        <v>10</v>
      </c>
      <c r="D2043" s="16" t="s">
        <v>38</v>
      </c>
      <c r="E2043" s="10" t="str">
        <f>IF(Inventario!E2043="","Non Terminato","Terminato")</f>
        <v>Non Terminato</v>
      </c>
      <c r="F2043" s="16">
        <v>20</v>
      </c>
      <c r="G2043" s="27">
        <v>23</v>
      </c>
      <c r="H2043" s="28" t="str">
        <f>C2043 &amp;"-"&amp;D2043&amp;"-"&amp;F2043</f>
        <v>ITA-zan VETRI-20</v>
      </c>
      <c r="I2043" s="29">
        <f t="shared" si="31"/>
        <v>460</v>
      </c>
    </row>
    <row r="2044" spans="1:9" x14ac:dyDescent="0.3">
      <c r="A2044" s="16">
        <v>2046</v>
      </c>
      <c r="B2044" s="16" t="s">
        <v>982</v>
      </c>
      <c r="C2044" s="16" t="s">
        <v>10</v>
      </c>
      <c r="D2044" s="16" t="s">
        <v>38</v>
      </c>
      <c r="E2044" s="10" t="str">
        <f>IF(Inventario!E2044="","Non Terminato","Terminato")</f>
        <v>Terminato</v>
      </c>
      <c r="F2044" s="16">
        <v>0</v>
      </c>
      <c r="G2044" s="27">
        <v>26</v>
      </c>
      <c r="H2044" s="28" t="str">
        <f>C2044 &amp;"-"&amp;D2044&amp;"-"&amp;F2044</f>
        <v>ITA-zan VETRI-0</v>
      </c>
      <c r="I2044" s="29">
        <f t="shared" si="31"/>
        <v>0</v>
      </c>
    </row>
    <row r="2045" spans="1:9" x14ac:dyDescent="0.3">
      <c r="A2045" s="16">
        <v>2047</v>
      </c>
      <c r="B2045" s="16" t="s">
        <v>983</v>
      </c>
      <c r="C2045" s="16" t="s">
        <v>10</v>
      </c>
      <c r="D2045" s="16" t="s">
        <v>11</v>
      </c>
      <c r="E2045" s="10" t="str">
        <f>IF(Inventario!E2045="","Non Terminato","Terminato")</f>
        <v>Non Terminato</v>
      </c>
      <c r="F2045" s="16">
        <v>10</v>
      </c>
      <c r="G2045" s="27">
        <v>32</v>
      </c>
      <c r="H2045" s="28" t="str">
        <f>C2045 &amp;"-"&amp;D2045&amp;"-"&amp;F2045</f>
        <v>ITA-SG-10</v>
      </c>
      <c r="I2045" s="29">
        <f t="shared" si="31"/>
        <v>320</v>
      </c>
    </row>
    <row r="2046" spans="1:9" x14ac:dyDescent="0.3">
      <c r="A2046" s="16">
        <v>2048</v>
      </c>
      <c r="B2046" s="16" t="s">
        <v>983</v>
      </c>
      <c r="C2046" s="16" t="s">
        <v>10</v>
      </c>
      <c r="D2046" s="16" t="s">
        <v>11</v>
      </c>
      <c r="E2046" s="10" t="str">
        <f>IF(Inventario!E2046="","Non Terminato","Terminato")</f>
        <v>Terminato</v>
      </c>
      <c r="F2046" s="16">
        <v>0</v>
      </c>
      <c r="G2046" s="27">
        <v>15</v>
      </c>
      <c r="H2046" s="28" t="str">
        <f>C2046 &amp;"-"&amp;D2046&amp;"-"&amp;F2046</f>
        <v>ITA-SG-0</v>
      </c>
      <c r="I2046" s="29">
        <f t="shared" si="31"/>
        <v>0</v>
      </c>
    </row>
    <row r="2047" spans="1:9" x14ac:dyDescent="0.3">
      <c r="A2047" s="16">
        <v>2049</v>
      </c>
      <c r="B2047" s="16" t="s">
        <v>984</v>
      </c>
      <c r="C2047" s="16" t="s">
        <v>10</v>
      </c>
      <c r="D2047" s="16" t="s">
        <v>77</v>
      </c>
      <c r="E2047" s="10" t="str">
        <f>IF(Inventario!E2047="","Non Terminato","Terminato")</f>
        <v>Terminato</v>
      </c>
      <c r="F2047" s="16">
        <v>0</v>
      </c>
      <c r="G2047" s="27">
        <v>16</v>
      </c>
      <c r="H2047" s="28" t="str">
        <f>C2047 &amp;"-"&amp;D2047&amp;"-"&amp;F2047</f>
        <v>ITA-lollo SRL-0</v>
      </c>
      <c r="I2047" s="29">
        <f t="shared" si="31"/>
        <v>0</v>
      </c>
    </row>
    <row r="2048" spans="1:9" x14ac:dyDescent="0.3">
      <c r="A2048" s="16">
        <v>2050</v>
      </c>
      <c r="B2048" s="16" t="s">
        <v>985</v>
      </c>
      <c r="C2048" s="16" t="s">
        <v>10</v>
      </c>
      <c r="D2048" s="16" t="s">
        <v>49</v>
      </c>
      <c r="E2048" s="10" t="str">
        <f>IF(Inventario!E2048="","Non Terminato","Terminato")</f>
        <v>Non Terminato</v>
      </c>
      <c r="F2048" s="16">
        <v>10</v>
      </c>
      <c r="G2048" s="27">
        <v>16</v>
      </c>
      <c r="H2048" s="28" t="str">
        <f>C2048 &amp;"-"&amp;D2048&amp;"-"&amp;F2048</f>
        <v>ITA-zan pin SPA-10</v>
      </c>
      <c r="I2048" s="29">
        <f t="shared" si="31"/>
        <v>160</v>
      </c>
    </row>
    <row r="2049" spans="1:9" x14ac:dyDescent="0.3">
      <c r="A2049" s="16">
        <v>2051</v>
      </c>
      <c r="B2049" s="16" t="s">
        <v>985</v>
      </c>
      <c r="C2049" s="16" t="s">
        <v>10</v>
      </c>
      <c r="D2049" s="16" t="s">
        <v>49</v>
      </c>
      <c r="E2049" s="10" t="str">
        <f>IF(Inventario!E2049="","Non Terminato","Terminato")</f>
        <v>Terminato</v>
      </c>
      <c r="F2049" s="16">
        <v>0</v>
      </c>
      <c r="G2049" s="27">
        <v>37</v>
      </c>
      <c r="H2049" s="28" t="str">
        <f>C2049 &amp;"-"&amp;D2049&amp;"-"&amp;F2049</f>
        <v>ITA-zan pin SPA-0</v>
      </c>
      <c r="I2049" s="29">
        <f t="shared" si="31"/>
        <v>0</v>
      </c>
    </row>
    <row r="2050" spans="1:9" x14ac:dyDescent="0.3">
      <c r="A2050" s="16">
        <v>2052</v>
      </c>
      <c r="B2050" s="16" t="s">
        <v>985</v>
      </c>
      <c r="C2050" s="16" t="s">
        <v>10</v>
      </c>
      <c r="D2050" s="16" t="s">
        <v>49</v>
      </c>
      <c r="E2050" s="10" t="str">
        <f>IF(Inventario!E2050="","Non Terminato","Terminato")</f>
        <v>Non Terminato</v>
      </c>
      <c r="F2050" s="16">
        <v>20</v>
      </c>
      <c r="G2050" s="27">
        <v>13</v>
      </c>
      <c r="H2050" s="28" t="str">
        <f>C2050 &amp;"-"&amp;D2050&amp;"-"&amp;F2050</f>
        <v>ITA-zan pin SPA-20</v>
      </c>
      <c r="I2050" s="29">
        <f t="shared" si="31"/>
        <v>260</v>
      </c>
    </row>
    <row r="2051" spans="1:9" x14ac:dyDescent="0.3">
      <c r="A2051" s="16">
        <v>2053</v>
      </c>
      <c r="B2051" s="16" t="s">
        <v>986</v>
      </c>
      <c r="C2051" s="16" t="s">
        <v>10</v>
      </c>
      <c r="D2051" s="16" t="s">
        <v>11</v>
      </c>
      <c r="E2051" s="10" t="str">
        <f>IF(Inventario!E2051="","Non Terminato","Terminato")</f>
        <v>Non Terminato</v>
      </c>
      <c r="F2051" s="16">
        <v>20</v>
      </c>
      <c r="G2051" s="27">
        <v>30</v>
      </c>
      <c r="H2051" s="28" t="str">
        <f>C2051 &amp;"-"&amp;D2051&amp;"-"&amp;F2051</f>
        <v>ITA-SG-20</v>
      </c>
      <c r="I2051" s="29">
        <f t="shared" ref="I2051:I2114" si="32">PRODUCT(F2051*G2051)</f>
        <v>600</v>
      </c>
    </row>
    <row r="2052" spans="1:9" x14ac:dyDescent="0.3">
      <c r="A2052" s="16">
        <v>2054</v>
      </c>
      <c r="B2052" s="16" t="s">
        <v>986</v>
      </c>
      <c r="C2052" s="16" t="s">
        <v>10</v>
      </c>
      <c r="D2052" s="16" t="s">
        <v>11</v>
      </c>
      <c r="E2052" s="10" t="str">
        <f>IF(Inventario!E2052="","Non Terminato","Terminato")</f>
        <v>Terminato</v>
      </c>
      <c r="F2052" s="16">
        <v>0</v>
      </c>
      <c r="G2052" s="27">
        <v>10</v>
      </c>
      <c r="H2052" s="28" t="str">
        <f>C2052 &amp;"-"&amp;D2052&amp;"-"&amp;F2052</f>
        <v>ITA-SG-0</v>
      </c>
      <c r="I2052" s="29">
        <f t="shared" si="32"/>
        <v>0</v>
      </c>
    </row>
    <row r="2053" spans="1:9" x14ac:dyDescent="0.3">
      <c r="A2053" s="16">
        <v>2055</v>
      </c>
      <c r="B2053" s="16" t="s">
        <v>986</v>
      </c>
      <c r="C2053" s="16" t="s">
        <v>10</v>
      </c>
      <c r="D2053" s="16" t="s">
        <v>11</v>
      </c>
      <c r="E2053" s="10" t="str">
        <f>IF(Inventario!E2053="","Non Terminato","Terminato")</f>
        <v>Non Terminato</v>
      </c>
      <c r="F2053" s="16">
        <v>10</v>
      </c>
      <c r="G2053" s="27">
        <v>20</v>
      </c>
      <c r="H2053" s="28" t="str">
        <f>C2053 &amp;"-"&amp;D2053&amp;"-"&amp;F2053</f>
        <v>ITA-SG-10</v>
      </c>
      <c r="I2053" s="29">
        <f t="shared" si="32"/>
        <v>200</v>
      </c>
    </row>
    <row r="2054" spans="1:9" x14ac:dyDescent="0.3">
      <c r="A2054" s="16">
        <v>2056</v>
      </c>
      <c r="B2054" s="16" t="s">
        <v>986</v>
      </c>
      <c r="C2054" s="16" t="s">
        <v>10</v>
      </c>
      <c r="D2054" s="16" t="s">
        <v>11</v>
      </c>
      <c r="E2054" s="10" t="str">
        <f>IF(Inventario!E2054="","Non Terminato","Terminato")</f>
        <v>Non Terminato</v>
      </c>
      <c r="F2054" s="16">
        <v>20</v>
      </c>
      <c r="G2054" s="27">
        <v>25</v>
      </c>
      <c r="H2054" s="28" t="str">
        <f>C2054 &amp;"-"&amp;D2054&amp;"-"&amp;F2054</f>
        <v>ITA-SG-20</v>
      </c>
      <c r="I2054" s="29">
        <f t="shared" si="32"/>
        <v>500</v>
      </c>
    </row>
    <row r="2055" spans="1:9" x14ac:dyDescent="0.3">
      <c r="A2055" s="16">
        <v>2057</v>
      </c>
      <c r="B2055" s="16" t="s">
        <v>987</v>
      </c>
      <c r="C2055" s="16" t="s">
        <v>10</v>
      </c>
      <c r="D2055" s="16" t="s">
        <v>11</v>
      </c>
      <c r="E2055" s="10" t="str">
        <f>IF(Inventario!E2055="","Non Terminato","Terminato")</f>
        <v>Non Terminato</v>
      </c>
      <c r="F2055" s="16">
        <v>20</v>
      </c>
      <c r="G2055" s="27">
        <v>36</v>
      </c>
      <c r="H2055" s="28" t="str">
        <f>C2055 &amp;"-"&amp;D2055&amp;"-"&amp;F2055</f>
        <v>ITA-SG-20</v>
      </c>
      <c r="I2055" s="29">
        <f t="shared" si="32"/>
        <v>720</v>
      </c>
    </row>
    <row r="2056" spans="1:9" x14ac:dyDescent="0.3">
      <c r="A2056" s="16">
        <v>2058</v>
      </c>
      <c r="B2056" s="16" t="s">
        <v>987</v>
      </c>
      <c r="C2056" s="16" t="s">
        <v>10</v>
      </c>
      <c r="D2056" s="16" t="s">
        <v>11</v>
      </c>
      <c r="E2056" s="10" t="str">
        <f>IF(Inventario!E2056="","Non Terminato","Terminato")</f>
        <v>Non Terminato</v>
      </c>
      <c r="F2056" s="16">
        <v>10</v>
      </c>
      <c r="G2056" s="27">
        <v>20</v>
      </c>
      <c r="H2056" s="28" t="str">
        <f>C2056 &amp;"-"&amp;D2056&amp;"-"&amp;F2056</f>
        <v>ITA-SG-10</v>
      </c>
      <c r="I2056" s="29">
        <f t="shared" si="32"/>
        <v>200</v>
      </c>
    </row>
    <row r="2057" spans="1:9" x14ac:dyDescent="0.3">
      <c r="A2057" s="16">
        <v>2059</v>
      </c>
      <c r="B2057" s="16" t="s">
        <v>987</v>
      </c>
      <c r="C2057" s="16" t="s">
        <v>10</v>
      </c>
      <c r="D2057" s="16" t="s">
        <v>11</v>
      </c>
      <c r="E2057" s="10" t="str">
        <f>IF(Inventario!E2057="","Non Terminato","Terminato")</f>
        <v>Terminato</v>
      </c>
      <c r="F2057" s="16">
        <v>0</v>
      </c>
      <c r="G2057" s="27">
        <v>19</v>
      </c>
      <c r="H2057" s="28" t="str">
        <f>C2057 &amp;"-"&amp;D2057&amp;"-"&amp;F2057</f>
        <v>ITA-SG-0</v>
      </c>
      <c r="I2057" s="29">
        <f t="shared" si="32"/>
        <v>0</v>
      </c>
    </row>
    <row r="2058" spans="1:9" x14ac:dyDescent="0.3">
      <c r="A2058" s="16">
        <v>2060</v>
      </c>
      <c r="B2058" s="16" t="s">
        <v>988</v>
      </c>
      <c r="C2058" s="16" t="s">
        <v>10</v>
      </c>
      <c r="D2058" s="16" t="s">
        <v>49</v>
      </c>
      <c r="E2058" s="10" t="str">
        <f>IF(Inventario!E2058="","Non Terminato","Terminato")</f>
        <v>Non Terminato</v>
      </c>
      <c r="F2058" s="16">
        <v>10</v>
      </c>
      <c r="G2058" s="27">
        <v>23</v>
      </c>
      <c r="H2058" s="28" t="str">
        <f>C2058 &amp;"-"&amp;D2058&amp;"-"&amp;F2058</f>
        <v>ITA-zan pin SPA-10</v>
      </c>
      <c r="I2058" s="29">
        <f t="shared" si="32"/>
        <v>230</v>
      </c>
    </row>
    <row r="2059" spans="1:9" x14ac:dyDescent="0.3">
      <c r="A2059" s="16">
        <v>2061</v>
      </c>
      <c r="B2059" s="16" t="s">
        <v>988</v>
      </c>
      <c r="C2059" s="16" t="s">
        <v>10</v>
      </c>
      <c r="D2059" s="16" t="s">
        <v>49</v>
      </c>
      <c r="E2059" s="10" t="str">
        <f>IF(Inventario!E2059="","Non Terminato","Terminato")</f>
        <v>Terminato</v>
      </c>
      <c r="F2059" s="16">
        <v>0</v>
      </c>
      <c r="G2059" s="27">
        <v>10</v>
      </c>
      <c r="H2059" s="28" t="str">
        <f>C2059 &amp;"-"&amp;D2059&amp;"-"&amp;F2059</f>
        <v>ITA-zan pin SPA-0</v>
      </c>
      <c r="I2059" s="29">
        <f t="shared" si="32"/>
        <v>0</v>
      </c>
    </row>
    <row r="2060" spans="1:9" x14ac:dyDescent="0.3">
      <c r="A2060" s="16">
        <v>2062</v>
      </c>
      <c r="B2060" s="16" t="s">
        <v>988</v>
      </c>
      <c r="C2060" s="16" t="s">
        <v>10</v>
      </c>
      <c r="D2060" s="16" t="s">
        <v>49</v>
      </c>
      <c r="E2060" s="10" t="str">
        <f>IF(Inventario!E2060="","Non Terminato","Terminato")</f>
        <v>Non Terminato</v>
      </c>
      <c r="F2060" s="16">
        <v>20</v>
      </c>
      <c r="G2060" s="27">
        <v>21</v>
      </c>
      <c r="H2060" s="28" t="str">
        <f>C2060 &amp;"-"&amp;D2060&amp;"-"&amp;F2060</f>
        <v>ITA-zan pin SPA-20</v>
      </c>
      <c r="I2060" s="29">
        <f t="shared" si="32"/>
        <v>420</v>
      </c>
    </row>
    <row r="2061" spans="1:9" x14ac:dyDescent="0.3">
      <c r="A2061" s="16">
        <v>2063</v>
      </c>
      <c r="B2061" s="16" t="s">
        <v>989</v>
      </c>
      <c r="C2061" s="16" t="s">
        <v>10</v>
      </c>
      <c r="D2061" s="16" t="s">
        <v>182</v>
      </c>
      <c r="E2061" s="10" t="str">
        <f>IF(Inventario!E2061="","Non Terminato","Terminato")</f>
        <v>Terminato</v>
      </c>
      <c r="F2061" s="16">
        <v>0</v>
      </c>
      <c r="G2061" s="27">
        <v>28</v>
      </c>
      <c r="H2061" s="28" t="str">
        <f>C2061 &amp;"-"&amp;D2061&amp;"-"&amp;F2061</f>
        <v>ITA-mull-0</v>
      </c>
      <c r="I2061" s="29">
        <f t="shared" si="32"/>
        <v>0</v>
      </c>
    </row>
    <row r="2062" spans="1:9" x14ac:dyDescent="0.3">
      <c r="A2062" s="16">
        <v>2064</v>
      </c>
      <c r="B2062" s="16" t="s">
        <v>989</v>
      </c>
      <c r="C2062" s="16" t="s">
        <v>10</v>
      </c>
      <c r="D2062" s="16" t="s">
        <v>182</v>
      </c>
      <c r="E2062" s="10" t="str">
        <f>IF(Inventario!E2062="","Non Terminato","Terminato")</f>
        <v>Non Terminato</v>
      </c>
      <c r="F2062" s="16">
        <v>10</v>
      </c>
      <c r="G2062" s="27">
        <v>33</v>
      </c>
      <c r="H2062" s="28" t="str">
        <f>C2062 &amp;"-"&amp;D2062&amp;"-"&amp;F2062</f>
        <v>ITA-mull-10</v>
      </c>
      <c r="I2062" s="29">
        <f t="shared" si="32"/>
        <v>330</v>
      </c>
    </row>
    <row r="2063" spans="1:9" x14ac:dyDescent="0.3">
      <c r="A2063" s="16">
        <v>2067</v>
      </c>
      <c r="B2063" s="16" t="s">
        <v>990</v>
      </c>
      <c r="C2063" s="16" t="s">
        <v>10</v>
      </c>
      <c r="D2063" s="16" t="s">
        <v>77</v>
      </c>
      <c r="E2063" s="10" t="str">
        <f>IF(Inventario!E2063="","Non Terminato","Terminato")</f>
        <v>Terminato</v>
      </c>
      <c r="F2063" s="16">
        <v>0</v>
      </c>
      <c r="G2063" s="27">
        <v>18</v>
      </c>
      <c r="H2063" s="28" t="str">
        <f>C2063 &amp;"-"&amp;D2063&amp;"-"&amp;F2063</f>
        <v>ITA-lollo SRL-0</v>
      </c>
      <c r="I2063" s="29">
        <f t="shared" si="32"/>
        <v>0</v>
      </c>
    </row>
    <row r="2064" spans="1:9" x14ac:dyDescent="0.3">
      <c r="A2064" s="16">
        <v>2068</v>
      </c>
      <c r="B2064" s="16" t="s">
        <v>991</v>
      </c>
      <c r="C2064" s="16" t="s">
        <v>10</v>
      </c>
      <c r="D2064" s="16" t="s">
        <v>99</v>
      </c>
      <c r="E2064" s="10" t="str">
        <f>IF(Inventario!E2064="","Non Terminato","Terminato")</f>
        <v>Terminato</v>
      </c>
      <c r="F2064" s="16">
        <v>0</v>
      </c>
      <c r="G2064" s="27">
        <v>23</v>
      </c>
      <c r="H2064" s="28" t="str">
        <f>C2064 &amp;"-"&amp;D2064&amp;"-"&amp;F2064</f>
        <v>ITA-zan SPA-0</v>
      </c>
      <c r="I2064" s="29">
        <f t="shared" si="32"/>
        <v>0</v>
      </c>
    </row>
    <row r="2065" spans="1:9" x14ac:dyDescent="0.3">
      <c r="A2065" s="16">
        <v>2069</v>
      </c>
      <c r="B2065" s="16" t="s">
        <v>991</v>
      </c>
      <c r="C2065" s="16" t="s">
        <v>10</v>
      </c>
      <c r="D2065" s="16" t="s">
        <v>99</v>
      </c>
      <c r="E2065" s="10" t="str">
        <f>IF(Inventario!E2065="","Non Terminato","Terminato")</f>
        <v>Non Terminato</v>
      </c>
      <c r="F2065" s="16">
        <v>30</v>
      </c>
      <c r="G2065" s="27">
        <v>14</v>
      </c>
      <c r="H2065" s="28" t="str">
        <f>C2065 &amp;"-"&amp;D2065&amp;"-"&amp;F2065</f>
        <v>ITA-zan SPA-30</v>
      </c>
      <c r="I2065" s="29">
        <f t="shared" si="32"/>
        <v>420</v>
      </c>
    </row>
    <row r="2066" spans="1:9" x14ac:dyDescent="0.3">
      <c r="A2066" s="16">
        <v>2070</v>
      </c>
      <c r="B2066" s="16" t="s">
        <v>991</v>
      </c>
      <c r="C2066" s="16" t="s">
        <v>10</v>
      </c>
      <c r="D2066" s="16" t="s">
        <v>99</v>
      </c>
      <c r="E2066" s="10" t="str">
        <f>IF(Inventario!E2066="","Non Terminato","Terminato")</f>
        <v>Non Terminato</v>
      </c>
      <c r="F2066" s="16">
        <v>10</v>
      </c>
      <c r="G2066" s="27">
        <v>11</v>
      </c>
      <c r="H2066" s="28" t="str">
        <f>C2066 &amp;"-"&amp;D2066&amp;"-"&amp;F2066</f>
        <v>ITA-zan SPA-10</v>
      </c>
      <c r="I2066" s="29">
        <f t="shared" si="32"/>
        <v>110</v>
      </c>
    </row>
    <row r="2067" spans="1:9" x14ac:dyDescent="0.3">
      <c r="A2067" s="16">
        <v>2071</v>
      </c>
      <c r="B2067" s="16" t="s">
        <v>992</v>
      </c>
      <c r="C2067" s="16" t="s">
        <v>10</v>
      </c>
      <c r="D2067" s="16" t="s">
        <v>11</v>
      </c>
      <c r="E2067" s="10" t="str">
        <f>IF(Inventario!E2067="","Non Terminato","Terminato")</f>
        <v>Terminato</v>
      </c>
      <c r="F2067" s="16">
        <v>0</v>
      </c>
      <c r="G2067" s="27">
        <v>16</v>
      </c>
      <c r="H2067" s="28" t="str">
        <f>C2067 &amp;"-"&amp;D2067&amp;"-"&amp;F2067</f>
        <v>ITA-SG-0</v>
      </c>
      <c r="I2067" s="29">
        <f t="shared" si="32"/>
        <v>0</v>
      </c>
    </row>
    <row r="2068" spans="1:9" x14ac:dyDescent="0.3">
      <c r="A2068" s="16">
        <v>2072</v>
      </c>
      <c r="B2068" s="16" t="s">
        <v>993</v>
      </c>
      <c r="C2068" s="16" t="s">
        <v>10</v>
      </c>
      <c r="D2068" s="16" t="s">
        <v>49</v>
      </c>
      <c r="E2068" s="10" t="str">
        <f>IF(Inventario!E2068="","Non Terminato","Terminato")</f>
        <v>Terminato</v>
      </c>
      <c r="F2068" s="16">
        <v>0</v>
      </c>
      <c r="G2068" s="27">
        <v>10</v>
      </c>
      <c r="H2068" s="28" t="str">
        <f>C2068 &amp;"-"&amp;D2068&amp;"-"&amp;F2068</f>
        <v>ITA-zan pin SPA-0</v>
      </c>
      <c r="I2068" s="29">
        <f t="shared" si="32"/>
        <v>0</v>
      </c>
    </row>
    <row r="2069" spans="1:9" x14ac:dyDescent="0.3">
      <c r="A2069" s="16">
        <v>2073</v>
      </c>
      <c r="B2069" s="16" t="s">
        <v>993</v>
      </c>
      <c r="C2069" s="16" t="s">
        <v>10</v>
      </c>
      <c r="D2069" s="16" t="s">
        <v>49</v>
      </c>
      <c r="E2069" s="10" t="str">
        <f>IF(Inventario!E2069="","Non Terminato","Terminato")</f>
        <v>Non Terminato</v>
      </c>
      <c r="F2069" s="16">
        <v>10</v>
      </c>
      <c r="G2069" s="27">
        <v>26</v>
      </c>
      <c r="H2069" s="28" t="str">
        <f>C2069 &amp;"-"&amp;D2069&amp;"-"&amp;F2069</f>
        <v>ITA-zan pin SPA-10</v>
      </c>
      <c r="I2069" s="29">
        <f t="shared" si="32"/>
        <v>260</v>
      </c>
    </row>
    <row r="2070" spans="1:9" x14ac:dyDescent="0.3">
      <c r="A2070" s="16">
        <v>2074</v>
      </c>
      <c r="B2070" s="16" t="s">
        <v>993</v>
      </c>
      <c r="C2070" s="16" t="s">
        <v>10</v>
      </c>
      <c r="D2070" s="16" t="s">
        <v>49</v>
      </c>
      <c r="E2070" s="10" t="str">
        <f>IF(Inventario!E2070="","Non Terminato","Terminato")</f>
        <v>Non Terminato</v>
      </c>
      <c r="F2070" s="16">
        <v>20</v>
      </c>
      <c r="G2070" s="27">
        <v>15</v>
      </c>
      <c r="H2070" s="28" t="str">
        <f>C2070 &amp;"-"&amp;D2070&amp;"-"&amp;F2070</f>
        <v>ITA-zan pin SPA-20</v>
      </c>
      <c r="I2070" s="29">
        <f t="shared" si="32"/>
        <v>300</v>
      </c>
    </row>
    <row r="2071" spans="1:9" x14ac:dyDescent="0.3">
      <c r="A2071" s="16">
        <v>2075</v>
      </c>
      <c r="B2071" s="16" t="s">
        <v>993</v>
      </c>
      <c r="C2071" s="16" t="s">
        <v>10</v>
      </c>
      <c r="D2071" s="16" t="s">
        <v>49</v>
      </c>
      <c r="E2071" s="10" t="str">
        <f>IF(Inventario!E2071="","Non Terminato","Terminato")</f>
        <v>Non Terminato</v>
      </c>
      <c r="F2071" s="16">
        <v>30</v>
      </c>
      <c r="G2071" s="27">
        <v>23</v>
      </c>
      <c r="H2071" s="28" t="str">
        <f>C2071 &amp;"-"&amp;D2071&amp;"-"&amp;F2071</f>
        <v>ITA-zan pin SPA-30</v>
      </c>
      <c r="I2071" s="29">
        <f t="shared" si="32"/>
        <v>690</v>
      </c>
    </row>
    <row r="2072" spans="1:9" x14ac:dyDescent="0.3">
      <c r="A2072" s="16">
        <v>2076</v>
      </c>
      <c r="B2072" s="16" t="s">
        <v>994</v>
      </c>
      <c r="C2072" s="16" t="s">
        <v>10</v>
      </c>
      <c r="D2072" s="16" t="s">
        <v>67</v>
      </c>
      <c r="E2072" s="10" t="str">
        <f>IF(Inventario!E2072="","Non Terminato","Terminato")</f>
        <v>Terminato</v>
      </c>
      <c r="F2072" s="16">
        <v>0</v>
      </c>
      <c r="G2072" s="27">
        <v>31</v>
      </c>
      <c r="H2072" s="28" t="str">
        <f>C2072 &amp;"-"&amp;D2072&amp;"-"&amp;F2072</f>
        <v>ITA-zan PAM-0</v>
      </c>
      <c r="I2072" s="29">
        <f t="shared" si="32"/>
        <v>0</v>
      </c>
    </row>
    <row r="2073" spans="1:9" x14ac:dyDescent="0.3">
      <c r="A2073" s="16">
        <v>2077</v>
      </c>
      <c r="B2073" s="16" t="s">
        <v>994</v>
      </c>
      <c r="C2073" s="16" t="s">
        <v>10</v>
      </c>
      <c r="D2073" s="16" t="s">
        <v>67</v>
      </c>
      <c r="E2073" s="10" t="str">
        <f>IF(Inventario!E2073="","Non Terminato","Terminato")</f>
        <v>Non Terminato</v>
      </c>
      <c r="F2073" s="16">
        <v>30</v>
      </c>
      <c r="G2073" s="27">
        <v>37</v>
      </c>
      <c r="H2073" s="28" t="str">
        <f>C2073 &amp;"-"&amp;D2073&amp;"-"&amp;F2073</f>
        <v>ITA-zan PAM-30</v>
      </c>
      <c r="I2073" s="29">
        <f t="shared" si="32"/>
        <v>1110</v>
      </c>
    </row>
    <row r="2074" spans="1:9" x14ac:dyDescent="0.3">
      <c r="A2074" s="16">
        <v>2078</v>
      </c>
      <c r="B2074" s="16" t="s">
        <v>995</v>
      </c>
      <c r="C2074" s="16" t="s">
        <v>85</v>
      </c>
      <c r="D2074" s="16" t="s">
        <v>86</v>
      </c>
      <c r="E2074" s="10" t="str">
        <f>IF(Inventario!E2074="","Non Terminato","Terminato")</f>
        <v>Non Terminato</v>
      </c>
      <c r="F2074" s="16">
        <v>10</v>
      </c>
      <c r="G2074" s="27">
        <v>23</v>
      </c>
      <c r="H2074" s="28" t="str">
        <f>C2074 &amp;"-"&amp;D2074&amp;"-"&amp;F2074</f>
        <v>GRC-zan ABEE-10</v>
      </c>
      <c r="I2074" s="29">
        <f t="shared" si="32"/>
        <v>230</v>
      </c>
    </row>
    <row r="2075" spans="1:9" x14ac:dyDescent="0.3">
      <c r="A2075" s="16">
        <v>2079</v>
      </c>
      <c r="B2075" s="16" t="s">
        <v>995</v>
      </c>
      <c r="C2075" s="16" t="s">
        <v>85</v>
      </c>
      <c r="D2075" s="16" t="s">
        <v>86</v>
      </c>
      <c r="E2075" s="10" t="str">
        <f>IF(Inventario!E2075="","Non Terminato","Terminato")</f>
        <v>Non Terminato</v>
      </c>
      <c r="F2075" s="16">
        <v>30</v>
      </c>
      <c r="G2075" s="27">
        <v>36</v>
      </c>
      <c r="H2075" s="28" t="str">
        <f>C2075 &amp;"-"&amp;D2075&amp;"-"&amp;F2075</f>
        <v>GRC-zan ABEE-30</v>
      </c>
      <c r="I2075" s="29">
        <f t="shared" si="32"/>
        <v>1080</v>
      </c>
    </row>
    <row r="2076" spans="1:9" x14ac:dyDescent="0.3">
      <c r="A2076" s="16">
        <v>2080</v>
      </c>
      <c r="B2076" s="16" t="s">
        <v>995</v>
      </c>
      <c r="C2076" s="16" t="s">
        <v>85</v>
      </c>
      <c r="D2076" s="16" t="s">
        <v>86</v>
      </c>
      <c r="E2076" s="10" t="str">
        <f>IF(Inventario!E2076="","Non Terminato","Terminato")</f>
        <v>Terminato</v>
      </c>
      <c r="F2076" s="16">
        <v>0</v>
      </c>
      <c r="G2076" s="27">
        <v>34</v>
      </c>
      <c r="H2076" s="28" t="str">
        <f>C2076 &amp;"-"&amp;D2076&amp;"-"&amp;F2076</f>
        <v>GRC-zan ABEE-0</v>
      </c>
      <c r="I2076" s="29">
        <f t="shared" si="32"/>
        <v>0</v>
      </c>
    </row>
    <row r="2077" spans="1:9" x14ac:dyDescent="0.3">
      <c r="A2077" s="16">
        <v>2081</v>
      </c>
      <c r="B2077" s="16" t="s">
        <v>996</v>
      </c>
      <c r="C2077" s="16" t="s">
        <v>10</v>
      </c>
      <c r="D2077" s="16" t="s">
        <v>11</v>
      </c>
      <c r="E2077" s="10" t="str">
        <f>IF(Inventario!E2077="","Non Terminato","Terminato")</f>
        <v>Terminato</v>
      </c>
      <c r="F2077" s="16">
        <v>0</v>
      </c>
      <c r="G2077" s="27">
        <v>24</v>
      </c>
      <c r="H2077" s="28" t="str">
        <f>C2077 &amp;"-"&amp;D2077&amp;"-"&amp;F2077</f>
        <v>ITA-SG-0</v>
      </c>
      <c r="I2077" s="29">
        <f t="shared" si="32"/>
        <v>0</v>
      </c>
    </row>
    <row r="2078" spans="1:9" x14ac:dyDescent="0.3">
      <c r="A2078" s="16">
        <v>2082</v>
      </c>
      <c r="B2078" s="16" t="s">
        <v>996</v>
      </c>
      <c r="C2078" s="16" t="s">
        <v>10</v>
      </c>
      <c r="D2078" s="16" t="s">
        <v>11</v>
      </c>
      <c r="E2078" s="10" t="str">
        <f>IF(Inventario!E2078="","Non Terminato","Terminato")</f>
        <v>Non Terminato</v>
      </c>
      <c r="F2078" s="16">
        <v>10</v>
      </c>
      <c r="G2078" s="27">
        <v>35</v>
      </c>
      <c r="H2078" s="28" t="str">
        <f>C2078 &amp;"-"&amp;D2078&amp;"-"&amp;F2078</f>
        <v>ITA-SG-10</v>
      </c>
      <c r="I2078" s="29">
        <f t="shared" si="32"/>
        <v>350</v>
      </c>
    </row>
    <row r="2079" spans="1:9" x14ac:dyDescent="0.3">
      <c r="A2079" s="16">
        <v>2083</v>
      </c>
      <c r="B2079" s="16" t="s">
        <v>997</v>
      </c>
      <c r="C2079" s="16" t="s">
        <v>85</v>
      </c>
      <c r="D2079" s="16" t="s">
        <v>201</v>
      </c>
      <c r="E2079" s="10" t="str">
        <f>IF(Inventario!E2079="","Non Terminato","Terminato")</f>
        <v>Non Terminato</v>
      </c>
      <c r="F2079" s="16">
        <v>10</v>
      </c>
      <c r="G2079" s="27">
        <v>26</v>
      </c>
      <c r="H2079" s="28" t="str">
        <f>C2079 &amp;"-"&amp;D2079&amp;"-"&amp;F2079</f>
        <v>GRC-zan palla SA-10</v>
      </c>
      <c r="I2079" s="29">
        <f t="shared" si="32"/>
        <v>260</v>
      </c>
    </row>
    <row r="2080" spans="1:9" x14ac:dyDescent="0.3">
      <c r="A2080" s="16">
        <v>2084</v>
      </c>
      <c r="B2080" s="16" t="s">
        <v>997</v>
      </c>
      <c r="C2080" s="16" t="s">
        <v>85</v>
      </c>
      <c r="D2080" s="16" t="s">
        <v>201</v>
      </c>
      <c r="E2080" s="10" t="str">
        <f>IF(Inventario!E2080="","Non Terminato","Terminato")</f>
        <v>Non Terminato</v>
      </c>
      <c r="F2080" s="16">
        <v>30</v>
      </c>
      <c r="G2080" s="27">
        <v>15</v>
      </c>
      <c r="H2080" s="28" t="str">
        <f>C2080 &amp;"-"&amp;D2080&amp;"-"&amp;F2080</f>
        <v>GRC-zan palla SA-30</v>
      </c>
      <c r="I2080" s="29">
        <f t="shared" si="32"/>
        <v>450</v>
      </c>
    </row>
    <row r="2081" spans="1:9" x14ac:dyDescent="0.3">
      <c r="A2081" s="16">
        <v>2085</v>
      </c>
      <c r="B2081" s="16" t="s">
        <v>997</v>
      </c>
      <c r="C2081" s="16" t="s">
        <v>85</v>
      </c>
      <c r="D2081" s="16" t="s">
        <v>201</v>
      </c>
      <c r="E2081" s="10" t="str">
        <f>IF(Inventario!E2081="","Non Terminato","Terminato")</f>
        <v>Terminato</v>
      </c>
      <c r="F2081" s="16">
        <v>0</v>
      </c>
      <c r="G2081" s="27">
        <v>16</v>
      </c>
      <c r="H2081" s="28" t="str">
        <f>C2081 &amp;"-"&amp;D2081&amp;"-"&amp;F2081</f>
        <v>GRC-zan palla SA-0</v>
      </c>
      <c r="I2081" s="29">
        <f t="shared" si="32"/>
        <v>0</v>
      </c>
    </row>
    <row r="2082" spans="1:9" x14ac:dyDescent="0.3">
      <c r="A2082" s="16">
        <v>2086</v>
      </c>
      <c r="B2082" s="16" t="s">
        <v>998</v>
      </c>
      <c r="C2082" s="16" t="s">
        <v>10</v>
      </c>
      <c r="D2082" s="16" t="s">
        <v>49</v>
      </c>
      <c r="E2082" s="10" t="str">
        <f>IF(Inventario!E2082="","Non Terminato","Terminato")</f>
        <v>Terminato</v>
      </c>
      <c r="F2082" s="16">
        <v>0</v>
      </c>
      <c r="G2082" s="27">
        <v>28</v>
      </c>
      <c r="H2082" s="28" t="str">
        <f>C2082 &amp;"-"&amp;D2082&amp;"-"&amp;F2082</f>
        <v>ITA-zan pin SPA-0</v>
      </c>
      <c r="I2082" s="29">
        <f t="shared" si="32"/>
        <v>0</v>
      </c>
    </row>
    <row r="2083" spans="1:9" x14ac:dyDescent="0.3">
      <c r="A2083" s="16">
        <v>2087</v>
      </c>
      <c r="B2083" s="16" t="s">
        <v>999</v>
      </c>
      <c r="C2083" s="16" t="s">
        <v>10</v>
      </c>
      <c r="D2083" s="16" t="s">
        <v>11</v>
      </c>
      <c r="E2083" s="10" t="str">
        <f>IF(Inventario!E2083="","Non Terminato","Terminato")</f>
        <v>Non Terminato</v>
      </c>
      <c r="F2083" s="16">
        <v>10</v>
      </c>
      <c r="G2083" s="27">
        <v>11</v>
      </c>
      <c r="H2083" s="28" t="str">
        <f>C2083 &amp;"-"&amp;D2083&amp;"-"&amp;F2083</f>
        <v>ITA-SG-10</v>
      </c>
      <c r="I2083" s="29">
        <f t="shared" si="32"/>
        <v>110</v>
      </c>
    </row>
    <row r="2084" spans="1:9" x14ac:dyDescent="0.3">
      <c r="A2084" s="16">
        <v>2088</v>
      </c>
      <c r="B2084" s="16" t="s">
        <v>999</v>
      </c>
      <c r="C2084" s="16" t="s">
        <v>10</v>
      </c>
      <c r="D2084" s="16" t="s">
        <v>11</v>
      </c>
      <c r="E2084" s="10" t="str">
        <f>IF(Inventario!E2084="","Non Terminato","Terminato")</f>
        <v>Terminato</v>
      </c>
      <c r="F2084" s="16">
        <v>0</v>
      </c>
      <c r="G2084" s="27">
        <v>15</v>
      </c>
      <c r="H2084" s="28" t="str">
        <f>C2084 &amp;"-"&amp;D2084&amp;"-"&amp;F2084</f>
        <v>ITA-SG-0</v>
      </c>
      <c r="I2084" s="29">
        <f t="shared" si="32"/>
        <v>0</v>
      </c>
    </row>
    <row r="2085" spans="1:9" x14ac:dyDescent="0.3">
      <c r="A2085" s="16">
        <v>2089</v>
      </c>
      <c r="B2085" s="16" t="s">
        <v>1000</v>
      </c>
      <c r="C2085" s="16" t="s">
        <v>10</v>
      </c>
      <c r="D2085" s="16" t="s">
        <v>67</v>
      </c>
      <c r="E2085" s="10" t="str">
        <f>IF(Inventario!E2085="","Non Terminato","Terminato")</f>
        <v>Terminato</v>
      </c>
      <c r="F2085" s="16">
        <v>0</v>
      </c>
      <c r="G2085" s="27">
        <v>26</v>
      </c>
      <c r="H2085" s="28" t="str">
        <f>C2085 &amp;"-"&amp;D2085&amp;"-"&amp;F2085</f>
        <v>ITA-zan PAM-0</v>
      </c>
      <c r="I2085" s="29">
        <f t="shared" si="32"/>
        <v>0</v>
      </c>
    </row>
    <row r="2086" spans="1:9" x14ac:dyDescent="0.3">
      <c r="A2086" s="16">
        <v>2090</v>
      </c>
      <c r="B2086" s="16" t="s">
        <v>1000</v>
      </c>
      <c r="C2086" s="16" t="s">
        <v>10</v>
      </c>
      <c r="D2086" s="16" t="s">
        <v>67</v>
      </c>
      <c r="E2086" s="10" t="str">
        <f>IF(Inventario!E2086="","Non Terminato","Terminato")</f>
        <v>Non Terminato</v>
      </c>
      <c r="F2086" s="16">
        <v>10</v>
      </c>
      <c r="G2086" s="27">
        <v>34</v>
      </c>
      <c r="H2086" s="28" t="str">
        <f>C2086 &amp;"-"&amp;D2086&amp;"-"&amp;F2086</f>
        <v>ITA-zan PAM-10</v>
      </c>
      <c r="I2086" s="29">
        <f t="shared" si="32"/>
        <v>340</v>
      </c>
    </row>
    <row r="2087" spans="1:9" x14ac:dyDescent="0.3">
      <c r="A2087" s="16">
        <v>2091</v>
      </c>
      <c r="B2087" s="16" t="s">
        <v>1001</v>
      </c>
      <c r="C2087" s="16" t="s">
        <v>10</v>
      </c>
      <c r="D2087" s="16" t="s">
        <v>77</v>
      </c>
      <c r="E2087" s="10" t="str">
        <f>IF(Inventario!E2087="","Non Terminato","Terminato")</f>
        <v>Terminato</v>
      </c>
      <c r="F2087" s="16">
        <v>0</v>
      </c>
      <c r="G2087" s="27">
        <v>16</v>
      </c>
      <c r="H2087" s="28" t="str">
        <f>C2087 &amp;"-"&amp;D2087&amp;"-"&amp;F2087</f>
        <v>ITA-lollo SRL-0</v>
      </c>
      <c r="I2087" s="29">
        <f t="shared" si="32"/>
        <v>0</v>
      </c>
    </row>
    <row r="2088" spans="1:9" x14ac:dyDescent="0.3">
      <c r="A2088" s="16">
        <v>2093</v>
      </c>
      <c r="B2088" s="16" t="s">
        <v>1002</v>
      </c>
      <c r="C2088" s="16" t="s">
        <v>10</v>
      </c>
      <c r="D2088" s="16" t="s">
        <v>11</v>
      </c>
      <c r="E2088" s="10" t="str">
        <f>IF(Inventario!E2088="","Non Terminato","Terminato")</f>
        <v>Non Terminato</v>
      </c>
      <c r="F2088" s="16">
        <v>10</v>
      </c>
      <c r="G2088" s="27">
        <v>21</v>
      </c>
      <c r="H2088" s="28" t="str">
        <f>C2088 &amp;"-"&amp;D2088&amp;"-"&amp;F2088</f>
        <v>ITA-SG-10</v>
      </c>
      <c r="I2088" s="29">
        <f t="shared" si="32"/>
        <v>210</v>
      </c>
    </row>
    <row r="2089" spans="1:9" x14ac:dyDescent="0.3">
      <c r="A2089" s="16">
        <v>2094</v>
      </c>
      <c r="B2089" s="16" t="s">
        <v>1002</v>
      </c>
      <c r="C2089" s="16" t="s">
        <v>10</v>
      </c>
      <c r="D2089" s="16" t="s">
        <v>11</v>
      </c>
      <c r="E2089" s="10" t="str">
        <f>IF(Inventario!E2089="","Non Terminato","Terminato")</f>
        <v>Terminato</v>
      </c>
      <c r="F2089" s="16">
        <v>0</v>
      </c>
      <c r="G2089" s="27">
        <v>13</v>
      </c>
      <c r="H2089" s="28" t="str">
        <f>C2089 &amp;"-"&amp;D2089&amp;"-"&amp;F2089</f>
        <v>ITA-SG-0</v>
      </c>
      <c r="I2089" s="29">
        <f t="shared" si="32"/>
        <v>0</v>
      </c>
    </row>
    <row r="2090" spans="1:9" x14ac:dyDescent="0.3">
      <c r="A2090" s="16">
        <v>2095</v>
      </c>
      <c r="B2090" s="16" t="s">
        <v>1003</v>
      </c>
      <c r="C2090" s="16" t="s">
        <v>10</v>
      </c>
      <c r="D2090" s="16" t="s">
        <v>56</v>
      </c>
      <c r="E2090" s="10" t="str">
        <f>IF(Inventario!E2090="","Non Terminato","Terminato")</f>
        <v>Non Terminato</v>
      </c>
      <c r="F2090" s="16">
        <v>30</v>
      </c>
      <c r="G2090" s="27">
        <v>19</v>
      </c>
      <c r="H2090" s="28" t="str">
        <f>C2090 &amp;"-"&amp;D2090&amp;"-"&amp;F2090</f>
        <v>ITA-zan S.R.L.-30</v>
      </c>
      <c r="I2090" s="29">
        <f t="shared" si="32"/>
        <v>570</v>
      </c>
    </row>
    <row r="2091" spans="1:9" x14ac:dyDescent="0.3">
      <c r="A2091" s="16">
        <v>2096</v>
      </c>
      <c r="B2091" s="16" t="s">
        <v>1004</v>
      </c>
      <c r="C2091" s="16" t="s">
        <v>10</v>
      </c>
      <c r="D2091" s="16" t="s">
        <v>11</v>
      </c>
      <c r="E2091" s="10" t="str">
        <f>IF(Inventario!E2091="","Non Terminato","Terminato")</f>
        <v>Terminato</v>
      </c>
      <c r="F2091" s="16">
        <v>0</v>
      </c>
      <c r="G2091" s="27">
        <v>19</v>
      </c>
      <c r="H2091" s="28" t="str">
        <f>C2091 &amp;"-"&amp;D2091&amp;"-"&amp;F2091</f>
        <v>ITA-SG-0</v>
      </c>
      <c r="I2091" s="29">
        <f t="shared" si="32"/>
        <v>0</v>
      </c>
    </row>
    <row r="2092" spans="1:9" x14ac:dyDescent="0.3">
      <c r="A2092" s="16">
        <v>2097</v>
      </c>
      <c r="B2092" s="16" t="s">
        <v>1004</v>
      </c>
      <c r="C2092" s="16" t="s">
        <v>10</v>
      </c>
      <c r="D2092" s="16" t="s">
        <v>11</v>
      </c>
      <c r="E2092" s="10" t="str">
        <f>IF(Inventario!E2092="","Non Terminato","Terminato")</f>
        <v>Non Terminato</v>
      </c>
      <c r="F2092" s="16">
        <v>10</v>
      </c>
      <c r="G2092" s="27">
        <v>16</v>
      </c>
      <c r="H2092" s="28" t="str">
        <f>C2092 &amp;"-"&amp;D2092&amp;"-"&amp;F2092</f>
        <v>ITA-SG-10</v>
      </c>
      <c r="I2092" s="29">
        <f t="shared" si="32"/>
        <v>160</v>
      </c>
    </row>
    <row r="2093" spans="1:9" x14ac:dyDescent="0.3">
      <c r="A2093" s="16">
        <v>2098</v>
      </c>
      <c r="B2093" s="16" t="s">
        <v>1004</v>
      </c>
      <c r="C2093" s="16" t="s">
        <v>10</v>
      </c>
      <c r="D2093" s="16" t="s">
        <v>11</v>
      </c>
      <c r="E2093" s="10" t="str">
        <f>IF(Inventario!E2093="","Non Terminato","Terminato")</f>
        <v>Non Terminato</v>
      </c>
      <c r="F2093" s="16">
        <v>30</v>
      </c>
      <c r="G2093" s="27">
        <v>26</v>
      </c>
      <c r="H2093" s="28" t="str">
        <f>C2093 &amp;"-"&amp;D2093&amp;"-"&amp;F2093</f>
        <v>ITA-SG-30</v>
      </c>
      <c r="I2093" s="29">
        <f t="shared" si="32"/>
        <v>780</v>
      </c>
    </row>
    <row r="2094" spans="1:9" x14ac:dyDescent="0.3">
      <c r="A2094" s="16">
        <v>2099</v>
      </c>
      <c r="B2094" s="16" t="s">
        <v>1005</v>
      </c>
      <c r="C2094" s="16" t="s">
        <v>10</v>
      </c>
      <c r="D2094" s="16" t="s">
        <v>99</v>
      </c>
      <c r="E2094" s="10" t="str">
        <f>IF(Inventario!E2094="","Non Terminato","Terminato")</f>
        <v>Non Terminato</v>
      </c>
      <c r="F2094" s="16">
        <v>10</v>
      </c>
      <c r="G2094" s="27">
        <v>31</v>
      </c>
      <c r="H2094" s="28" t="str">
        <f>C2094 &amp;"-"&amp;D2094&amp;"-"&amp;F2094</f>
        <v>ITA-zan SPA-10</v>
      </c>
      <c r="I2094" s="29">
        <f t="shared" si="32"/>
        <v>310</v>
      </c>
    </row>
    <row r="2095" spans="1:9" x14ac:dyDescent="0.3">
      <c r="A2095" s="16">
        <v>2100</v>
      </c>
      <c r="B2095" s="16" t="s">
        <v>1006</v>
      </c>
      <c r="C2095" s="16" t="s">
        <v>10</v>
      </c>
      <c r="D2095" s="16" t="s">
        <v>77</v>
      </c>
      <c r="E2095" s="10" t="str">
        <f>IF(Inventario!E2095="","Non Terminato","Terminato")</f>
        <v>Terminato</v>
      </c>
      <c r="F2095" s="16">
        <v>0</v>
      </c>
      <c r="G2095" s="27">
        <v>33</v>
      </c>
      <c r="H2095" s="28" t="str">
        <f>C2095 &amp;"-"&amp;D2095&amp;"-"&amp;F2095</f>
        <v>ITA-lollo SRL-0</v>
      </c>
      <c r="I2095" s="29">
        <f t="shared" si="32"/>
        <v>0</v>
      </c>
    </row>
    <row r="2096" spans="1:9" x14ac:dyDescent="0.3">
      <c r="A2096" s="16">
        <v>2101</v>
      </c>
      <c r="B2096" s="16" t="s">
        <v>1007</v>
      </c>
      <c r="C2096" s="16" t="s">
        <v>10</v>
      </c>
      <c r="D2096" s="16" t="s">
        <v>11</v>
      </c>
      <c r="E2096" s="10" t="str">
        <f>IF(Inventario!E2096="","Non Terminato","Terminato")</f>
        <v>Terminato</v>
      </c>
      <c r="F2096" s="16">
        <v>0</v>
      </c>
      <c r="G2096" s="27">
        <v>40</v>
      </c>
      <c r="H2096" s="28" t="str">
        <f>C2096 &amp;"-"&amp;D2096&amp;"-"&amp;F2096</f>
        <v>ITA-SG-0</v>
      </c>
      <c r="I2096" s="29">
        <f t="shared" si="32"/>
        <v>0</v>
      </c>
    </row>
    <row r="2097" spans="1:9" x14ac:dyDescent="0.3">
      <c r="A2097" s="16">
        <v>2102</v>
      </c>
      <c r="B2097" s="16" t="s">
        <v>1008</v>
      </c>
      <c r="C2097" s="16" t="s">
        <v>10</v>
      </c>
      <c r="D2097" s="16" t="s">
        <v>38</v>
      </c>
      <c r="E2097" s="10" t="str">
        <f>IF(Inventario!E2097="","Non Terminato","Terminato")</f>
        <v>Non Terminato</v>
      </c>
      <c r="F2097" s="16">
        <v>30</v>
      </c>
      <c r="G2097" s="27">
        <v>32</v>
      </c>
      <c r="H2097" s="28" t="str">
        <f>C2097 &amp;"-"&amp;D2097&amp;"-"&amp;F2097</f>
        <v>ITA-zan VETRI-30</v>
      </c>
      <c r="I2097" s="29">
        <f t="shared" si="32"/>
        <v>960</v>
      </c>
    </row>
    <row r="2098" spans="1:9" x14ac:dyDescent="0.3">
      <c r="A2098" s="16">
        <v>2103</v>
      </c>
      <c r="B2098" s="16" t="s">
        <v>1008</v>
      </c>
      <c r="C2098" s="16" t="s">
        <v>10</v>
      </c>
      <c r="D2098" s="16" t="s">
        <v>38</v>
      </c>
      <c r="E2098" s="10" t="str">
        <f>IF(Inventario!E2098="","Non Terminato","Terminato")</f>
        <v>Terminato</v>
      </c>
      <c r="F2098" s="16">
        <v>0</v>
      </c>
      <c r="G2098" s="27">
        <v>33</v>
      </c>
      <c r="H2098" s="28" t="str">
        <f>C2098 &amp;"-"&amp;D2098&amp;"-"&amp;F2098</f>
        <v>ITA-zan VETRI-0</v>
      </c>
      <c r="I2098" s="29">
        <f t="shared" si="32"/>
        <v>0</v>
      </c>
    </row>
    <row r="2099" spans="1:9" x14ac:dyDescent="0.3">
      <c r="A2099" s="16">
        <v>2104</v>
      </c>
      <c r="B2099" s="16" t="s">
        <v>1008</v>
      </c>
      <c r="C2099" s="16" t="s">
        <v>10</v>
      </c>
      <c r="D2099" s="16" t="s">
        <v>38</v>
      </c>
      <c r="E2099" s="10" t="str">
        <f>IF(Inventario!E2099="","Non Terminato","Terminato")</f>
        <v>Non Terminato</v>
      </c>
      <c r="F2099" s="16">
        <v>10</v>
      </c>
      <c r="G2099" s="27">
        <v>20</v>
      </c>
      <c r="H2099" s="28" t="str">
        <f>C2099 &amp;"-"&amp;D2099&amp;"-"&amp;F2099</f>
        <v>ITA-zan VETRI-10</v>
      </c>
      <c r="I2099" s="29">
        <f t="shared" si="32"/>
        <v>200</v>
      </c>
    </row>
    <row r="2100" spans="1:9" x14ac:dyDescent="0.3">
      <c r="A2100" s="16">
        <v>2105</v>
      </c>
      <c r="B2100" s="16" t="s">
        <v>1009</v>
      </c>
      <c r="C2100" s="16" t="s">
        <v>10</v>
      </c>
      <c r="D2100" s="16" t="s">
        <v>107</v>
      </c>
      <c r="E2100" s="10" t="str">
        <f>IF(Inventario!E2100="","Non Terminato","Terminato")</f>
        <v>Non Terminato</v>
      </c>
      <c r="F2100" s="16">
        <v>10</v>
      </c>
      <c r="G2100" s="27">
        <v>38</v>
      </c>
      <c r="H2100" s="28" t="str">
        <f>C2100 &amp;"-"&amp;D2100&amp;"-"&amp;F2100</f>
        <v>ITA-SG DISTRIBUZIONE SRL-10</v>
      </c>
      <c r="I2100" s="29">
        <f t="shared" si="32"/>
        <v>380</v>
      </c>
    </row>
    <row r="2101" spans="1:9" x14ac:dyDescent="0.3">
      <c r="A2101" s="16">
        <v>2106</v>
      </c>
      <c r="B2101" s="16" t="s">
        <v>1009</v>
      </c>
      <c r="C2101" s="16" t="s">
        <v>10</v>
      </c>
      <c r="D2101" s="16" t="s">
        <v>107</v>
      </c>
      <c r="E2101" s="10" t="str">
        <f>IF(Inventario!E2101="","Non Terminato","Terminato")</f>
        <v>Terminato</v>
      </c>
      <c r="F2101" s="16">
        <v>0</v>
      </c>
      <c r="G2101" s="27">
        <v>18</v>
      </c>
      <c r="H2101" s="28" t="str">
        <f>C2101 &amp;"-"&amp;D2101&amp;"-"&amp;F2101</f>
        <v>ITA-SG DISTRIBUZIONE SRL-0</v>
      </c>
      <c r="I2101" s="29">
        <f t="shared" si="32"/>
        <v>0</v>
      </c>
    </row>
    <row r="2102" spans="1:9" x14ac:dyDescent="0.3">
      <c r="A2102" s="16">
        <v>2107</v>
      </c>
      <c r="B2102" s="16" t="s">
        <v>1009</v>
      </c>
      <c r="C2102" s="16" t="s">
        <v>10</v>
      </c>
      <c r="D2102" s="16" t="s">
        <v>107</v>
      </c>
      <c r="E2102" s="10" t="str">
        <f>IF(Inventario!E2102="","Non Terminato","Terminato")</f>
        <v>Non Terminato</v>
      </c>
      <c r="F2102" s="16">
        <v>30</v>
      </c>
      <c r="G2102" s="27">
        <v>36</v>
      </c>
      <c r="H2102" s="28" t="str">
        <f>C2102 &amp;"-"&amp;D2102&amp;"-"&amp;F2102</f>
        <v>ITA-SG DISTRIBUZIONE SRL-30</v>
      </c>
      <c r="I2102" s="29">
        <f t="shared" si="32"/>
        <v>1080</v>
      </c>
    </row>
    <row r="2103" spans="1:9" x14ac:dyDescent="0.3">
      <c r="A2103" s="16">
        <v>2108</v>
      </c>
      <c r="B2103" s="16" t="s">
        <v>1010</v>
      </c>
      <c r="C2103" s="16" t="s">
        <v>10</v>
      </c>
      <c r="D2103" s="16" t="s">
        <v>49</v>
      </c>
      <c r="E2103" s="10" t="str">
        <f>IF(Inventario!E2103="","Non Terminato","Terminato")</f>
        <v>Terminato</v>
      </c>
      <c r="F2103" s="16">
        <v>0</v>
      </c>
      <c r="G2103" s="27">
        <v>27</v>
      </c>
      <c r="H2103" s="28" t="str">
        <f>C2103 &amp;"-"&amp;D2103&amp;"-"&amp;F2103</f>
        <v>ITA-zan pin SPA-0</v>
      </c>
      <c r="I2103" s="29">
        <f t="shared" si="32"/>
        <v>0</v>
      </c>
    </row>
    <row r="2104" spans="1:9" x14ac:dyDescent="0.3">
      <c r="A2104" s="16">
        <v>2109</v>
      </c>
      <c r="B2104" s="16" t="s">
        <v>1011</v>
      </c>
      <c r="C2104" s="16" t="s">
        <v>10</v>
      </c>
      <c r="D2104" s="16" t="s">
        <v>56</v>
      </c>
      <c r="E2104" s="10" t="str">
        <f>IF(Inventario!E2104="","Non Terminato","Terminato")</f>
        <v>Terminato</v>
      </c>
      <c r="F2104" s="16">
        <v>0</v>
      </c>
      <c r="G2104" s="27">
        <v>31</v>
      </c>
      <c r="H2104" s="28" t="str">
        <f>C2104 &amp;"-"&amp;D2104&amp;"-"&amp;F2104</f>
        <v>ITA-zan S.R.L.-0</v>
      </c>
      <c r="I2104" s="29">
        <f t="shared" si="32"/>
        <v>0</v>
      </c>
    </row>
    <row r="2105" spans="1:9" x14ac:dyDescent="0.3">
      <c r="A2105" s="16">
        <v>2110</v>
      </c>
      <c r="B2105" s="16" t="s">
        <v>1011</v>
      </c>
      <c r="C2105" s="16" t="s">
        <v>10</v>
      </c>
      <c r="D2105" s="16" t="s">
        <v>56</v>
      </c>
      <c r="E2105" s="10" t="str">
        <f>IF(Inventario!E2105="","Non Terminato","Terminato")</f>
        <v>Non Terminato</v>
      </c>
      <c r="F2105" s="16">
        <v>10</v>
      </c>
      <c r="G2105" s="27">
        <v>33</v>
      </c>
      <c r="H2105" s="28" t="str">
        <f>C2105 &amp;"-"&amp;D2105&amp;"-"&amp;F2105</f>
        <v>ITA-zan S.R.L.-10</v>
      </c>
      <c r="I2105" s="29">
        <f t="shared" si="32"/>
        <v>330</v>
      </c>
    </row>
    <row r="2106" spans="1:9" x14ac:dyDescent="0.3">
      <c r="A2106" s="16">
        <v>2111</v>
      </c>
      <c r="B2106" s="16" t="s">
        <v>1011</v>
      </c>
      <c r="C2106" s="16" t="s">
        <v>10</v>
      </c>
      <c r="D2106" s="16" t="s">
        <v>56</v>
      </c>
      <c r="E2106" s="10" t="str">
        <f>IF(Inventario!E2106="","Non Terminato","Terminato")</f>
        <v>Non Terminato</v>
      </c>
      <c r="F2106" s="16">
        <v>30</v>
      </c>
      <c r="G2106" s="27">
        <v>25</v>
      </c>
      <c r="H2106" s="28" t="str">
        <f>C2106 &amp;"-"&amp;D2106&amp;"-"&amp;F2106</f>
        <v>ITA-zan S.R.L.-30</v>
      </c>
      <c r="I2106" s="29">
        <f t="shared" si="32"/>
        <v>750</v>
      </c>
    </row>
    <row r="2107" spans="1:9" x14ac:dyDescent="0.3">
      <c r="A2107" s="16">
        <v>2112</v>
      </c>
      <c r="B2107" s="16" t="s">
        <v>1012</v>
      </c>
      <c r="C2107" s="16" t="s">
        <v>10</v>
      </c>
      <c r="D2107" s="16" t="s">
        <v>49</v>
      </c>
      <c r="E2107" s="10" t="str">
        <f>IF(Inventario!E2107="","Non Terminato","Terminato")</f>
        <v>Terminato</v>
      </c>
      <c r="F2107" s="16">
        <v>0</v>
      </c>
      <c r="G2107" s="27">
        <v>25</v>
      </c>
      <c r="H2107" s="28" t="str">
        <f>C2107 &amp;"-"&amp;D2107&amp;"-"&amp;F2107</f>
        <v>ITA-zan pin SPA-0</v>
      </c>
      <c r="I2107" s="29">
        <f t="shared" si="32"/>
        <v>0</v>
      </c>
    </row>
    <row r="2108" spans="1:9" x14ac:dyDescent="0.3">
      <c r="A2108" s="16">
        <v>2113</v>
      </c>
      <c r="B2108" s="16" t="s">
        <v>1013</v>
      </c>
      <c r="C2108" s="16" t="s">
        <v>10</v>
      </c>
      <c r="D2108" s="16" t="s">
        <v>11</v>
      </c>
      <c r="E2108" s="10" t="str">
        <f>IF(Inventario!E2108="","Non Terminato","Terminato")</f>
        <v>Terminato</v>
      </c>
      <c r="F2108" s="16">
        <v>0</v>
      </c>
      <c r="G2108" s="27">
        <v>32</v>
      </c>
      <c r="H2108" s="28" t="str">
        <f>C2108 &amp;"-"&amp;D2108&amp;"-"&amp;F2108</f>
        <v>ITA-SG-0</v>
      </c>
      <c r="I2108" s="29">
        <f t="shared" si="32"/>
        <v>0</v>
      </c>
    </row>
    <row r="2109" spans="1:9" x14ac:dyDescent="0.3">
      <c r="A2109" s="16">
        <v>2114</v>
      </c>
      <c r="B2109" s="16" t="s">
        <v>1014</v>
      </c>
      <c r="C2109" s="16" t="s">
        <v>10</v>
      </c>
      <c r="D2109" s="16" t="s">
        <v>11</v>
      </c>
      <c r="E2109" s="10" t="str">
        <f>IF(Inventario!E2109="","Non Terminato","Terminato")</f>
        <v>Terminato</v>
      </c>
      <c r="F2109" s="16">
        <v>0</v>
      </c>
      <c r="G2109" s="27">
        <v>24</v>
      </c>
      <c r="H2109" s="28" t="str">
        <f>C2109 &amp;"-"&amp;D2109&amp;"-"&amp;F2109</f>
        <v>ITA-SG-0</v>
      </c>
      <c r="I2109" s="29">
        <f t="shared" si="32"/>
        <v>0</v>
      </c>
    </row>
    <row r="2110" spans="1:9" x14ac:dyDescent="0.3">
      <c r="A2110" s="16">
        <v>2115</v>
      </c>
      <c r="B2110" s="16" t="s">
        <v>1014</v>
      </c>
      <c r="C2110" s="16" t="s">
        <v>10</v>
      </c>
      <c r="D2110" s="16" t="s">
        <v>11</v>
      </c>
      <c r="E2110" s="10" t="str">
        <f>IF(Inventario!E2110="","Non Terminato","Terminato")</f>
        <v>Non Terminato</v>
      </c>
      <c r="F2110" s="16">
        <v>30</v>
      </c>
      <c r="G2110" s="27">
        <v>37</v>
      </c>
      <c r="H2110" s="28" t="str">
        <f>C2110 &amp;"-"&amp;D2110&amp;"-"&amp;F2110</f>
        <v>ITA-SG-30</v>
      </c>
      <c r="I2110" s="29">
        <f t="shared" si="32"/>
        <v>1110</v>
      </c>
    </row>
    <row r="2111" spans="1:9" x14ac:dyDescent="0.3">
      <c r="A2111" s="16">
        <v>2116</v>
      </c>
      <c r="B2111" s="16" t="s">
        <v>1014</v>
      </c>
      <c r="C2111" s="16" t="s">
        <v>10</v>
      </c>
      <c r="D2111" s="16" t="s">
        <v>11</v>
      </c>
      <c r="E2111" s="10" t="str">
        <f>IF(Inventario!E2111="","Non Terminato","Terminato")</f>
        <v>Non Terminato</v>
      </c>
      <c r="F2111" s="16">
        <v>10</v>
      </c>
      <c r="G2111" s="27">
        <v>29</v>
      </c>
      <c r="H2111" s="28" t="str">
        <f>C2111 &amp;"-"&amp;D2111&amp;"-"&amp;F2111</f>
        <v>ITA-SG-10</v>
      </c>
      <c r="I2111" s="29">
        <f t="shared" si="32"/>
        <v>290</v>
      </c>
    </row>
    <row r="2112" spans="1:9" x14ac:dyDescent="0.3">
      <c r="A2112" s="16">
        <v>2117</v>
      </c>
      <c r="B2112" s="16" t="s">
        <v>1015</v>
      </c>
      <c r="C2112" s="16" t="s">
        <v>10</v>
      </c>
      <c r="D2112" s="16" t="s">
        <v>56</v>
      </c>
      <c r="E2112" s="10" t="str">
        <f>IF(Inventario!E2112="","Non Terminato","Terminato")</f>
        <v>Terminato</v>
      </c>
      <c r="F2112" s="16">
        <v>0</v>
      </c>
      <c r="G2112" s="27">
        <v>26</v>
      </c>
      <c r="H2112" s="28" t="str">
        <f>C2112 &amp;"-"&amp;D2112&amp;"-"&amp;F2112</f>
        <v>ITA-zan S.R.L.-0</v>
      </c>
      <c r="I2112" s="29">
        <f t="shared" si="32"/>
        <v>0</v>
      </c>
    </row>
    <row r="2113" spans="1:9" x14ac:dyDescent="0.3">
      <c r="A2113" s="16">
        <v>2118</v>
      </c>
      <c r="B2113" s="16" t="s">
        <v>1015</v>
      </c>
      <c r="C2113" s="16" t="s">
        <v>10</v>
      </c>
      <c r="D2113" s="16" t="s">
        <v>56</v>
      </c>
      <c r="E2113" s="10" t="str">
        <f>IF(Inventario!E2113="","Non Terminato","Terminato")</f>
        <v>Non Terminato</v>
      </c>
      <c r="F2113" s="16">
        <v>10</v>
      </c>
      <c r="G2113" s="27">
        <v>16</v>
      </c>
      <c r="H2113" s="28" t="str">
        <f>C2113 &amp;"-"&amp;D2113&amp;"-"&amp;F2113</f>
        <v>ITA-zan S.R.L.-10</v>
      </c>
      <c r="I2113" s="29">
        <f t="shared" si="32"/>
        <v>160</v>
      </c>
    </row>
    <row r="2114" spans="1:9" x14ac:dyDescent="0.3">
      <c r="A2114" s="16">
        <v>2119</v>
      </c>
      <c r="B2114" s="16" t="s">
        <v>1015</v>
      </c>
      <c r="C2114" s="16" t="s">
        <v>10</v>
      </c>
      <c r="D2114" s="16" t="s">
        <v>56</v>
      </c>
      <c r="E2114" s="10" t="str">
        <f>IF(Inventario!E2114="","Non Terminato","Terminato")</f>
        <v>Non Terminato</v>
      </c>
      <c r="F2114" s="16">
        <v>30</v>
      </c>
      <c r="G2114" s="27">
        <v>34</v>
      </c>
      <c r="H2114" s="28" t="str">
        <f>C2114 &amp;"-"&amp;D2114&amp;"-"&amp;F2114</f>
        <v>ITA-zan S.R.L.-30</v>
      </c>
      <c r="I2114" s="29">
        <f t="shared" si="32"/>
        <v>1020</v>
      </c>
    </row>
    <row r="2115" spans="1:9" x14ac:dyDescent="0.3">
      <c r="A2115" s="16">
        <v>2120</v>
      </c>
      <c r="B2115" s="16" t="s">
        <v>1016</v>
      </c>
      <c r="C2115" s="16" t="s">
        <v>10</v>
      </c>
      <c r="D2115" s="16" t="s">
        <v>38</v>
      </c>
      <c r="E2115" s="10" t="str">
        <f>IF(Inventario!E2115="","Non Terminato","Terminato")</f>
        <v>Terminato</v>
      </c>
      <c r="F2115" s="16">
        <v>0</v>
      </c>
      <c r="G2115" s="27">
        <v>19</v>
      </c>
      <c r="H2115" s="28" t="str">
        <f>C2115 &amp;"-"&amp;D2115&amp;"-"&amp;F2115</f>
        <v>ITA-zan VETRI-0</v>
      </c>
      <c r="I2115" s="29">
        <f t="shared" ref="I2115:I2178" si="33">PRODUCT(F2115*G2115)</f>
        <v>0</v>
      </c>
    </row>
    <row r="2116" spans="1:9" x14ac:dyDescent="0.3">
      <c r="A2116" s="16">
        <v>2121</v>
      </c>
      <c r="B2116" s="16" t="s">
        <v>1017</v>
      </c>
      <c r="C2116" s="16" t="s">
        <v>10</v>
      </c>
      <c r="D2116" s="16" t="s">
        <v>38</v>
      </c>
      <c r="E2116" s="10" t="str">
        <f>IF(Inventario!E2116="","Non Terminato","Terminato")</f>
        <v>Terminato</v>
      </c>
      <c r="F2116" s="16">
        <v>0</v>
      </c>
      <c r="G2116" s="27">
        <v>31</v>
      </c>
      <c r="H2116" s="28" t="str">
        <f>C2116 &amp;"-"&amp;D2116&amp;"-"&amp;F2116</f>
        <v>ITA-zan VETRI-0</v>
      </c>
      <c r="I2116" s="29">
        <f t="shared" si="33"/>
        <v>0</v>
      </c>
    </row>
    <row r="2117" spans="1:9" x14ac:dyDescent="0.3">
      <c r="A2117" s="16">
        <v>2122</v>
      </c>
      <c r="B2117" s="16" t="s">
        <v>1018</v>
      </c>
      <c r="C2117" s="16" t="s">
        <v>10</v>
      </c>
      <c r="D2117" s="16" t="s">
        <v>67</v>
      </c>
      <c r="E2117" s="10" t="str">
        <f>IF(Inventario!E2117="","Non Terminato","Terminato")</f>
        <v>Non Terminato</v>
      </c>
      <c r="F2117" s="16">
        <v>30</v>
      </c>
      <c r="G2117" s="27">
        <v>18</v>
      </c>
      <c r="H2117" s="28" t="str">
        <f>C2117 &amp;"-"&amp;D2117&amp;"-"&amp;F2117</f>
        <v>ITA-zan PAM-30</v>
      </c>
      <c r="I2117" s="29">
        <f t="shared" si="33"/>
        <v>540</v>
      </c>
    </row>
    <row r="2118" spans="1:9" x14ac:dyDescent="0.3">
      <c r="A2118" s="16">
        <v>2123</v>
      </c>
      <c r="B2118" s="16" t="s">
        <v>1018</v>
      </c>
      <c r="C2118" s="16" t="s">
        <v>10</v>
      </c>
      <c r="D2118" s="16" t="s">
        <v>67</v>
      </c>
      <c r="E2118" s="10" t="str">
        <f>IF(Inventario!E2118="","Non Terminato","Terminato")</f>
        <v>Non Terminato</v>
      </c>
      <c r="F2118" s="16">
        <v>10</v>
      </c>
      <c r="G2118" s="27">
        <v>17</v>
      </c>
      <c r="H2118" s="28" t="str">
        <f>C2118 &amp;"-"&amp;D2118&amp;"-"&amp;F2118</f>
        <v>ITA-zan PAM-10</v>
      </c>
      <c r="I2118" s="29">
        <f t="shared" si="33"/>
        <v>170</v>
      </c>
    </row>
    <row r="2119" spans="1:9" x14ac:dyDescent="0.3">
      <c r="A2119" s="16">
        <v>2124</v>
      </c>
      <c r="B2119" s="16" t="s">
        <v>1018</v>
      </c>
      <c r="C2119" s="16" t="s">
        <v>10</v>
      </c>
      <c r="D2119" s="16" t="s">
        <v>67</v>
      </c>
      <c r="E2119" s="10" t="str">
        <f>IF(Inventario!E2119="","Non Terminato","Terminato")</f>
        <v>Terminato</v>
      </c>
      <c r="F2119" s="16">
        <v>0</v>
      </c>
      <c r="G2119" s="27">
        <v>12</v>
      </c>
      <c r="H2119" s="28" t="str">
        <f>C2119 &amp;"-"&amp;D2119&amp;"-"&amp;F2119</f>
        <v>ITA-zan PAM-0</v>
      </c>
      <c r="I2119" s="29">
        <f t="shared" si="33"/>
        <v>0</v>
      </c>
    </row>
    <row r="2120" spans="1:9" x14ac:dyDescent="0.3">
      <c r="A2120" s="16">
        <v>2125</v>
      </c>
      <c r="B2120" s="16" t="s">
        <v>1019</v>
      </c>
      <c r="C2120" s="16" t="s">
        <v>10</v>
      </c>
      <c r="D2120" s="16" t="s">
        <v>11</v>
      </c>
      <c r="E2120" s="10" t="str">
        <f>IF(Inventario!E2120="","Non Terminato","Terminato")</f>
        <v>Non Terminato</v>
      </c>
      <c r="F2120" s="16">
        <v>10</v>
      </c>
      <c r="G2120" s="27">
        <v>16</v>
      </c>
      <c r="H2120" s="28" t="str">
        <f>C2120 &amp;"-"&amp;D2120&amp;"-"&amp;F2120</f>
        <v>ITA-SG-10</v>
      </c>
      <c r="I2120" s="29">
        <f t="shared" si="33"/>
        <v>160</v>
      </c>
    </row>
    <row r="2121" spans="1:9" x14ac:dyDescent="0.3">
      <c r="A2121" s="16">
        <v>2126</v>
      </c>
      <c r="B2121" s="16" t="s">
        <v>1019</v>
      </c>
      <c r="C2121" s="16" t="s">
        <v>10</v>
      </c>
      <c r="D2121" s="16" t="s">
        <v>11</v>
      </c>
      <c r="E2121" s="10" t="str">
        <f>IF(Inventario!E2121="","Non Terminato","Terminato")</f>
        <v>Terminato</v>
      </c>
      <c r="F2121" s="16">
        <v>0</v>
      </c>
      <c r="G2121" s="27">
        <v>28</v>
      </c>
      <c r="H2121" s="28" t="str">
        <f>C2121 &amp;"-"&amp;D2121&amp;"-"&amp;F2121</f>
        <v>ITA-SG-0</v>
      </c>
      <c r="I2121" s="29">
        <f t="shared" si="33"/>
        <v>0</v>
      </c>
    </row>
    <row r="2122" spans="1:9" x14ac:dyDescent="0.3">
      <c r="A2122" s="16">
        <v>2127</v>
      </c>
      <c r="B2122" s="16" t="s">
        <v>1020</v>
      </c>
      <c r="C2122" s="16" t="s">
        <v>10</v>
      </c>
      <c r="D2122" s="16" t="s">
        <v>38</v>
      </c>
      <c r="E2122" s="10" t="str">
        <f>IF(Inventario!E2122="","Non Terminato","Terminato")</f>
        <v>Terminato</v>
      </c>
      <c r="F2122" s="16">
        <v>0</v>
      </c>
      <c r="G2122" s="27">
        <v>24</v>
      </c>
      <c r="H2122" s="28" t="str">
        <f>C2122 &amp;"-"&amp;D2122&amp;"-"&amp;F2122</f>
        <v>ITA-zan VETRI-0</v>
      </c>
      <c r="I2122" s="29">
        <f t="shared" si="33"/>
        <v>0</v>
      </c>
    </row>
    <row r="2123" spans="1:9" x14ac:dyDescent="0.3">
      <c r="A2123" s="16">
        <v>2128</v>
      </c>
      <c r="B2123" s="16" t="s">
        <v>1020</v>
      </c>
      <c r="C2123" s="16" t="s">
        <v>10</v>
      </c>
      <c r="D2123" s="16" t="s">
        <v>38</v>
      </c>
      <c r="E2123" s="10" t="str">
        <f>IF(Inventario!E2123="","Non Terminato","Terminato")</f>
        <v>Non Terminato</v>
      </c>
      <c r="F2123" s="16">
        <v>30</v>
      </c>
      <c r="G2123" s="27">
        <v>29</v>
      </c>
      <c r="H2123" s="28" t="str">
        <f>C2123 &amp;"-"&amp;D2123&amp;"-"&amp;F2123</f>
        <v>ITA-zan VETRI-30</v>
      </c>
      <c r="I2123" s="29">
        <f t="shared" si="33"/>
        <v>870</v>
      </c>
    </row>
    <row r="2124" spans="1:9" x14ac:dyDescent="0.3">
      <c r="A2124" s="16">
        <v>2129</v>
      </c>
      <c r="B2124" s="16" t="s">
        <v>1021</v>
      </c>
      <c r="C2124" s="16" t="s">
        <v>10</v>
      </c>
      <c r="D2124" s="16" t="s">
        <v>11</v>
      </c>
      <c r="E2124" s="10" t="str">
        <f>IF(Inventario!E2124="","Non Terminato","Terminato")</f>
        <v>Terminato</v>
      </c>
      <c r="F2124" s="16">
        <v>0</v>
      </c>
      <c r="G2124" s="27">
        <v>35</v>
      </c>
      <c r="H2124" s="28" t="str">
        <f>C2124 &amp;"-"&amp;D2124&amp;"-"&amp;F2124</f>
        <v>ITA-SG-0</v>
      </c>
      <c r="I2124" s="29">
        <f t="shared" si="33"/>
        <v>0</v>
      </c>
    </row>
    <row r="2125" spans="1:9" x14ac:dyDescent="0.3">
      <c r="A2125" s="16">
        <v>2130</v>
      </c>
      <c r="B2125" s="16" t="s">
        <v>1021</v>
      </c>
      <c r="C2125" s="16" t="s">
        <v>10</v>
      </c>
      <c r="D2125" s="16" t="s">
        <v>11</v>
      </c>
      <c r="E2125" s="10" t="str">
        <f>IF(Inventario!E2125="","Non Terminato","Terminato")</f>
        <v>Non Terminato</v>
      </c>
      <c r="F2125" s="16">
        <v>10</v>
      </c>
      <c r="G2125" s="27">
        <v>34</v>
      </c>
      <c r="H2125" s="28" t="str">
        <f>C2125 &amp;"-"&amp;D2125&amp;"-"&amp;F2125</f>
        <v>ITA-SG-10</v>
      </c>
      <c r="I2125" s="29">
        <f t="shared" si="33"/>
        <v>340</v>
      </c>
    </row>
    <row r="2126" spans="1:9" x14ac:dyDescent="0.3">
      <c r="A2126" s="16">
        <v>2131</v>
      </c>
      <c r="B2126" s="16" t="s">
        <v>1022</v>
      </c>
      <c r="C2126" s="16" t="s">
        <v>10</v>
      </c>
      <c r="D2126" s="16" t="s">
        <v>11</v>
      </c>
      <c r="E2126" s="10" t="str">
        <f>IF(Inventario!E2126="","Non Terminato","Terminato")</f>
        <v>Terminato</v>
      </c>
      <c r="F2126" s="16">
        <v>0</v>
      </c>
      <c r="G2126" s="27">
        <v>13</v>
      </c>
      <c r="H2126" s="28" t="str">
        <f>C2126 &amp;"-"&amp;D2126&amp;"-"&amp;F2126</f>
        <v>ITA-SG-0</v>
      </c>
      <c r="I2126" s="29">
        <f t="shared" si="33"/>
        <v>0</v>
      </c>
    </row>
    <row r="2127" spans="1:9" x14ac:dyDescent="0.3">
      <c r="A2127" s="16">
        <v>2132</v>
      </c>
      <c r="B2127" s="16" t="s">
        <v>1023</v>
      </c>
      <c r="C2127" s="16" t="s">
        <v>10</v>
      </c>
      <c r="D2127" s="16" t="s">
        <v>11</v>
      </c>
      <c r="E2127" s="10" t="str">
        <f>IF(Inventario!E2127="","Non Terminato","Terminato")</f>
        <v>Terminato</v>
      </c>
      <c r="F2127" s="16">
        <v>0</v>
      </c>
      <c r="G2127" s="27">
        <v>38</v>
      </c>
      <c r="H2127" s="28" t="str">
        <f>C2127 &amp;"-"&amp;D2127&amp;"-"&amp;F2127</f>
        <v>ITA-SG-0</v>
      </c>
      <c r="I2127" s="29">
        <f t="shared" si="33"/>
        <v>0</v>
      </c>
    </row>
    <row r="2128" spans="1:9" x14ac:dyDescent="0.3">
      <c r="A2128" s="16">
        <v>2133</v>
      </c>
      <c r="B2128" s="16" t="s">
        <v>1024</v>
      </c>
      <c r="C2128" s="16" t="s">
        <v>10</v>
      </c>
      <c r="D2128" s="16" t="s">
        <v>49</v>
      </c>
      <c r="E2128" s="10" t="str">
        <f>IF(Inventario!E2128="","Non Terminato","Terminato")</f>
        <v>Terminato</v>
      </c>
      <c r="F2128" s="16">
        <v>0</v>
      </c>
      <c r="G2128" s="27">
        <v>26</v>
      </c>
      <c r="H2128" s="28" t="str">
        <f>C2128 &amp;"-"&amp;D2128&amp;"-"&amp;F2128</f>
        <v>ITA-zan pin SPA-0</v>
      </c>
      <c r="I2128" s="29">
        <f t="shared" si="33"/>
        <v>0</v>
      </c>
    </row>
    <row r="2129" spans="1:9" x14ac:dyDescent="0.3">
      <c r="A2129" s="16">
        <v>2134</v>
      </c>
      <c r="B2129" s="16" t="s">
        <v>1025</v>
      </c>
      <c r="C2129" s="16" t="s">
        <v>10</v>
      </c>
      <c r="D2129" s="16" t="s">
        <v>38</v>
      </c>
      <c r="E2129" s="10" t="str">
        <f>IF(Inventario!E2129="","Non Terminato","Terminato")</f>
        <v>Terminato</v>
      </c>
      <c r="F2129" s="16">
        <v>0</v>
      </c>
      <c r="G2129" s="27">
        <v>15</v>
      </c>
      <c r="H2129" s="28" t="str">
        <f>C2129 &amp;"-"&amp;D2129&amp;"-"&amp;F2129</f>
        <v>ITA-zan VETRI-0</v>
      </c>
      <c r="I2129" s="29">
        <f t="shared" si="33"/>
        <v>0</v>
      </c>
    </row>
    <row r="2130" spans="1:9" x14ac:dyDescent="0.3">
      <c r="A2130" s="16">
        <v>2135</v>
      </c>
      <c r="B2130" s="16" t="s">
        <v>1025</v>
      </c>
      <c r="C2130" s="16" t="s">
        <v>10</v>
      </c>
      <c r="D2130" s="16" t="s">
        <v>38</v>
      </c>
      <c r="E2130" s="10" t="str">
        <f>IF(Inventario!E2130="","Non Terminato","Terminato")</f>
        <v>Non Terminato</v>
      </c>
      <c r="F2130" s="16">
        <v>30</v>
      </c>
      <c r="G2130" s="27">
        <v>18</v>
      </c>
      <c r="H2130" s="28" t="str">
        <f>C2130 &amp;"-"&amp;D2130&amp;"-"&amp;F2130</f>
        <v>ITA-zan VETRI-30</v>
      </c>
      <c r="I2130" s="29">
        <f t="shared" si="33"/>
        <v>540</v>
      </c>
    </row>
    <row r="2131" spans="1:9" x14ac:dyDescent="0.3">
      <c r="A2131" s="16">
        <v>2136</v>
      </c>
      <c r="B2131" s="16" t="s">
        <v>1025</v>
      </c>
      <c r="C2131" s="16" t="s">
        <v>10</v>
      </c>
      <c r="D2131" s="16" t="s">
        <v>38</v>
      </c>
      <c r="E2131" s="10" t="str">
        <f>IF(Inventario!E2131="","Non Terminato","Terminato")</f>
        <v>Non Terminato</v>
      </c>
      <c r="F2131" s="16">
        <v>10</v>
      </c>
      <c r="G2131" s="27">
        <v>27</v>
      </c>
      <c r="H2131" s="28" t="str">
        <f>C2131 &amp;"-"&amp;D2131&amp;"-"&amp;F2131</f>
        <v>ITA-zan VETRI-10</v>
      </c>
      <c r="I2131" s="29">
        <f t="shared" si="33"/>
        <v>270</v>
      </c>
    </row>
    <row r="2132" spans="1:9" x14ac:dyDescent="0.3">
      <c r="A2132" s="16">
        <v>2137</v>
      </c>
      <c r="B2132" s="16" t="s">
        <v>1026</v>
      </c>
      <c r="C2132" s="16" t="s">
        <v>10</v>
      </c>
      <c r="D2132" s="16" t="s">
        <v>49</v>
      </c>
      <c r="E2132" s="10" t="str">
        <f>IF(Inventario!E2132="","Non Terminato","Terminato")</f>
        <v>Non Terminato</v>
      </c>
      <c r="F2132" s="16">
        <v>10</v>
      </c>
      <c r="G2132" s="27">
        <v>23</v>
      </c>
      <c r="H2132" s="28" t="str">
        <f>C2132 &amp;"-"&amp;D2132&amp;"-"&amp;F2132</f>
        <v>ITA-zan pin SPA-10</v>
      </c>
      <c r="I2132" s="29">
        <f t="shared" si="33"/>
        <v>230</v>
      </c>
    </row>
    <row r="2133" spans="1:9" x14ac:dyDescent="0.3">
      <c r="A2133" s="16">
        <v>2138</v>
      </c>
      <c r="B2133" s="16" t="s">
        <v>1026</v>
      </c>
      <c r="C2133" s="16" t="s">
        <v>10</v>
      </c>
      <c r="D2133" s="16" t="s">
        <v>49</v>
      </c>
      <c r="E2133" s="10" t="str">
        <f>IF(Inventario!E2133="","Non Terminato","Terminato")</f>
        <v>Terminato</v>
      </c>
      <c r="F2133" s="16">
        <v>0</v>
      </c>
      <c r="G2133" s="27">
        <v>14</v>
      </c>
      <c r="H2133" s="28" t="str">
        <f>C2133 &amp;"-"&amp;D2133&amp;"-"&amp;F2133</f>
        <v>ITA-zan pin SPA-0</v>
      </c>
      <c r="I2133" s="29">
        <f t="shared" si="33"/>
        <v>0</v>
      </c>
    </row>
    <row r="2134" spans="1:9" x14ac:dyDescent="0.3">
      <c r="A2134" s="16">
        <v>2139</v>
      </c>
      <c r="B2134" s="16" t="s">
        <v>1027</v>
      </c>
      <c r="C2134" s="16" t="s">
        <v>10</v>
      </c>
      <c r="D2134" s="16" t="s">
        <v>38</v>
      </c>
      <c r="E2134" s="10" t="str">
        <f>IF(Inventario!E2134="","Non Terminato","Terminato")</f>
        <v>Terminato</v>
      </c>
      <c r="F2134" s="16">
        <v>0</v>
      </c>
      <c r="G2134" s="27">
        <v>39</v>
      </c>
      <c r="H2134" s="28" t="str">
        <f>C2134 &amp;"-"&amp;D2134&amp;"-"&amp;F2134</f>
        <v>ITA-zan VETRI-0</v>
      </c>
      <c r="I2134" s="29">
        <f t="shared" si="33"/>
        <v>0</v>
      </c>
    </row>
    <row r="2135" spans="1:9" x14ac:dyDescent="0.3">
      <c r="A2135" s="16">
        <v>2140</v>
      </c>
      <c r="B2135" s="16" t="s">
        <v>1028</v>
      </c>
      <c r="C2135" s="16" t="s">
        <v>10</v>
      </c>
      <c r="D2135" s="16" t="s">
        <v>49</v>
      </c>
      <c r="E2135" s="10" t="str">
        <f>IF(Inventario!E2135="","Non Terminato","Terminato")</f>
        <v>Terminato</v>
      </c>
      <c r="F2135" s="16">
        <v>0</v>
      </c>
      <c r="G2135" s="27">
        <v>40</v>
      </c>
      <c r="H2135" s="28" t="str">
        <f>C2135 &amp;"-"&amp;D2135&amp;"-"&amp;F2135</f>
        <v>ITA-zan pin SPA-0</v>
      </c>
      <c r="I2135" s="29">
        <f t="shared" si="33"/>
        <v>0</v>
      </c>
    </row>
    <row r="2136" spans="1:9" x14ac:dyDescent="0.3">
      <c r="A2136" s="16">
        <v>2141</v>
      </c>
      <c r="B2136" s="16" t="s">
        <v>1029</v>
      </c>
      <c r="C2136" s="16" t="s">
        <v>10</v>
      </c>
      <c r="D2136" s="16" t="s">
        <v>11</v>
      </c>
      <c r="E2136" s="10" t="str">
        <f>IF(Inventario!E2136="","Non Terminato","Terminato")</f>
        <v>Terminato</v>
      </c>
      <c r="F2136" s="16">
        <v>0</v>
      </c>
      <c r="G2136" s="27">
        <v>27</v>
      </c>
      <c r="H2136" s="28" t="str">
        <f>C2136 &amp;"-"&amp;D2136&amp;"-"&amp;F2136</f>
        <v>ITA-SG-0</v>
      </c>
      <c r="I2136" s="29">
        <f t="shared" si="33"/>
        <v>0</v>
      </c>
    </row>
    <row r="2137" spans="1:9" x14ac:dyDescent="0.3">
      <c r="A2137" s="16">
        <v>2142</v>
      </c>
      <c r="B2137" s="16" t="s">
        <v>1029</v>
      </c>
      <c r="C2137" s="16" t="s">
        <v>10</v>
      </c>
      <c r="D2137" s="16" t="s">
        <v>11</v>
      </c>
      <c r="E2137" s="10" t="str">
        <f>IF(Inventario!E2137="","Non Terminato","Terminato")</f>
        <v>Non Terminato</v>
      </c>
      <c r="F2137" s="16">
        <v>10</v>
      </c>
      <c r="G2137" s="27">
        <v>29</v>
      </c>
      <c r="H2137" s="28" t="str">
        <f>C2137 &amp;"-"&amp;D2137&amp;"-"&amp;F2137</f>
        <v>ITA-SG-10</v>
      </c>
      <c r="I2137" s="29">
        <f t="shared" si="33"/>
        <v>290</v>
      </c>
    </row>
    <row r="2138" spans="1:9" x14ac:dyDescent="0.3">
      <c r="A2138" s="16">
        <v>2143</v>
      </c>
      <c r="B2138" s="16" t="s">
        <v>1030</v>
      </c>
      <c r="C2138" s="16" t="s">
        <v>10</v>
      </c>
      <c r="D2138" s="16" t="s">
        <v>49</v>
      </c>
      <c r="E2138" s="10" t="str">
        <f>IF(Inventario!E2138="","Non Terminato","Terminato")</f>
        <v>Terminato</v>
      </c>
      <c r="F2138" s="16">
        <v>0</v>
      </c>
      <c r="G2138" s="27">
        <v>27</v>
      </c>
      <c r="H2138" s="28" t="str">
        <f>C2138 &amp;"-"&amp;D2138&amp;"-"&amp;F2138</f>
        <v>ITA-zan pin SPA-0</v>
      </c>
      <c r="I2138" s="29">
        <f t="shared" si="33"/>
        <v>0</v>
      </c>
    </row>
    <row r="2139" spans="1:9" x14ac:dyDescent="0.3">
      <c r="A2139" s="16">
        <v>2144</v>
      </c>
      <c r="B2139" s="16" t="s">
        <v>1031</v>
      </c>
      <c r="C2139" s="16" t="s">
        <v>16</v>
      </c>
      <c r="D2139" s="16" t="s">
        <v>15</v>
      </c>
      <c r="E2139" s="10" t="str">
        <f>IF(Inventario!E2139="","Non Terminato","Terminato")</f>
        <v>Non Terminato</v>
      </c>
      <c r="F2139" s="16">
        <v>30</v>
      </c>
      <c r="G2139" s="27">
        <v>24</v>
      </c>
      <c r="H2139" s="28" t="str">
        <f>C2139 &amp;"-"&amp;D2139&amp;"-"&amp;F2139</f>
        <v>EGY-ccc order-30</v>
      </c>
      <c r="I2139" s="29">
        <f t="shared" si="33"/>
        <v>720</v>
      </c>
    </row>
    <row r="2140" spans="1:9" x14ac:dyDescent="0.3">
      <c r="A2140" s="16">
        <v>2145</v>
      </c>
      <c r="B2140" s="16" t="s">
        <v>1031</v>
      </c>
      <c r="C2140" s="16" t="s">
        <v>16</v>
      </c>
      <c r="D2140" s="16" t="s">
        <v>15</v>
      </c>
      <c r="E2140" s="10" t="str">
        <f>IF(Inventario!E2140="","Non Terminato","Terminato")</f>
        <v>Non Terminato</v>
      </c>
      <c r="F2140" s="16">
        <v>10</v>
      </c>
      <c r="G2140" s="27">
        <v>25</v>
      </c>
      <c r="H2140" s="28" t="str">
        <f>C2140 &amp;"-"&amp;D2140&amp;"-"&amp;F2140</f>
        <v>EGY-ccc order-10</v>
      </c>
      <c r="I2140" s="29">
        <f t="shared" si="33"/>
        <v>250</v>
      </c>
    </row>
    <row r="2141" spans="1:9" x14ac:dyDescent="0.3">
      <c r="A2141" s="16">
        <v>2146</v>
      </c>
      <c r="B2141" s="16" t="s">
        <v>1031</v>
      </c>
      <c r="C2141" s="16" t="s">
        <v>16</v>
      </c>
      <c r="D2141" s="16" t="s">
        <v>15</v>
      </c>
      <c r="E2141" s="10" t="str">
        <f>IF(Inventario!E2141="","Non Terminato","Terminato")</f>
        <v>Terminato</v>
      </c>
      <c r="F2141" s="16">
        <v>0</v>
      </c>
      <c r="G2141" s="27">
        <v>11</v>
      </c>
      <c r="H2141" s="28" t="str">
        <f>C2141 &amp;"-"&amp;D2141&amp;"-"&amp;F2141</f>
        <v>EGY-ccc order-0</v>
      </c>
      <c r="I2141" s="29">
        <f t="shared" si="33"/>
        <v>0</v>
      </c>
    </row>
    <row r="2142" spans="1:9" x14ac:dyDescent="0.3">
      <c r="A2142" s="16">
        <v>2147</v>
      </c>
      <c r="B2142" s="16" t="s">
        <v>1032</v>
      </c>
      <c r="C2142" s="16" t="s">
        <v>10</v>
      </c>
      <c r="D2142" s="16" t="s">
        <v>38</v>
      </c>
      <c r="E2142" s="10" t="str">
        <f>IF(Inventario!E2142="","Non Terminato","Terminato")</f>
        <v>Non Terminato</v>
      </c>
      <c r="F2142" s="16">
        <v>20</v>
      </c>
      <c r="G2142" s="27">
        <v>40</v>
      </c>
      <c r="H2142" s="28" t="str">
        <f>C2142 &amp;"-"&amp;D2142&amp;"-"&amp;F2142</f>
        <v>ITA-zan VETRI-20</v>
      </c>
      <c r="I2142" s="29">
        <f t="shared" si="33"/>
        <v>800</v>
      </c>
    </row>
    <row r="2143" spans="1:9" x14ac:dyDescent="0.3">
      <c r="A2143" s="16">
        <v>2148</v>
      </c>
      <c r="B2143" s="16" t="s">
        <v>1032</v>
      </c>
      <c r="C2143" s="16" t="s">
        <v>10</v>
      </c>
      <c r="D2143" s="16" t="s">
        <v>38</v>
      </c>
      <c r="E2143" s="10" t="str">
        <f>IF(Inventario!E2143="","Non Terminato","Terminato")</f>
        <v>Non Terminato</v>
      </c>
      <c r="F2143" s="16">
        <v>10</v>
      </c>
      <c r="G2143" s="27">
        <v>29</v>
      </c>
      <c r="H2143" s="28" t="str">
        <f>C2143 &amp;"-"&amp;D2143&amp;"-"&amp;F2143</f>
        <v>ITA-zan VETRI-10</v>
      </c>
      <c r="I2143" s="29">
        <f t="shared" si="33"/>
        <v>290</v>
      </c>
    </row>
    <row r="2144" spans="1:9" x14ac:dyDescent="0.3">
      <c r="A2144" s="16">
        <v>2149</v>
      </c>
      <c r="B2144" s="16" t="s">
        <v>1032</v>
      </c>
      <c r="C2144" s="16" t="s">
        <v>10</v>
      </c>
      <c r="D2144" s="16" t="s">
        <v>38</v>
      </c>
      <c r="E2144" s="10" t="str">
        <f>IF(Inventario!E2144="","Non Terminato","Terminato")</f>
        <v>Terminato</v>
      </c>
      <c r="F2144" s="16">
        <v>0</v>
      </c>
      <c r="G2144" s="27">
        <v>18</v>
      </c>
      <c r="H2144" s="28" t="str">
        <f>C2144 &amp;"-"&amp;D2144&amp;"-"&amp;F2144</f>
        <v>ITA-zan VETRI-0</v>
      </c>
      <c r="I2144" s="29">
        <f t="shared" si="33"/>
        <v>0</v>
      </c>
    </row>
    <row r="2145" spans="1:9" x14ac:dyDescent="0.3">
      <c r="A2145" s="16">
        <v>2150</v>
      </c>
      <c r="B2145" s="16" t="s">
        <v>1032</v>
      </c>
      <c r="C2145" s="16" t="s">
        <v>10</v>
      </c>
      <c r="D2145" s="16" t="s">
        <v>38</v>
      </c>
      <c r="E2145" s="10" t="str">
        <f>IF(Inventario!E2145="","Non Terminato","Terminato")</f>
        <v>Non Terminato</v>
      </c>
      <c r="F2145" s="16">
        <v>30</v>
      </c>
      <c r="G2145" s="27">
        <v>23</v>
      </c>
      <c r="H2145" s="28" t="str">
        <f>C2145 &amp;"-"&amp;D2145&amp;"-"&amp;F2145</f>
        <v>ITA-zan VETRI-30</v>
      </c>
      <c r="I2145" s="29">
        <f t="shared" si="33"/>
        <v>690</v>
      </c>
    </row>
    <row r="2146" spans="1:9" x14ac:dyDescent="0.3">
      <c r="A2146" s="16">
        <v>2151</v>
      </c>
      <c r="B2146" s="16" t="s">
        <v>1033</v>
      </c>
      <c r="C2146" s="16" t="s">
        <v>10</v>
      </c>
      <c r="D2146" s="16" t="s">
        <v>38</v>
      </c>
      <c r="E2146" s="10" t="str">
        <f>IF(Inventario!E2146="","Non Terminato","Terminato")</f>
        <v>Non Terminato</v>
      </c>
      <c r="F2146" s="16">
        <v>10</v>
      </c>
      <c r="G2146" s="27">
        <v>24</v>
      </c>
      <c r="H2146" s="28" t="str">
        <f>C2146 &amp;"-"&amp;D2146&amp;"-"&amp;F2146</f>
        <v>ITA-zan VETRI-10</v>
      </c>
      <c r="I2146" s="29">
        <f t="shared" si="33"/>
        <v>240</v>
      </c>
    </row>
    <row r="2147" spans="1:9" x14ac:dyDescent="0.3">
      <c r="A2147" s="16">
        <v>2152</v>
      </c>
      <c r="B2147" s="16" t="s">
        <v>1033</v>
      </c>
      <c r="C2147" s="16" t="s">
        <v>10</v>
      </c>
      <c r="D2147" s="16" t="s">
        <v>38</v>
      </c>
      <c r="E2147" s="10" t="str">
        <f>IF(Inventario!E2147="","Non Terminato","Terminato")</f>
        <v>Non Terminato</v>
      </c>
      <c r="F2147" s="16">
        <v>30</v>
      </c>
      <c r="G2147" s="27">
        <v>30</v>
      </c>
      <c r="H2147" s="28" t="str">
        <f>C2147 &amp;"-"&amp;D2147&amp;"-"&amp;F2147</f>
        <v>ITA-zan VETRI-30</v>
      </c>
      <c r="I2147" s="29">
        <f t="shared" si="33"/>
        <v>900</v>
      </c>
    </row>
    <row r="2148" spans="1:9" x14ac:dyDescent="0.3">
      <c r="A2148" s="16">
        <v>2153</v>
      </c>
      <c r="B2148" s="16" t="s">
        <v>1033</v>
      </c>
      <c r="C2148" s="16" t="s">
        <v>10</v>
      </c>
      <c r="D2148" s="16" t="s">
        <v>38</v>
      </c>
      <c r="E2148" s="10" t="str">
        <f>IF(Inventario!E2148="","Non Terminato","Terminato")</f>
        <v>Terminato</v>
      </c>
      <c r="F2148" s="16">
        <v>0</v>
      </c>
      <c r="G2148" s="27">
        <v>33</v>
      </c>
      <c r="H2148" s="28" t="str">
        <f>C2148 &amp;"-"&amp;D2148&amp;"-"&amp;F2148</f>
        <v>ITA-zan VETRI-0</v>
      </c>
      <c r="I2148" s="29">
        <f t="shared" si="33"/>
        <v>0</v>
      </c>
    </row>
    <row r="2149" spans="1:9" x14ac:dyDescent="0.3">
      <c r="A2149" s="16">
        <v>2154</v>
      </c>
      <c r="B2149" s="16" t="s">
        <v>1034</v>
      </c>
      <c r="C2149" s="16" t="s">
        <v>10</v>
      </c>
      <c r="D2149" s="16" t="s">
        <v>56</v>
      </c>
      <c r="E2149" s="10" t="str">
        <f>IF(Inventario!E2149="","Non Terminato","Terminato")</f>
        <v>Terminato</v>
      </c>
      <c r="F2149" s="16">
        <v>0</v>
      </c>
      <c r="G2149" s="27">
        <v>28</v>
      </c>
      <c r="H2149" s="28" t="str">
        <f>C2149 &amp;"-"&amp;D2149&amp;"-"&amp;F2149</f>
        <v>ITA-zan S.R.L.-0</v>
      </c>
      <c r="I2149" s="29">
        <f t="shared" si="33"/>
        <v>0</v>
      </c>
    </row>
    <row r="2150" spans="1:9" x14ac:dyDescent="0.3">
      <c r="A2150" s="16">
        <v>2155</v>
      </c>
      <c r="B2150" s="16" t="s">
        <v>1035</v>
      </c>
      <c r="C2150" s="16" t="s">
        <v>16</v>
      </c>
      <c r="D2150" s="16" t="s">
        <v>25</v>
      </c>
      <c r="E2150" s="10" t="str">
        <f>IF(Inventario!E2150="","Non Terminato","Terminato")</f>
        <v>Non Terminato</v>
      </c>
      <c r="F2150" s="16">
        <v>10</v>
      </c>
      <c r="G2150" s="27">
        <v>40</v>
      </c>
      <c r="H2150" s="28" t="str">
        <f>C2150 &amp;"-"&amp;D2150&amp;"-"&amp;F2150</f>
        <v>EGY-zan pin assuf S.A.E.-10</v>
      </c>
      <c r="I2150" s="29">
        <f t="shared" si="33"/>
        <v>400</v>
      </c>
    </row>
    <row r="2151" spans="1:9" x14ac:dyDescent="0.3">
      <c r="A2151" s="16">
        <v>2156</v>
      </c>
      <c r="B2151" s="16" t="s">
        <v>1035</v>
      </c>
      <c r="C2151" s="16" t="s">
        <v>16</v>
      </c>
      <c r="D2151" s="16" t="s">
        <v>25</v>
      </c>
      <c r="E2151" s="10" t="str">
        <f>IF(Inventario!E2151="","Non Terminato","Terminato")</f>
        <v>Terminato</v>
      </c>
      <c r="F2151" s="16">
        <v>0</v>
      </c>
      <c r="G2151" s="27">
        <v>39</v>
      </c>
      <c r="H2151" s="28" t="str">
        <f>C2151 &amp;"-"&amp;D2151&amp;"-"&amp;F2151</f>
        <v>EGY-zan pin assuf S.A.E.-0</v>
      </c>
      <c r="I2151" s="29">
        <f t="shared" si="33"/>
        <v>0</v>
      </c>
    </row>
    <row r="2152" spans="1:9" x14ac:dyDescent="0.3">
      <c r="A2152" s="16">
        <v>2157</v>
      </c>
      <c r="B2152" s="16" t="s">
        <v>1036</v>
      </c>
      <c r="C2152" s="16" t="s">
        <v>10</v>
      </c>
      <c r="D2152" s="16" t="s">
        <v>11</v>
      </c>
      <c r="E2152" s="10" t="str">
        <f>IF(Inventario!E2152="","Non Terminato","Terminato")</f>
        <v>Terminato</v>
      </c>
      <c r="F2152" s="16">
        <v>0</v>
      </c>
      <c r="G2152" s="27">
        <v>36</v>
      </c>
      <c r="H2152" s="28" t="str">
        <f>C2152 &amp;"-"&amp;D2152&amp;"-"&amp;F2152</f>
        <v>ITA-SG-0</v>
      </c>
      <c r="I2152" s="29">
        <f t="shared" si="33"/>
        <v>0</v>
      </c>
    </row>
    <row r="2153" spans="1:9" x14ac:dyDescent="0.3">
      <c r="A2153" s="16">
        <v>2158</v>
      </c>
      <c r="B2153" s="16" t="s">
        <v>1036</v>
      </c>
      <c r="C2153" s="16" t="s">
        <v>10</v>
      </c>
      <c r="D2153" s="16" t="s">
        <v>11</v>
      </c>
      <c r="E2153" s="10" t="str">
        <f>IF(Inventario!E2153="","Non Terminato","Terminato")</f>
        <v>Non Terminato</v>
      </c>
      <c r="F2153" s="16">
        <v>10</v>
      </c>
      <c r="G2153" s="27">
        <v>11</v>
      </c>
      <c r="H2153" s="28" t="str">
        <f>C2153 &amp;"-"&amp;D2153&amp;"-"&amp;F2153</f>
        <v>ITA-SG-10</v>
      </c>
      <c r="I2153" s="29">
        <f t="shared" si="33"/>
        <v>110</v>
      </c>
    </row>
    <row r="2154" spans="1:9" x14ac:dyDescent="0.3">
      <c r="A2154" s="16">
        <v>2159</v>
      </c>
      <c r="B2154" s="16" t="s">
        <v>1037</v>
      </c>
      <c r="C2154" s="16" t="s">
        <v>10</v>
      </c>
      <c r="D2154" s="16" t="s">
        <v>11</v>
      </c>
      <c r="E2154" s="10" t="str">
        <f>IF(Inventario!E2154="","Non Terminato","Terminato")</f>
        <v>Terminato</v>
      </c>
      <c r="F2154" s="16">
        <v>0</v>
      </c>
      <c r="G2154" s="27">
        <v>32</v>
      </c>
      <c r="H2154" s="28" t="str">
        <f>C2154 &amp;"-"&amp;D2154&amp;"-"&amp;F2154</f>
        <v>ITA-SG-0</v>
      </c>
      <c r="I2154" s="29">
        <f t="shared" si="33"/>
        <v>0</v>
      </c>
    </row>
    <row r="2155" spans="1:9" x14ac:dyDescent="0.3">
      <c r="A2155" s="16">
        <v>2160</v>
      </c>
      <c r="B2155" s="16" t="s">
        <v>1037</v>
      </c>
      <c r="C2155" s="16" t="s">
        <v>10</v>
      </c>
      <c r="D2155" s="16" t="s">
        <v>11</v>
      </c>
      <c r="E2155" s="10" t="str">
        <f>IF(Inventario!E2155="","Non Terminato","Terminato")</f>
        <v>Non Terminato</v>
      </c>
      <c r="F2155" s="16">
        <v>10</v>
      </c>
      <c r="G2155" s="27">
        <v>15</v>
      </c>
      <c r="H2155" s="28" t="str">
        <f>C2155 &amp;"-"&amp;D2155&amp;"-"&amp;F2155</f>
        <v>ITA-SG-10</v>
      </c>
      <c r="I2155" s="29">
        <f t="shared" si="33"/>
        <v>150</v>
      </c>
    </row>
    <row r="2156" spans="1:9" x14ac:dyDescent="0.3">
      <c r="A2156" s="16">
        <v>2161</v>
      </c>
      <c r="B2156" s="16" t="s">
        <v>1038</v>
      </c>
      <c r="C2156" s="16" t="s">
        <v>10</v>
      </c>
      <c r="D2156" s="16" t="s">
        <v>56</v>
      </c>
      <c r="E2156" s="10" t="str">
        <f>IF(Inventario!E2156="","Non Terminato","Terminato")</f>
        <v>Non Terminato</v>
      </c>
      <c r="F2156" s="16">
        <v>10</v>
      </c>
      <c r="G2156" s="27">
        <v>25</v>
      </c>
      <c r="H2156" s="28" t="str">
        <f>C2156 &amp;"-"&amp;D2156&amp;"-"&amp;F2156</f>
        <v>ITA-zan S.R.L.-10</v>
      </c>
      <c r="I2156" s="29">
        <f t="shared" si="33"/>
        <v>250</v>
      </c>
    </row>
    <row r="2157" spans="1:9" x14ac:dyDescent="0.3">
      <c r="A2157" s="16">
        <v>2162</v>
      </c>
      <c r="B2157" s="16" t="s">
        <v>1038</v>
      </c>
      <c r="C2157" s="16" t="s">
        <v>10</v>
      </c>
      <c r="D2157" s="16" t="s">
        <v>56</v>
      </c>
      <c r="E2157" s="10" t="str">
        <f>IF(Inventario!E2157="","Non Terminato","Terminato")</f>
        <v>Terminato</v>
      </c>
      <c r="F2157" s="16">
        <v>0</v>
      </c>
      <c r="G2157" s="27">
        <v>33</v>
      </c>
      <c r="H2157" s="28" t="str">
        <f>C2157 &amp;"-"&amp;D2157&amp;"-"&amp;F2157</f>
        <v>ITA-zan S.R.L.-0</v>
      </c>
      <c r="I2157" s="29">
        <f t="shared" si="33"/>
        <v>0</v>
      </c>
    </row>
    <row r="2158" spans="1:9" x14ac:dyDescent="0.3">
      <c r="A2158" s="16">
        <v>2163</v>
      </c>
      <c r="B2158" s="16" t="s">
        <v>1038</v>
      </c>
      <c r="C2158" s="16" t="s">
        <v>10</v>
      </c>
      <c r="D2158" s="16" t="s">
        <v>56</v>
      </c>
      <c r="E2158" s="10" t="str">
        <f>IF(Inventario!E2158="","Non Terminato","Terminato")</f>
        <v>Non Terminato</v>
      </c>
      <c r="F2158" s="16">
        <v>30</v>
      </c>
      <c r="G2158" s="27">
        <v>16</v>
      </c>
      <c r="H2158" s="28" t="str">
        <f>C2158 &amp;"-"&amp;D2158&amp;"-"&amp;F2158</f>
        <v>ITA-zan S.R.L.-30</v>
      </c>
      <c r="I2158" s="29">
        <f t="shared" si="33"/>
        <v>480</v>
      </c>
    </row>
    <row r="2159" spans="1:9" x14ac:dyDescent="0.3">
      <c r="A2159" s="16">
        <v>2164</v>
      </c>
      <c r="B2159" s="16" t="s">
        <v>1039</v>
      </c>
      <c r="C2159" s="16" t="s">
        <v>10</v>
      </c>
      <c r="D2159" s="16" t="s">
        <v>11</v>
      </c>
      <c r="E2159" s="10" t="str">
        <f>IF(Inventario!E2159="","Non Terminato","Terminato")</f>
        <v>Terminato</v>
      </c>
      <c r="F2159" s="16">
        <v>0</v>
      </c>
      <c r="G2159" s="27">
        <v>19</v>
      </c>
      <c r="H2159" s="28" t="str">
        <f>C2159 &amp;"-"&amp;D2159&amp;"-"&amp;F2159</f>
        <v>ITA-SG-0</v>
      </c>
      <c r="I2159" s="29">
        <f t="shared" si="33"/>
        <v>0</v>
      </c>
    </row>
    <row r="2160" spans="1:9" x14ac:dyDescent="0.3">
      <c r="A2160" s="16">
        <v>2165</v>
      </c>
      <c r="B2160" s="16" t="s">
        <v>1039</v>
      </c>
      <c r="C2160" s="16" t="s">
        <v>10</v>
      </c>
      <c r="D2160" s="16" t="s">
        <v>11</v>
      </c>
      <c r="E2160" s="10" t="str">
        <f>IF(Inventario!E2160="","Non Terminato","Terminato")</f>
        <v>Non Terminato</v>
      </c>
      <c r="F2160" s="16">
        <v>20</v>
      </c>
      <c r="G2160" s="27">
        <v>37</v>
      </c>
      <c r="H2160" s="28" t="str">
        <f>C2160 &amp;"-"&amp;D2160&amp;"-"&amp;F2160</f>
        <v>ITA-SG-20</v>
      </c>
      <c r="I2160" s="29">
        <f t="shared" si="33"/>
        <v>740</v>
      </c>
    </row>
    <row r="2161" spans="1:9" x14ac:dyDescent="0.3">
      <c r="A2161" s="16">
        <v>2166</v>
      </c>
      <c r="B2161" s="16" t="s">
        <v>1040</v>
      </c>
      <c r="C2161" s="16" t="s">
        <v>10</v>
      </c>
      <c r="D2161" s="16" t="s">
        <v>11</v>
      </c>
      <c r="E2161" s="10" t="str">
        <f>IF(Inventario!E2161="","Non Terminato","Terminato")</f>
        <v>Terminato</v>
      </c>
      <c r="F2161" s="16">
        <v>0</v>
      </c>
      <c r="G2161" s="27">
        <v>20</v>
      </c>
      <c r="H2161" s="28" t="str">
        <f>C2161 &amp;"-"&amp;D2161&amp;"-"&amp;F2161</f>
        <v>ITA-SG-0</v>
      </c>
      <c r="I2161" s="29">
        <f t="shared" si="33"/>
        <v>0</v>
      </c>
    </row>
    <row r="2162" spans="1:9" x14ac:dyDescent="0.3">
      <c r="A2162" s="16">
        <v>2167</v>
      </c>
      <c r="B2162" s="16" t="s">
        <v>1040</v>
      </c>
      <c r="C2162" s="16" t="s">
        <v>10</v>
      </c>
      <c r="D2162" s="16" t="s">
        <v>11</v>
      </c>
      <c r="E2162" s="10" t="str">
        <f>IF(Inventario!E2162="","Non Terminato","Terminato")</f>
        <v>Non Terminato</v>
      </c>
      <c r="F2162" s="16">
        <v>10</v>
      </c>
      <c r="G2162" s="27">
        <v>34</v>
      </c>
      <c r="H2162" s="28" t="str">
        <f>C2162 &amp;"-"&amp;D2162&amp;"-"&amp;F2162</f>
        <v>ITA-SG-10</v>
      </c>
      <c r="I2162" s="29">
        <f t="shared" si="33"/>
        <v>340</v>
      </c>
    </row>
    <row r="2163" spans="1:9" x14ac:dyDescent="0.3">
      <c r="A2163" s="16">
        <v>2168</v>
      </c>
      <c r="B2163" s="16" t="s">
        <v>1041</v>
      </c>
      <c r="C2163" s="16" t="s">
        <v>10</v>
      </c>
      <c r="D2163" s="16" t="s">
        <v>38</v>
      </c>
      <c r="E2163" s="10" t="str">
        <f>IF(Inventario!E2163="","Non Terminato","Terminato")</f>
        <v>Terminato</v>
      </c>
      <c r="F2163" s="16">
        <v>0</v>
      </c>
      <c r="G2163" s="27">
        <v>29</v>
      </c>
      <c r="H2163" s="28" t="str">
        <f>C2163 &amp;"-"&amp;D2163&amp;"-"&amp;F2163</f>
        <v>ITA-zan VETRI-0</v>
      </c>
      <c r="I2163" s="29">
        <f t="shared" si="33"/>
        <v>0</v>
      </c>
    </row>
    <row r="2164" spans="1:9" x14ac:dyDescent="0.3">
      <c r="A2164" s="16">
        <v>2169</v>
      </c>
      <c r="B2164" s="16" t="s">
        <v>1042</v>
      </c>
      <c r="C2164" s="16" t="s">
        <v>10</v>
      </c>
      <c r="D2164" s="16" t="s">
        <v>49</v>
      </c>
      <c r="E2164" s="10" t="str">
        <f>IF(Inventario!E2164="","Non Terminato","Terminato")</f>
        <v>Non Terminato</v>
      </c>
      <c r="F2164" s="16">
        <v>30</v>
      </c>
      <c r="G2164" s="27">
        <v>40</v>
      </c>
      <c r="H2164" s="28" t="str">
        <f>C2164 &amp;"-"&amp;D2164&amp;"-"&amp;F2164</f>
        <v>ITA-zan pin SPA-30</v>
      </c>
      <c r="I2164" s="29">
        <f t="shared" si="33"/>
        <v>1200</v>
      </c>
    </row>
    <row r="2165" spans="1:9" x14ac:dyDescent="0.3">
      <c r="A2165" s="16">
        <v>2170</v>
      </c>
      <c r="B2165" s="16" t="s">
        <v>1042</v>
      </c>
      <c r="C2165" s="16" t="s">
        <v>10</v>
      </c>
      <c r="D2165" s="16" t="s">
        <v>49</v>
      </c>
      <c r="E2165" s="10" t="str">
        <f>IF(Inventario!E2165="","Non Terminato","Terminato")</f>
        <v>Terminato</v>
      </c>
      <c r="F2165" s="16">
        <v>0</v>
      </c>
      <c r="G2165" s="27">
        <v>25</v>
      </c>
      <c r="H2165" s="28" t="str">
        <f>C2165 &amp;"-"&amp;D2165&amp;"-"&amp;F2165</f>
        <v>ITA-zan pin SPA-0</v>
      </c>
      <c r="I2165" s="29">
        <f t="shared" si="33"/>
        <v>0</v>
      </c>
    </row>
    <row r="2166" spans="1:9" x14ac:dyDescent="0.3">
      <c r="A2166" s="16">
        <v>2171</v>
      </c>
      <c r="B2166" s="16" t="s">
        <v>1042</v>
      </c>
      <c r="C2166" s="16" t="s">
        <v>10</v>
      </c>
      <c r="D2166" s="16" t="s">
        <v>49</v>
      </c>
      <c r="E2166" s="10" t="str">
        <f>IF(Inventario!E2166="","Non Terminato","Terminato")</f>
        <v>Non Terminato</v>
      </c>
      <c r="F2166" s="16">
        <v>10</v>
      </c>
      <c r="G2166" s="27">
        <v>32</v>
      </c>
      <c r="H2166" s="28" t="str">
        <f>C2166 &amp;"-"&amp;D2166&amp;"-"&amp;F2166</f>
        <v>ITA-zan pin SPA-10</v>
      </c>
      <c r="I2166" s="29">
        <f t="shared" si="33"/>
        <v>320</v>
      </c>
    </row>
    <row r="2167" spans="1:9" x14ac:dyDescent="0.3">
      <c r="A2167" s="16">
        <v>2172</v>
      </c>
      <c r="B2167" s="16" t="s">
        <v>1043</v>
      </c>
      <c r="C2167" s="16" t="s">
        <v>10</v>
      </c>
      <c r="D2167" s="16" t="s">
        <v>38</v>
      </c>
      <c r="E2167" s="10" t="str">
        <f>IF(Inventario!E2167="","Non Terminato","Terminato")</f>
        <v>Terminato</v>
      </c>
      <c r="F2167" s="16">
        <v>0</v>
      </c>
      <c r="G2167" s="27">
        <v>25</v>
      </c>
      <c r="H2167" s="28" t="str">
        <f>C2167 &amp;"-"&amp;D2167&amp;"-"&amp;F2167</f>
        <v>ITA-zan VETRI-0</v>
      </c>
      <c r="I2167" s="29">
        <f t="shared" si="33"/>
        <v>0</v>
      </c>
    </row>
    <row r="2168" spans="1:9" x14ac:dyDescent="0.3">
      <c r="A2168" s="16">
        <v>2173</v>
      </c>
      <c r="B2168" s="16" t="s">
        <v>1044</v>
      </c>
      <c r="C2168" s="16" t="s">
        <v>10</v>
      </c>
      <c r="D2168" s="16" t="s">
        <v>11</v>
      </c>
      <c r="E2168" s="10" t="str">
        <f>IF(Inventario!E2168="","Non Terminato","Terminato")</f>
        <v>Non Terminato</v>
      </c>
      <c r="F2168" s="16">
        <v>10</v>
      </c>
      <c r="G2168" s="27">
        <v>35</v>
      </c>
      <c r="H2168" s="28" t="str">
        <f>C2168 &amp;"-"&amp;D2168&amp;"-"&amp;F2168</f>
        <v>ITA-SG-10</v>
      </c>
      <c r="I2168" s="29">
        <f t="shared" si="33"/>
        <v>350</v>
      </c>
    </row>
    <row r="2169" spans="1:9" x14ac:dyDescent="0.3">
      <c r="A2169" s="16">
        <v>2174</v>
      </c>
      <c r="B2169" s="16" t="s">
        <v>1044</v>
      </c>
      <c r="C2169" s="16" t="s">
        <v>10</v>
      </c>
      <c r="D2169" s="16" t="s">
        <v>11</v>
      </c>
      <c r="E2169" s="10" t="str">
        <f>IF(Inventario!E2169="","Non Terminato","Terminato")</f>
        <v>Terminato</v>
      </c>
      <c r="F2169" s="16">
        <v>0</v>
      </c>
      <c r="G2169" s="27">
        <v>16</v>
      </c>
      <c r="H2169" s="28" t="str">
        <f>C2169 &amp;"-"&amp;D2169&amp;"-"&amp;F2169</f>
        <v>ITA-SG-0</v>
      </c>
      <c r="I2169" s="29">
        <f t="shared" si="33"/>
        <v>0</v>
      </c>
    </row>
    <row r="2170" spans="1:9" x14ac:dyDescent="0.3">
      <c r="A2170" s="16">
        <v>2175</v>
      </c>
      <c r="B2170" s="16" t="s">
        <v>1044</v>
      </c>
      <c r="C2170" s="16" t="s">
        <v>10</v>
      </c>
      <c r="D2170" s="16" t="s">
        <v>11</v>
      </c>
      <c r="E2170" s="10" t="str">
        <f>IF(Inventario!E2170="","Non Terminato","Terminato")</f>
        <v>Non Terminato</v>
      </c>
      <c r="F2170" s="16">
        <v>30</v>
      </c>
      <c r="G2170" s="27">
        <v>21</v>
      </c>
      <c r="H2170" s="28" t="str">
        <f>C2170 &amp;"-"&amp;D2170&amp;"-"&amp;F2170</f>
        <v>ITA-SG-30</v>
      </c>
      <c r="I2170" s="29">
        <f t="shared" si="33"/>
        <v>630</v>
      </c>
    </row>
    <row r="2171" spans="1:9" x14ac:dyDescent="0.3">
      <c r="A2171" s="16">
        <v>2176</v>
      </c>
      <c r="B2171" s="16" t="s">
        <v>1045</v>
      </c>
      <c r="C2171" s="16" t="s">
        <v>10</v>
      </c>
      <c r="D2171" s="16" t="s">
        <v>67</v>
      </c>
      <c r="E2171" s="10" t="str">
        <f>IF(Inventario!E2171="","Non Terminato","Terminato")</f>
        <v>Terminato</v>
      </c>
      <c r="F2171" s="16">
        <v>0</v>
      </c>
      <c r="G2171" s="27">
        <v>28</v>
      </c>
      <c r="H2171" s="28" t="str">
        <f>C2171 &amp;"-"&amp;D2171&amp;"-"&amp;F2171</f>
        <v>ITA-zan PAM-0</v>
      </c>
      <c r="I2171" s="29">
        <f t="shared" si="33"/>
        <v>0</v>
      </c>
    </row>
    <row r="2172" spans="1:9" x14ac:dyDescent="0.3">
      <c r="A2172" s="16">
        <v>2177</v>
      </c>
      <c r="B2172" s="16" t="s">
        <v>1045</v>
      </c>
      <c r="C2172" s="16" t="s">
        <v>10</v>
      </c>
      <c r="D2172" s="16" t="s">
        <v>67</v>
      </c>
      <c r="E2172" s="10" t="str">
        <f>IF(Inventario!E2172="","Non Terminato","Terminato")</f>
        <v>Non Terminato</v>
      </c>
      <c r="F2172" s="16">
        <v>30</v>
      </c>
      <c r="G2172" s="27">
        <v>38</v>
      </c>
      <c r="H2172" s="28" t="str">
        <f>C2172 &amp;"-"&amp;D2172&amp;"-"&amp;F2172</f>
        <v>ITA-zan PAM-30</v>
      </c>
      <c r="I2172" s="29">
        <f t="shared" si="33"/>
        <v>1140</v>
      </c>
    </row>
    <row r="2173" spans="1:9" x14ac:dyDescent="0.3">
      <c r="A2173" s="16">
        <v>2178</v>
      </c>
      <c r="B2173" s="16" t="s">
        <v>1045</v>
      </c>
      <c r="C2173" s="16" t="s">
        <v>10</v>
      </c>
      <c r="D2173" s="16" t="s">
        <v>67</v>
      </c>
      <c r="E2173" s="10" t="str">
        <f>IF(Inventario!E2173="","Non Terminato","Terminato")</f>
        <v>Non Terminato</v>
      </c>
      <c r="F2173" s="16">
        <v>10</v>
      </c>
      <c r="G2173" s="27">
        <v>39</v>
      </c>
      <c r="H2173" s="28" t="str">
        <f>C2173 &amp;"-"&amp;D2173&amp;"-"&amp;F2173</f>
        <v>ITA-zan PAM-10</v>
      </c>
      <c r="I2173" s="29">
        <f t="shared" si="33"/>
        <v>390</v>
      </c>
    </row>
    <row r="2174" spans="1:9" x14ac:dyDescent="0.3">
      <c r="A2174" s="16">
        <v>2179</v>
      </c>
      <c r="B2174" s="16" t="s">
        <v>1046</v>
      </c>
      <c r="C2174" s="16" t="s">
        <v>10</v>
      </c>
      <c r="D2174" s="16" t="s">
        <v>67</v>
      </c>
      <c r="E2174" s="10" t="str">
        <f>IF(Inventario!E2174="","Non Terminato","Terminato")</f>
        <v>Terminato</v>
      </c>
      <c r="F2174" s="16">
        <v>0</v>
      </c>
      <c r="G2174" s="27">
        <v>20</v>
      </c>
      <c r="H2174" s="28" t="str">
        <f>C2174 &amp;"-"&amp;D2174&amp;"-"&amp;F2174</f>
        <v>ITA-zan PAM-0</v>
      </c>
      <c r="I2174" s="29">
        <f t="shared" si="33"/>
        <v>0</v>
      </c>
    </row>
    <row r="2175" spans="1:9" x14ac:dyDescent="0.3">
      <c r="A2175" s="16">
        <v>2180</v>
      </c>
      <c r="B2175" s="16" t="s">
        <v>1047</v>
      </c>
      <c r="C2175" s="16" t="s">
        <v>10</v>
      </c>
      <c r="D2175" s="16" t="s">
        <v>11</v>
      </c>
      <c r="E2175" s="10" t="str">
        <f>IF(Inventario!E2175="","Non Terminato","Terminato")</f>
        <v>Terminato</v>
      </c>
      <c r="F2175" s="16">
        <v>0</v>
      </c>
      <c r="G2175" s="27">
        <v>24</v>
      </c>
      <c r="H2175" s="28" t="str">
        <f>C2175 &amp;"-"&amp;D2175&amp;"-"&amp;F2175</f>
        <v>ITA-SG-0</v>
      </c>
      <c r="I2175" s="29">
        <f t="shared" si="33"/>
        <v>0</v>
      </c>
    </row>
    <row r="2176" spans="1:9" x14ac:dyDescent="0.3">
      <c r="A2176" s="16">
        <v>2181</v>
      </c>
      <c r="B2176" s="16" t="s">
        <v>1047</v>
      </c>
      <c r="C2176" s="16" t="s">
        <v>10</v>
      </c>
      <c r="D2176" s="16" t="s">
        <v>11</v>
      </c>
      <c r="E2176" s="10" t="str">
        <f>IF(Inventario!E2176="","Non Terminato","Terminato")</f>
        <v>Non Terminato</v>
      </c>
      <c r="F2176" s="16">
        <v>10</v>
      </c>
      <c r="G2176" s="27">
        <v>16</v>
      </c>
      <c r="H2176" s="28" t="str">
        <f>C2176 &amp;"-"&amp;D2176&amp;"-"&amp;F2176</f>
        <v>ITA-SG-10</v>
      </c>
      <c r="I2176" s="29">
        <f t="shared" si="33"/>
        <v>160</v>
      </c>
    </row>
    <row r="2177" spans="1:9" x14ac:dyDescent="0.3">
      <c r="A2177" s="16">
        <v>2182</v>
      </c>
      <c r="B2177" s="16" t="s">
        <v>1048</v>
      </c>
      <c r="C2177" s="16" t="s">
        <v>10</v>
      </c>
      <c r="D2177" s="16" t="s">
        <v>38</v>
      </c>
      <c r="E2177" s="10" t="str">
        <f>IF(Inventario!E2177="","Non Terminato","Terminato")</f>
        <v>Non Terminato</v>
      </c>
      <c r="F2177" s="16">
        <v>10</v>
      </c>
      <c r="G2177" s="27">
        <v>29</v>
      </c>
      <c r="H2177" s="28" t="str">
        <f>C2177 &amp;"-"&amp;D2177&amp;"-"&amp;F2177</f>
        <v>ITA-zan VETRI-10</v>
      </c>
      <c r="I2177" s="29">
        <f t="shared" si="33"/>
        <v>290</v>
      </c>
    </row>
    <row r="2178" spans="1:9" x14ac:dyDescent="0.3">
      <c r="A2178" s="16">
        <v>2183</v>
      </c>
      <c r="B2178" s="16" t="s">
        <v>1048</v>
      </c>
      <c r="C2178" s="16" t="s">
        <v>10</v>
      </c>
      <c r="D2178" s="16" t="s">
        <v>38</v>
      </c>
      <c r="E2178" s="10" t="str">
        <f>IF(Inventario!E2178="","Non Terminato","Terminato")</f>
        <v>Terminato</v>
      </c>
      <c r="F2178" s="16">
        <v>0</v>
      </c>
      <c r="G2178" s="27">
        <v>16</v>
      </c>
      <c r="H2178" s="28" t="str">
        <f>C2178 &amp;"-"&amp;D2178&amp;"-"&amp;F2178</f>
        <v>ITA-zan VETRI-0</v>
      </c>
      <c r="I2178" s="29">
        <f t="shared" si="33"/>
        <v>0</v>
      </c>
    </row>
    <row r="2179" spans="1:9" x14ac:dyDescent="0.3">
      <c r="A2179" s="16">
        <v>2184</v>
      </c>
      <c r="B2179" s="16" t="s">
        <v>1048</v>
      </c>
      <c r="C2179" s="16" t="s">
        <v>10</v>
      </c>
      <c r="D2179" s="16" t="s">
        <v>38</v>
      </c>
      <c r="E2179" s="10" t="str">
        <f>IF(Inventario!E2179="","Non Terminato","Terminato")</f>
        <v>Non Terminato</v>
      </c>
      <c r="F2179" s="16">
        <v>30</v>
      </c>
      <c r="G2179" s="27">
        <v>13</v>
      </c>
      <c r="H2179" s="28" t="str">
        <f>C2179 &amp;"-"&amp;D2179&amp;"-"&amp;F2179</f>
        <v>ITA-zan VETRI-30</v>
      </c>
      <c r="I2179" s="29">
        <f t="shared" ref="I2179:I2242" si="34">PRODUCT(F2179*G2179)</f>
        <v>390</v>
      </c>
    </row>
    <row r="2180" spans="1:9" x14ac:dyDescent="0.3">
      <c r="A2180" s="16">
        <v>2185</v>
      </c>
      <c r="B2180" s="16" t="s">
        <v>1049</v>
      </c>
      <c r="C2180" s="16" t="s">
        <v>10</v>
      </c>
      <c r="D2180" s="16" t="s">
        <v>67</v>
      </c>
      <c r="E2180" s="10" t="str">
        <f>IF(Inventario!E2180="","Non Terminato","Terminato")</f>
        <v>Non Terminato</v>
      </c>
      <c r="F2180" s="16">
        <v>10</v>
      </c>
      <c r="G2180" s="27">
        <v>14</v>
      </c>
      <c r="H2180" s="28" t="str">
        <f>C2180 &amp;"-"&amp;D2180&amp;"-"&amp;F2180</f>
        <v>ITA-zan PAM-10</v>
      </c>
      <c r="I2180" s="29">
        <f t="shared" si="34"/>
        <v>140</v>
      </c>
    </row>
    <row r="2181" spans="1:9" x14ac:dyDescent="0.3">
      <c r="A2181" s="16">
        <v>2186</v>
      </c>
      <c r="B2181" s="16" t="s">
        <v>1049</v>
      </c>
      <c r="C2181" s="16" t="s">
        <v>10</v>
      </c>
      <c r="D2181" s="16" t="s">
        <v>67</v>
      </c>
      <c r="E2181" s="10" t="str">
        <f>IF(Inventario!E2181="","Non Terminato","Terminato")</f>
        <v>Terminato</v>
      </c>
      <c r="F2181" s="16">
        <v>0</v>
      </c>
      <c r="G2181" s="27">
        <v>30</v>
      </c>
      <c r="H2181" s="28" t="str">
        <f>C2181 &amp;"-"&amp;D2181&amp;"-"&amp;F2181</f>
        <v>ITA-zan PAM-0</v>
      </c>
      <c r="I2181" s="29">
        <f t="shared" si="34"/>
        <v>0</v>
      </c>
    </row>
    <row r="2182" spans="1:9" x14ac:dyDescent="0.3">
      <c r="A2182" s="16">
        <v>2187</v>
      </c>
      <c r="B2182" s="16" t="s">
        <v>1049</v>
      </c>
      <c r="C2182" s="16" t="s">
        <v>10</v>
      </c>
      <c r="D2182" s="16" t="s">
        <v>67</v>
      </c>
      <c r="E2182" s="10" t="str">
        <f>IF(Inventario!E2182="","Non Terminato","Terminato")</f>
        <v>Non Terminato</v>
      </c>
      <c r="F2182" s="16">
        <v>30</v>
      </c>
      <c r="G2182" s="27">
        <v>22</v>
      </c>
      <c r="H2182" s="28" t="str">
        <f>C2182 &amp;"-"&amp;D2182&amp;"-"&amp;F2182</f>
        <v>ITA-zan PAM-30</v>
      </c>
      <c r="I2182" s="29">
        <f t="shared" si="34"/>
        <v>660</v>
      </c>
    </row>
    <row r="2183" spans="1:9" x14ac:dyDescent="0.3">
      <c r="A2183" s="16">
        <v>2188</v>
      </c>
      <c r="B2183" s="16" t="s">
        <v>1050</v>
      </c>
      <c r="C2183" s="16" t="s">
        <v>10</v>
      </c>
      <c r="D2183" s="16" t="s">
        <v>38</v>
      </c>
      <c r="E2183" s="10" t="str">
        <f>IF(Inventario!E2183="","Non Terminato","Terminato")</f>
        <v>Terminato</v>
      </c>
      <c r="F2183" s="16">
        <v>0</v>
      </c>
      <c r="G2183" s="27">
        <v>16</v>
      </c>
      <c r="H2183" s="28" t="str">
        <f>C2183 &amp;"-"&amp;D2183&amp;"-"&amp;F2183</f>
        <v>ITA-zan VETRI-0</v>
      </c>
      <c r="I2183" s="29">
        <f t="shared" si="34"/>
        <v>0</v>
      </c>
    </row>
    <row r="2184" spans="1:9" x14ac:dyDescent="0.3">
      <c r="A2184" s="16">
        <v>2189</v>
      </c>
      <c r="B2184" s="16" t="s">
        <v>1051</v>
      </c>
      <c r="C2184" s="16" t="s">
        <v>10</v>
      </c>
      <c r="D2184" s="16" t="s">
        <v>11</v>
      </c>
      <c r="E2184" s="10" t="str">
        <f>IF(Inventario!E2184="","Non Terminato","Terminato")</f>
        <v>Terminato</v>
      </c>
      <c r="F2184" s="16">
        <v>0</v>
      </c>
      <c r="G2184" s="27">
        <v>23</v>
      </c>
      <c r="H2184" s="28" t="str">
        <f>C2184 &amp;"-"&amp;D2184&amp;"-"&amp;F2184</f>
        <v>ITA-SG-0</v>
      </c>
      <c r="I2184" s="29">
        <f t="shared" si="34"/>
        <v>0</v>
      </c>
    </row>
    <row r="2185" spans="1:9" x14ac:dyDescent="0.3">
      <c r="A2185" s="16">
        <v>2190</v>
      </c>
      <c r="B2185" s="16" t="s">
        <v>1052</v>
      </c>
      <c r="C2185" s="16" t="s">
        <v>10</v>
      </c>
      <c r="D2185" s="16" t="s">
        <v>11</v>
      </c>
      <c r="E2185" s="10" t="str">
        <f>IF(Inventario!E2185="","Non Terminato","Terminato")</f>
        <v>Terminato</v>
      </c>
      <c r="F2185" s="16">
        <v>0</v>
      </c>
      <c r="G2185" s="27">
        <v>26</v>
      </c>
      <c r="H2185" s="28" t="str">
        <f>C2185 &amp;"-"&amp;D2185&amp;"-"&amp;F2185</f>
        <v>ITA-SG-0</v>
      </c>
      <c r="I2185" s="29">
        <f t="shared" si="34"/>
        <v>0</v>
      </c>
    </row>
    <row r="2186" spans="1:9" x14ac:dyDescent="0.3">
      <c r="A2186" s="16">
        <v>2191</v>
      </c>
      <c r="B2186" s="16" t="s">
        <v>1052</v>
      </c>
      <c r="C2186" s="16" t="s">
        <v>10</v>
      </c>
      <c r="D2186" s="16" t="s">
        <v>11</v>
      </c>
      <c r="E2186" s="10" t="str">
        <f>IF(Inventario!E2186="","Non Terminato","Terminato")</f>
        <v>Non Terminato</v>
      </c>
      <c r="F2186" s="16">
        <v>10</v>
      </c>
      <c r="G2186" s="27">
        <v>24</v>
      </c>
      <c r="H2186" s="28" t="str">
        <f>C2186 &amp;"-"&amp;D2186&amp;"-"&amp;F2186</f>
        <v>ITA-SG-10</v>
      </c>
      <c r="I2186" s="29">
        <f t="shared" si="34"/>
        <v>240</v>
      </c>
    </row>
    <row r="2187" spans="1:9" x14ac:dyDescent="0.3">
      <c r="A2187" s="16">
        <v>2192</v>
      </c>
      <c r="B2187" s="16" t="s">
        <v>1053</v>
      </c>
      <c r="C2187" s="16" t="s">
        <v>10</v>
      </c>
      <c r="D2187" s="16" t="s">
        <v>49</v>
      </c>
      <c r="E2187" s="10" t="str">
        <f>IF(Inventario!E2187="","Non Terminato","Terminato")</f>
        <v>Terminato</v>
      </c>
      <c r="F2187" s="16">
        <v>0</v>
      </c>
      <c r="G2187" s="27">
        <v>26</v>
      </c>
      <c r="H2187" s="28" t="str">
        <f>C2187 &amp;"-"&amp;D2187&amp;"-"&amp;F2187</f>
        <v>ITA-zan pin SPA-0</v>
      </c>
      <c r="I2187" s="29">
        <f t="shared" si="34"/>
        <v>0</v>
      </c>
    </row>
    <row r="2188" spans="1:9" x14ac:dyDescent="0.3">
      <c r="A2188" s="16">
        <v>2193</v>
      </c>
      <c r="B2188" s="16" t="s">
        <v>1054</v>
      </c>
      <c r="C2188" s="16" t="s">
        <v>10</v>
      </c>
      <c r="D2188" s="16" t="s">
        <v>49</v>
      </c>
      <c r="E2188" s="10" t="str">
        <f>IF(Inventario!E2188="","Non Terminato","Terminato")</f>
        <v>Terminato</v>
      </c>
      <c r="F2188" s="16">
        <v>0</v>
      </c>
      <c r="G2188" s="27">
        <v>32</v>
      </c>
      <c r="H2188" s="28" t="str">
        <f>C2188 &amp;"-"&amp;D2188&amp;"-"&amp;F2188</f>
        <v>ITA-zan pin SPA-0</v>
      </c>
      <c r="I2188" s="29">
        <f t="shared" si="34"/>
        <v>0</v>
      </c>
    </row>
    <row r="2189" spans="1:9" x14ac:dyDescent="0.3">
      <c r="A2189" s="16">
        <v>2194</v>
      </c>
      <c r="B2189" s="16" t="s">
        <v>1054</v>
      </c>
      <c r="C2189" s="16" t="s">
        <v>10</v>
      </c>
      <c r="D2189" s="16" t="s">
        <v>49</v>
      </c>
      <c r="E2189" s="10" t="str">
        <f>IF(Inventario!E2189="","Non Terminato","Terminato")</f>
        <v>Non Terminato</v>
      </c>
      <c r="F2189" s="16">
        <v>30</v>
      </c>
      <c r="G2189" s="27">
        <v>39</v>
      </c>
      <c r="H2189" s="28" t="str">
        <f>C2189 &amp;"-"&amp;D2189&amp;"-"&amp;F2189</f>
        <v>ITA-zan pin SPA-30</v>
      </c>
      <c r="I2189" s="29">
        <f t="shared" si="34"/>
        <v>1170</v>
      </c>
    </row>
    <row r="2190" spans="1:9" x14ac:dyDescent="0.3">
      <c r="A2190" s="16">
        <v>2195</v>
      </c>
      <c r="B2190" s="16" t="s">
        <v>1055</v>
      </c>
      <c r="C2190" s="16" t="s">
        <v>10</v>
      </c>
      <c r="D2190" s="16" t="s">
        <v>49</v>
      </c>
      <c r="E2190" s="10" t="str">
        <f>IF(Inventario!E2190="","Non Terminato","Terminato")</f>
        <v>Terminato</v>
      </c>
      <c r="F2190" s="16">
        <v>0</v>
      </c>
      <c r="G2190" s="27">
        <v>21</v>
      </c>
      <c r="H2190" s="28" t="str">
        <f>C2190 &amp;"-"&amp;D2190&amp;"-"&amp;F2190</f>
        <v>ITA-zan pin SPA-0</v>
      </c>
      <c r="I2190" s="29">
        <f t="shared" si="34"/>
        <v>0</v>
      </c>
    </row>
    <row r="2191" spans="1:9" x14ac:dyDescent="0.3">
      <c r="A2191" s="16">
        <v>2196</v>
      </c>
      <c r="B2191" s="16" t="s">
        <v>1056</v>
      </c>
      <c r="C2191" s="16" t="s">
        <v>10</v>
      </c>
      <c r="D2191" s="16" t="s">
        <v>38</v>
      </c>
      <c r="E2191" s="10" t="str">
        <f>IF(Inventario!E2191="","Non Terminato","Terminato")</f>
        <v>Terminato</v>
      </c>
      <c r="F2191" s="16">
        <v>0</v>
      </c>
      <c r="G2191" s="27">
        <v>27</v>
      </c>
      <c r="H2191" s="28" t="str">
        <f>C2191 &amp;"-"&amp;D2191&amp;"-"&amp;F2191</f>
        <v>ITA-zan VETRI-0</v>
      </c>
      <c r="I2191" s="29">
        <f t="shared" si="34"/>
        <v>0</v>
      </c>
    </row>
    <row r="2192" spans="1:9" x14ac:dyDescent="0.3">
      <c r="A2192" s="16">
        <v>2197</v>
      </c>
      <c r="B2192" s="16" t="s">
        <v>1056</v>
      </c>
      <c r="C2192" s="16" t="s">
        <v>10</v>
      </c>
      <c r="D2192" s="16" t="s">
        <v>38</v>
      </c>
      <c r="E2192" s="10" t="str">
        <f>IF(Inventario!E2192="","Non Terminato","Terminato")</f>
        <v>Non Terminato</v>
      </c>
      <c r="F2192" s="16">
        <v>30</v>
      </c>
      <c r="G2192" s="27">
        <v>27</v>
      </c>
      <c r="H2192" s="28" t="str">
        <f>C2192 &amp;"-"&amp;D2192&amp;"-"&amp;F2192</f>
        <v>ITA-zan VETRI-30</v>
      </c>
      <c r="I2192" s="29">
        <f t="shared" si="34"/>
        <v>810</v>
      </c>
    </row>
    <row r="2193" spans="1:9" x14ac:dyDescent="0.3">
      <c r="A2193" s="16">
        <v>2198</v>
      </c>
      <c r="B2193" s="16" t="s">
        <v>1056</v>
      </c>
      <c r="C2193" s="16" t="s">
        <v>10</v>
      </c>
      <c r="D2193" s="16" t="s">
        <v>38</v>
      </c>
      <c r="E2193" s="10" t="str">
        <f>IF(Inventario!E2193="","Non Terminato","Terminato")</f>
        <v>Non Terminato</v>
      </c>
      <c r="F2193" s="16">
        <v>10</v>
      </c>
      <c r="G2193" s="27">
        <v>40</v>
      </c>
      <c r="H2193" s="28" t="str">
        <f>C2193 &amp;"-"&amp;D2193&amp;"-"&amp;F2193</f>
        <v>ITA-zan VETRI-10</v>
      </c>
      <c r="I2193" s="29">
        <f t="shared" si="34"/>
        <v>400</v>
      </c>
    </row>
    <row r="2194" spans="1:9" x14ac:dyDescent="0.3">
      <c r="A2194" s="16">
        <v>2199</v>
      </c>
      <c r="B2194" s="16" t="s">
        <v>1057</v>
      </c>
      <c r="C2194" s="16" t="s">
        <v>32</v>
      </c>
      <c r="D2194" s="16" t="s">
        <v>38</v>
      </c>
      <c r="E2194" s="10" t="str">
        <f>IF(Inventario!E2194="","Non Terminato","Terminato")</f>
        <v>Terminato</v>
      </c>
      <c r="F2194" s="16">
        <v>0</v>
      </c>
      <c r="G2194" s="27">
        <v>19</v>
      </c>
      <c r="H2194" s="28" t="str">
        <f>C2194 &amp;"-"&amp;D2194&amp;"-"&amp;F2194</f>
        <v>NON PRESENTE-zan VETRI-0</v>
      </c>
      <c r="I2194" s="29">
        <f t="shared" si="34"/>
        <v>0</v>
      </c>
    </row>
    <row r="2195" spans="1:9" x14ac:dyDescent="0.3">
      <c r="A2195" s="16">
        <v>2200</v>
      </c>
      <c r="B2195" s="16" t="s">
        <v>1058</v>
      </c>
      <c r="C2195" s="16" t="s">
        <v>10</v>
      </c>
      <c r="D2195" s="16" t="s">
        <v>11</v>
      </c>
      <c r="E2195" s="10" t="str">
        <f>IF(Inventario!E2195="","Non Terminato","Terminato")</f>
        <v>Non Terminato</v>
      </c>
      <c r="F2195" s="16">
        <v>10</v>
      </c>
      <c r="G2195" s="27">
        <v>26</v>
      </c>
      <c r="H2195" s="28" t="str">
        <f>C2195 &amp;"-"&amp;D2195&amp;"-"&amp;F2195</f>
        <v>ITA-SG-10</v>
      </c>
      <c r="I2195" s="29">
        <f t="shared" si="34"/>
        <v>260</v>
      </c>
    </row>
    <row r="2196" spans="1:9" x14ac:dyDescent="0.3">
      <c r="A2196" s="16">
        <v>2201</v>
      </c>
      <c r="B2196" s="16" t="s">
        <v>1058</v>
      </c>
      <c r="C2196" s="16" t="s">
        <v>10</v>
      </c>
      <c r="D2196" s="16" t="s">
        <v>11</v>
      </c>
      <c r="E2196" s="10" t="str">
        <f>IF(Inventario!E2196="","Non Terminato","Terminato")</f>
        <v>Terminato</v>
      </c>
      <c r="F2196" s="16">
        <v>0</v>
      </c>
      <c r="G2196" s="27">
        <v>27</v>
      </c>
      <c r="H2196" s="28" t="str">
        <f>C2196 &amp;"-"&amp;D2196&amp;"-"&amp;F2196</f>
        <v>ITA-SG-0</v>
      </c>
      <c r="I2196" s="29">
        <f t="shared" si="34"/>
        <v>0</v>
      </c>
    </row>
    <row r="2197" spans="1:9" x14ac:dyDescent="0.3">
      <c r="A2197" s="16">
        <v>2202</v>
      </c>
      <c r="B2197" s="16" t="s">
        <v>1059</v>
      </c>
      <c r="C2197" s="16" t="s">
        <v>10</v>
      </c>
      <c r="D2197" s="16" t="s">
        <v>11</v>
      </c>
      <c r="E2197" s="10" t="str">
        <f>IF(Inventario!E2197="","Non Terminato","Terminato")</f>
        <v>Terminato</v>
      </c>
      <c r="F2197" s="16">
        <v>0</v>
      </c>
      <c r="G2197" s="27">
        <v>13</v>
      </c>
      <c r="H2197" s="28" t="str">
        <f>C2197 &amp;"-"&amp;D2197&amp;"-"&amp;F2197</f>
        <v>ITA-SG-0</v>
      </c>
      <c r="I2197" s="29">
        <f t="shared" si="34"/>
        <v>0</v>
      </c>
    </row>
    <row r="2198" spans="1:9" x14ac:dyDescent="0.3">
      <c r="A2198" s="16">
        <v>2203</v>
      </c>
      <c r="B2198" s="16" t="s">
        <v>1059</v>
      </c>
      <c r="C2198" s="16" t="s">
        <v>10</v>
      </c>
      <c r="D2198" s="16" t="s">
        <v>11</v>
      </c>
      <c r="E2198" s="10" t="str">
        <f>IF(Inventario!E2198="","Non Terminato","Terminato")</f>
        <v>Non Terminato</v>
      </c>
      <c r="F2198" s="16">
        <v>10</v>
      </c>
      <c r="G2198" s="27">
        <v>36</v>
      </c>
      <c r="H2198" s="28" t="str">
        <f>C2198 &amp;"-"&amp;D2198&amp;"-"&amp;F2198</f>
        <v>ITA-SG-10</v>
      </c>
      <c r="I2198" s="29">
        <f t="shared" si="34"/>
        <v>360</v>
      </c>
    </row>
    <row r="2199" spans="1:9" x14ac:dyDescent="0.3">
      <c r="A2199" s="16">
        <v>2204</v>
      </c>
      <c r="B2199" s="16" t="s">
        <v>1060</v>
      </c>
      <c r="C2199" s="16" t="s">
        <v>10</v>
      </c>
      <c r="D2199" s="16" t="s">
        <v>11</v>
      </c>
      <c r="E2199" s="10" t="str">
        <f>IF(Inventario!E2199="","Non Terminato","Terminato")</f>
        <v>Terminato</v>
      </c>
      <c r="F2199" s="16">
        <v>0</v>
      </c>
      <c r="G2199" s="27">
        <v>16</v>
      </c>
      <c r="H2199" s="28" t="str">
        <f>C2199 &amp;"-"&amp;D2199&amp;"-"&amp;F2199</f>
        <v>ITA-SG-0</v>
      </c>
      <c r="I2199" s="29">
        <f t="shared" si="34"/>
        <v>0</v>
      </c>
    </row>
    <row r="2200" spans="1:9" x14ac:dyDescent="0.3">
      <c r="A2200" s="16">
        <v>2205</v>
      </c>
      <c r="B2200" s="16" t="s">
        <v>1061</v>
      </c>
      <c r="C2200" s="16" t="s">
        <v>10</v>
      </c>
      <c r="D2200" s="16" t="s">
        <v>49</v>
      </c>
      <c r="E2200" s="10" t="str">
        <f>IF(Inventario!E2200="","Non Terminato","Terminato")</f>
        <v>Non Terminato</v>
      </c>
      <c r="F2200" s="16">
        <v>10</v>
      </c>
      <c r="G2200" s="27">
        <v>10</v>
      </c>
      <c r="H2200" s="28" t="str">
        <f>C2200 &amp;"-"&amp;D2200&amp;"-"&amp;F2200</f>
        <v>ITA-zan pin SPA-10</v>
      </c>
      <c r="I2200" s="29">
        <f t="shared" si="34"/>
        <v>100</v>
      </c>
    </row>
    <row r="2201" spans="1:9" x14ac:dyDescent="0.3">
      <c r="A2201" s="16">
        <v>2206</v>
      </c>
      <c r="B2201" s="16" t="s">
        <v>1061</v>
      </c>
      <c r="C2201" s="16" t="s">
        <v>10</v>
      </c>
      <c r="D2201" s="16" t="s">
        <v>49</v>
      </c>
      <c r="E2201" s="10" t="str">
        <f>IF(Inventario!E2201="","Non Terminato","Terminato")</f>
        <v>Non Terminato</v>
      </c>
      <c r="F2201" s="16">
        <v>30</v>
      </c>
      <c r="G2201" s="27">
        <v>31</v>
      </c>
      <c r="H2201" s="28" t="str">
        <f>C2201 &amp;"-"&amp;D2201&amp;"-"&amp;F2201</f>
        <v>ITA-zan pin SPA-30</v>
      </c>
      <c r="I2201" s="29">
        <f t="shared" si="34"/>
        <v>930</v>
      </c>
    </row>
    <row r="2202" spans="1:9" x14ac:dyDescent="0.3">
      <c r="A2202" s="16">
        <v>2207</v>
      </c>
      <c r="B2202" s="16" t="s">
        <v>1061</v>
      </c>
      <c r="C2202" s="16" t="s">
        <v>10</v>
      </c>
      <c r="D2202" s="16" t="s">
        <v>49</v>
      </c>
      <c r="E2202" s="10" t="str">
        <f>IF(Inventario!E2202="","Non Terminato","Terminato")</f>
        <v>Terminato</v>
      </c>
      <c r="F2202" s="16">
        <v>0</v>
      </c>
      <c r="G2202" s="27">
        <v>31</v>
      </c>
      <c r="H2202" s="28" t="str">
        <f>C2202 &amp;"-"&amp;D2202&amp;"-"&amp;F2202</f>
        <v>ITA-zan pin SPA-0</v>
      </c>
      <c r="I2202" s="29">
        <f t="shared" si="34"/>
        <v>0</v>
      </c>
    </row>
    <row r="2203" spans="1:9" x14ac:dyDescent="0.3">
      <c r="A2203" s="16">
        <v>2208</v>
      </c>
      <c r="B2203" s="16" t="s">
        <v>1062</v>
      </c>
      <c r="C2203" s="16" t="s">
        <v>10</v>
      </c>
      <c r="D2203" s="16" t="s">
        <v>11</v>
      </c>
      <c r="E2203" s="10" t="str">
        <f>IF(Inventario!E2203="","Non Terminato","Terminato")</f>
        <v>Non Terminato</v>
      </c>
      <c r="F2203" s="16">
        <v>10</v>
      </c>
      <c r="G2203" s="27">
        <v>14</v>
      </c>
      <c r="H2203" s="28" t="str">
        <f>C2203 &amp;"-"&amp;D2203&amp;"-"&amp;F2203</f>
        <v>ITA-SG-10</v>
      </c>
      <c r="I2203" s="29">
        <f t="shared" si="34"/>
        <v>140</v>
      </c>
    </row>
    <row r="2204" spans="1:9" x14ac:dyDescent="0.3">
      <c r="A2204" s="16">
        <v>2209</v>
      </c>
      <c r="B2204" s="16" t="s">
        <v>1062</v>
      </c>
      <c r="C2204" s="16" t="s">
        <v>10</v>
      </c>
      <c r="D2204" s="16" t="s">
        <v>11</v>
      </c>
      <c r="E2204" s="10" t="str">
        <f>IF(Inventario!E2204="","Non Terminato","Terminato")</f>
        <v>Non Terminato</v>
      </c>
      <c r="F2204" s="16">
        <v>20</v>
      </c>
      <c r="G2204" s="27">
        <v>38</v>
      </c>
      <c r="H2204" s="28" t="str">
        <f>C2204 &amp;"-"&amp;D2204&amp;"-"&amp;F2204</f>
        <v>ITA-SG-20</v>
      </c>
      <c r="I2204" s="29">
        <f t="shared" si="34"/>
        <v>760</v>
      </c>
    </row>
    <row r="2205" spans="1:9" x14ac:dyDescent="0.3">
      <c r="A2205" s="16">
        <v>2210</v>
      </c>
      <c r="B2205" s="16" t="s">
        <v>1062</v>
      </c>
      <c r="C2205" s="16" t="s">
        <v>10</v>
      </c>
      <c r="D2205" s="16" t="s">
        <v>11</v>
      </c>
      <c r="E2205" s="10" t="str">
        <f>IF(Inventario!E2205="","Non Terminato","Terminato")</f>
        <v>Non Terminato</v>
      </c>
      <c r="F2205" s="16">
        <v>30</v>
      </c>
      <c r="G2205" s="27">
        <v>27</v>
      </c>
      <c r="H2205" s="28" t="str">
        <f>C2205 &amp;"-"&amp;D2205&amp;"-"&amp;F2205</f>
        <v>ITA-SG-30</v>
      </c>
      <c r="I2205" s="29">
        <f t="shared" si="34"/>
        <v>810</v>
      </c>
    </row>
    <row r="2206" spans="1:9" x14ac:dyDescent="0.3">
      <c r="A2206" s="16">
        <v>2211</v>
      </c>
      <c r="B2206" s="16" t="s">
        <v>1062</v>
      </c>
      <c r="C2206" s="16" t="s">
        <v>10</v>
      </c>
      <c r="D2206" s="16" t="s">
        <v>11</v>
      </c>
      <c r="E2206" s="10" t="str">
        <f>IF(Inventario!E2206="","Non Terminato","Terminato")</f>
        <v>Terminato</v>
      </c>
      <c r="F2206" s="16">
        <v>0</v>
      </c>
      <c r="G2206" s="27">
        <v>15</v>
      </c>
      <c r="H2206" s="28" t="str">
        <f>C2206 &amp;"-"&amp;D2206&amp;"-"&amp;F2206</f>
        <v>ITA-SG-0</v>
      </c>
      <c r="I2206" s="29">
        <f t="shared" si="34"/>
        <v>0</v>
      </c>
    </row>
    <row r="2207" spans="1:9" x14ac:dyDescent="0.3">
      <c r="A2207" s="16">
        <v>2212</v>
      </c>
      <c r="B2207" s="16" t="s">
        <v>1063</v>
      </c>
      <c r="C2207" s="16" t="s">
        <v>10</v>
      </c>
      <c r="D2207" s="16" t="s">
        <v>11</v>
      </c>
      <c r="E2207" s="10" t="str">
        <f>IF(Inventario!E2207="","Non Terminato","Terminato")</f>
        <v>Terminato</v>
      </c>
      <c r="F2207" s="16">
        <v>0</v>
      </c>
      <c r="G2207" s="27">
        <v>34</v>
      </c>
      <c r="H2207" s="28" t="str">
        <f>C2207 &amp;"-"&amp;D2207&amp;"-"&amp;F2207</f>
        <v>ITA-SG-0</v>
      </c>
      <c r="I2207" s="29">
        <f t="shared" si="34"/>
        <v>0</v>
      </c>
    </row>
    <row r="2208" spans="1:9" x14ac:dyDescent="0.3">
      <c r="A2208" s="16">
        <v>2213</v>
      </c>
      <c r="B2208" s="16" t="s">
        <v>1063</v>
      </c>
      <c r="C2208" s="16" t="s">
        <v>10</v>
      </c>
      <c r="D2208" s="16" t="s">
        <v>11</v>
      </c>
      <c r="E2208" s="10" t="str">
        <f>IF(Inventario!E2208="","Non Terminato","Terminato")</f>
        <v>Non Terminato</v>
      </c>
      <c r="F2208" s="16">
        <v>10</v>
      </c>
      <c r="G2208" s="27">
        <v>38</v>
      </c>
      <c r="H2208" s="28" t="str">
        <f>C2208 &amp;"-"&amp;D2208&amp;"-"&amp;F2208</f>
        <v>ITA-SG-10</v>
      </c>
      <c r="I2208" s="29">
        <f t="shared" si="34"/>
        <v>380</v>
      </c>
    </row>
    <row r="2209" spans="1:9" x14ac:dyDescent="0.3">
      <c r="A2209" s="16">
        <v>2214</v>
      </c>
      <c r="B2209" s="16" t="s">
        <v>1064</v>
      </c>
      <c r="C2209" s="16" t="s">
        <v>10</v>
      </c>
      <c r="D2209" s="16" t="s">
        <v>38</v>
      </c>
      <c r="E2209" s="10" t="str">
        <f>IF(Inventario!E2209="","Non Terminato","Terminato")</f>
        <v>Terminato</v>
      </c>
      <c r="F2209" s="16">
        <v>0</v>
      </c>
      <c r="G2209" s="27">
        <v>28</v>
      </c>
      <c r="H2209" s="28" t="str">
        <f>C2209 &amp;"-"&amp;D2209&amp;"-"&amp;F2209</f>
        <v>ITA-zan VETRI-0</v>
      </c>
      <c r="I2209" s="29">
        <f t="shared" si="34"/>
        <v>0</v>
      </c>
    </row>
    <row r="2210" spans="1:9" x14ac:dyDescent="0.3">
      <c r="A2210" s="16">
        <v>2215</v>
      </c>
      <c r="B2210" s="16" t="s">
        <v>1065</v>
      </c>
      <c r="C2210" s="16" t="s">
        <v>10</v>
      </c>
      <c r="D2210" s="16" t="s">
        <v>49</v>
      </c>
      <c r="E2210" s="10" t="str">
        <f>IF(Inventario!E2210="","Non Terminato","Terminato")</f>
        <v>Non Terminato</v>
      </c>
      <c r="F2210" s="16">
        <v>10</v>
      </c>
      <c r="G2210" s="27">
        <v>40</v>
      </c>
      <c r="H2210" s="28" t="str">
        <f>C2210 &amp;"-"&amp;D2210&amp;"-"&amp;F2210</f>
        <v>ITA-zan pin SPA-10</v>
      </c>
      <c r="I2210" s="29">
        <f t="shared" si="34"/>
        <v>400</v>
      </c>
    </row>
    <row r="2211" spans="1:9" x14ac:dyDescent="0.3">
      <c r="A2211" s="16">
        <v>2216</v>
      </c>
      <c r="B2211" s="16" t="s">
        <v>1065</v>
      </c>
      <c r="C2211" s="16" t="s">
        <v>10</v>
      </c>
      <c r="D2211" s="16" t="s">
        <v>49</v>
      </c>
      <c r="E2211" s="10" t="str">
        <f>IF(Inventario!E2211="","Non Terminato","Terminato")</f>
        <v>Terminato</v>
      </c>
      <c r="F2211" s="16">
        <v>0</v>
      </c>
      <c r="G2211" s="27">
        <v>21</v>
      </c>
      <c r="H2211" s="28" t="str">
        <f>C2211 &amp;"-"&amp;D2211&amp;"-"&amp;F2211</f>
        <v>ITA-zan pin SPA-0</v>
      </c>
      <c r="I2211" s="29">
        <f t="shared" si="34"/>
        <v>0</v>
      </c>
    </row>
    <row r="2212" spans="1:9" x14ac:dyDescent="0.3">
      <c r="A2212" s="16">
        <v>2217</v>
      </c>
      <c r="B2212" s="16" t="s">
        <v>1065</v>
      </c>
      <c r="C2212" s="16" t="s">
        <v>10</v>
      </c>
      <c r="D2212" s="16" t="s">
        <v>49</v>
      </c>
      <c r="E2212" s="10" t="str">
        <f>IF(Inventario!E2212="","Non Terminato","Terminato")</f>
        <v>Non Terminato</v>
      </c>
      <c r="F2212" s="16">
        <v>30</v>
      </c>
      <c r="G2212" s="27">
        <v>25</v>
      </c>
      <c r="H2212" s="28" t="str">
        <f>C2212 &amp;"-"&amp;D2212&amp;"-"&amp;F2212</f>
        <v>ITA-zan pin SPA-30</v>
      </c>
      <c r="I2212" s="29">
        <f t="shared" si="34"/>
        <v>750</v>
      </c>
    </row>
    <row r="2213" spans="1:9" x14ac:dyDescent="0.3">
      <c r="A2213" s="16">
        <v>2218</v>
      </c>
      <c r="B2213" s="16" t="s">
        <v>1066</v>
      </c>
      <c r="C2213" s="16" t="s">
        <v>10</v>
      </c>
      <c r="D2213" s="16" t="s">
        <v>38</v>
      </c>
      <c r="E2213" s="10" t="str">
        <f>IF(Inventario!E2213="","Non Terminato","Terminato")</f>
        <v>Non Terminato</v>
      </c>
      <c r="F2213" s="16">
        <v>10</v>
      </c>
      <c r="G2213" s="27">
        <v>31</v>
      </c>
      <c r="H2213" s="28" t="str">
        <f>C2213 &amp;"-"&amp;D2213&amp;"-"&amp;F2213</f>
        <v>ITA-zan VETRI-10</v>
      </c>
      <c r="I2213" s="29">
        <f t="shared" si="34"/>
        <v>310</v>
      </c>
    </row>
    <row r="2214" spans="1:9" x14ac:dyDescent="0.3">
      <c r="A2214" s="16">
        <v>2219</v>
      </c>
      <c r="B2214" s="16" t="s">
        <v>1066</v>
      </c>
      <c r="C2214" s="16" t="s">
        <v>10</v>
      </c>
      <c r="D2214" s="16" t="s">
        <v>38</v>
      </c>
      <c r="E2214" s="10" t="str">
        <f>IF(Inventario!E2214="","Non Terminato","Terminato")</f>
        <v>Non Terminato</v>
      </c>
      <c r="F2214" s="16">
        <v>30</v>
      </c>
      <c r="G2214" s="27">
        <v>10</v>
      </c>
      <c r="H2214" s="28" t="str">
        <f>C2214 &amp;"-"&amp;D2214&amp;"-"&amp;F2214</f>
        <v>ITA-zan VETRI-30</v>
      </c>
      <c r="I2214" s="29">
        <f t="shared" si="34"/>
        <v>300</v>
      </c>
    </row>
    <row r="2215" spans="1:9" x14ac:dyDescent="0.3">
      <c r="A2215" s="16">
        <v>2220</v>
      </c>
      <c r="B2215" s="16" t="s">
        <v>1067</v>
      </c>
      <c r="C2215" s="16" t="s">
        <v>10</v>
      </c>
      <c r="D2215" s="16" t="s">
        <v>49</v>
      </c>
      <c r="E2215" s="10" t="str">
        <f>IF(Inventario!E2215="","Non Terminato","Terminato")</f>
        <v>Terminato</v>
      </c>
      <c r="F2215" s="16">
        <v>0</v>
      </c>
      <c r="G2215" s="27">
        <v>25</v>
      </c>
      <c r="H2215" s="28" t="str">
        <f>C2215 &amp;"-"&amp;D2215&amp;"-"&amp;F2215</f>
        <v>ITA-zan pin SPA-0</v>
      </c>
      <c r="I2215" s="29">
        <f t="shared" si="34"/>
        <v>0</v>
      </c>
    </row>
    <row r="2216" spans="1:9" x14ac:dyDescent="0.3">
      <c r="A2216" s="16">
        <v>2221</v>
      </c>
      <c r="B2216" s="16" t="s">
        <v>1068</v>
      </c>
      <c r="C2216" s="16" t="s">
        <v>10</v>
      </c>
      <c r="D2216" s="16" t="s">
        <v>11</v>
      </c>
      <c r="E2216" s="10" t="str">
        <f>IF(Inventario!E2216="","Non Terminato","Terminato")</f>
        <v>Terminato</v>
      </c>
      <c r="F2216" s="16">
        <v>0</v>
      </c>
      <c r="G2216" s="27">
        <v>31</v>
      </c>
      <c r="H2216" s="28" t="str">
        <f>C2216 &amp;"-"&amp;D2216&amp;"-"&amp;F2216</f>
        <v>ITA-SG-0</v>
      </c>
      <c r="I2216" s="29">
        <f t="shared" si="34"/>
        <v>0</v>
      </c>
    </row>
    <row r="2217" spans="1:9" x14ac:dyDescent="0.3">
      <c r="A2217" s="16">
        <v>2222</v>
      </c>
      <c r="B2217" s="16" t="s">
        <v>1068</v>
      </c>
      <c r="C2217" s="16" t="s">
        <v>10</v>
      </c>
      <c r="D2217" s="16" t="s">
        <v>11</v>
      </c>
      <c r="E2217" s="10" t="str">
        <f>IF(Inventario!E2217="","Non Terminato","Terminato")</f>
        <v>Non Terminato</v>
      </c>
      <c r="F2217" s="16">
        <v>30</v>
      </c>
      <c r="G2217" s="27">
        <v>24</v>
      </c>
      <c r="H2217" s="28" t="str">
        <f>C2217 &amp;"-"&amp;D2217&amp;"-"&amp;F2217</f>
        <v>ITA-SG-30</v>
      </c>
      <c r="I2217" s="29">
        <f t="shared" si="34"/>
        <v>720</v>
      </c>
    </row>
    <row r="2218" spans="1:9" x14ac:dyDescent="0.3">
      <c r="A2218" s="16">
        <v>2223</v>
      </c>
      <c r="B2218" s="16" t="s">
        <v>1068</v>
      </c>
      <c r="C2218" s="16" t="s">
        <v>10</v>
      </c>
      <c r="D2218" s="16" t="s">
        <v>11</v>
      </c>
      <c r="E2218" s="10" t="str">
        <f>IF(Inventario!E2218="","Non Terminato","Terminato")</f>
        <v>Non Terminato</v>
      </c>
      <c r="F2218" s="16">
        <v>10</v>
      </c>
      <c r="G2218" s="27">
        <v>30</v>
      </c>
      <c r="H2218" s="28" t="str">
        <f>C2218 &amp;"-"&amp;D2218&amp;"-"&amp;F2218</f>
        <v>ITA-SG-10</v>
      </c>
      <c r="I2218" s="29">
        <f t="shared" si="34"/>
        <v>300</v>
      </c>
    </row>
    <row r="2219" spans="1:9" x14ac:dyDescent="0.3">
      <c r="A2219" s="16">
        <v>2224</v>
      </c>
      <c r="B2219" s="16" t="s">
        <v>1068</v>
      </c>
      <c r="C2219" s="16" t="s">
        <v>10</v>
      </c>
      <c r="D2219" s="16" t="s">
        <v>11</v>
      </c>
      <c r="E2219" s="10" t="str">
        <f>IF(Inventario!E2219="","Non Terminato","Terminato")</f>
        <v>Non Terminato</v>
      </c>
      <c r="F2219" s="16">
        <v>20</v>
      </c>
      <c r="G2219" s="27">
        <v>29</v>
      </c>
      <c r="H2219" s="28" t="str">
        <f>C2219 &amp;"-"&amp;D2219&amp;"-"&amp;F2219</f>
        <v>ITA-SG-20</v>
      </c>
      <c r="I2219" s="29">
        <f t="shared" si="34"/>
        <v>580</v>
      </c>
    </row>
    <row r="2220" spans="1:9" x14ac:dyDescent="0.3">
      <c r="A2220" s="16">
        <v>2225</v>
      </c>
      <c r="B2220" s="16" t="s">
        <v>1069</v>
      </c>
      <c r="C2220" s="16" t="s">
        <v>10</v>
      </c>
      <c r="D2220" s="16" t="s">
        <v>49</v>
      </c>
      <c r="E2220" s="10" t="str">
        <f>IF(Inventario!E2220="","Non Terminato","Terminato")</f>
        <v>Terminato</v>
      </c>
      <c r="F2220" s="16">
        <v>0</v>
      </c>
      <c r="G2220" s="27">
        <v>27</v>
      </c>
      <c r="H2220" s="28" t="str">
        <f>C2220 &amp;"-"&amp;D2220&amp;"-"&amp;F2220</f>
        <v>ITA-zan pin SPA-0</v>
      </c>
      <c r="I2220" s="29">
        <f t="shared" si="34"/>
        <v>0</v>
      </c>
    </row>
    <row r="2221" spans="1:9" x14ac:dyDescent="0.3">
      <c r="A2221" s="16">
        <v>2226</v>
      </c>
      <c r="B2221" s="16" t="s">
        <v>1069</v>
      </c>
      <c r="C2221" s="16" t="s">
        <v>10</v>
      </c>
      <c r="D2221" s="16" t="s">
        <v>49</v>
      </c>
      <c r="E2221" s="10" t="str">
        <f>IF(Inventario!E2221="","Non Terminato","Terminato")</f>
        <v>Non Terminato</v>
      </c>
      <c r="F2221" s="16">
        <v>30</v>
      </c>
      <c r="G2221" s="27">
        <v>38</v>
      </c>
      <c r="H2221" s="28" t="str">
        <f>C2221 &amp;"-"&amp;D2221&amp;"-"&amp;F2221</f>
        <v>ITA-zan pin SPA-30</v>
      </c>
      <c r="I2221" s="29">
        <f t="shared" si="34"/>
        <v>1140</v>
      </c>
    </row>
    <row r="2222" spans="1:9" x14ac:dyDescent="0.3">
      <c r="A2222" s="16">
        <v>2227</v>
      </c>
      <c r="B2222" s="16" t="s">
        <v>1069</v>
      </c>
      <c r="C2222" s="16" t="s">
        <v>10</v>
      </c>
      <c r="D2222" s="16" t="s">
        <v>49</v>
      </c>
      <c r="E2222" s="10" t="str">
        <f>IF(Inventario!E2222="","Non Terminato","Terminato")</f>
        <v>Non Terminato</v>
      </c>
      <c r="F2222" s="16">
        <v>10</v>
      </c>
      <c r="G2222" s="27">
        <v>19</v>
      </c>
      <c r="H2222" s="28" t="str">
        <f>C2222 &amp;"-"&amp;D2222&amp;"-"&amp;F2222</f>
        <v>ITA-zan pin SPA-10</v>
      </c>
      <c r="I2222" s="29">
        <f t="shared" si="34"/>
        <v>190</v>
      </c>
    </row>
    <row r="2223" spans="1:9" x14ac:dyDescent="0.3">
      <c r="A2223" s="16">
        <v>2228</v>
      </c>
      <c r="B2223" s="16" t="s">
        <v>1070</v>
      </c>
      <c r="C2223" s="16" t="s">
        <v>10</v>
      </c>
      <c r="D2223" s="16" t="s">
        <v>11</v>
      </c>
      <c r="E2223" s="10" t="str">
        <f>IF(Inventario!E2223="","Non Terminato","Terminato")</f>
        <v>Non Terminato</v>
      </c>
      <c r="F2223" s="16">
        <v>10</v>
      </c>
      <c r="G2223" s="27">
        <v>26</v>
      </c>
      <c r="H2223" s="28" t="str">
        <f>C2223 &amp;"-"&amp;D2223&amp;"-"&amp;F2223</f>
        <v>ITA-SG-10</v>
      </c>
      <c r="I2223" s="29">
        <f t="shared" si="34"/>
        <v>260</v>
      </c>
    </row>
    <row r="2224" spans="1:9" x14ac:dyDescent="0.3">
      <c r="A2224" s="16">
        <v>2229</v>
      </c>
      <c r="B2224" s="16" t="s">
        <v>1070</v>
      </c>
      <c r="C2224" s="16" t="s">
        <v>10</v>
      </c>
      <c r="D2224" s="16" t="s">
        <v>11</v>
      </c>
      <c r="E2224" s="10" t="str">
        <f>IF(Inventario!E2224="","Non Terminato","Terminato")</f>
        <v>Terminato</v>
      </c>
      <c r="F2224" s="16">
        <v>0</v>
      </c>
      <c r="G2224" s="27">
        <v>40</v>
      </c>
      <c r="H2224" s="28" t="str">
        <f>C2224 &amp;"-"&amp;D2224&amp;"-"&amp;F2224</f>
        <v>ITA-SG-0</v>
      </c>
      <c r="I2224" s="29">
        <f t="shared" si="34"/>
        <v>0</v>
      </c>
    </row>
    <row r="2225" spans="1:9" x14ac:dyDescent="0.3">
      <c r="A2225" s="16">
        <v>2230</v>
      </c>
      <c r="B2225" s="16" t="s">
        <v>1070</v>
      </c>
      <c r="C2225" s="16" t="s">
        <v>10</v>
      </c>
      <c r="D2225" s="16" t="s">
        <v>11</v>
      </c>
      <c r="E2225" s="10" t="str">
        <f>IF(Inventario!E2225="","Non Terminato","Terminato")</f>
        <v>Non Terminato</v>
      </c>
      <c r="F2225" s="16">
        <v>30</v>
      </c>
      <c r="G2225" s="27">
        <v>23</v>
      </c>
      <c r="H2225" s="28" t="str">
        <f>C2225 &amp;"-"&amp;D2225&amp;"-"&amp;F2225</f>
        <v>ITA-SG-30</v>
      </c>
      <c r="I2225" s="29">
        <f t="shared" si="34"/>
        <v>690</v>
      </c>
    </row>
    <row r="2226" spans="1:9" x14ac:dyDescent="0.3">
      <c r="A2226" s="16">
        <v>2231</v>
      </c>
      <c r="B2226" s="16" t="s">
        <v>1071</v>
      </c>
      <c r="C2226" s="16" t="s">
        <v>10</v>
      </c>
      <c r="D2226" s="16" t="s">
        <v>77</v>
      </c>
      <c r="E2226" s="10" t="str">
        <f>IF(Inventario!E2226="","Non Terminato","Terminato")</f>
        <v>Terminato</v>
      </c>
      <c r="F2226" s="16">
        <v>0</v>
      </c>
      <c r="G2226" s="27">
        <v>35</v>
      </c>
      <c r="H2226" s="28" t="str">
        <f>C2226 &amp;"-"&amp;D2226&amp;"-"&amp;F2226</f>
        <v>ITA-lollo SRL-0</v>
      </c>
      <c r="I2226" s="29">
        <f t="shared" si="34"/>
        <v>0</v>
      </c>
    </row>
    <row r="2227" spans="1:9" x14ac:dyDescent="0.3">
      <c r="A2227" s="16">
        <v>2232</v>
      </c>
      <c r="B2227" s="16" t="s">
        <v>1072</v>
      </c>
      <c r="C2227" s="16" t="s">
        <v>10</v>
      </c>
      <c r="D2227" s="16" t="s">
        <v>38</v>
      </c>
      <c r="E2227" s="10" t="str">
        <f>IF(Inventario!E2227="","Non Terminato","Terminato")</f>
        <v>Terminato</v>
      </c>
      <c r="F2227" s="16">
        <v>0</v>
      </c>
      <c r="G2227" s="27">
        <v>37</v>
      </c>
      <c r="H2227" s="28" t="str">
        <f>C2227 &amp;"-"&amp;D2227&amp;"-"&amp;F2227</f>
        <v>ITA-zan VETRI-0</v>
      </c>
      <c r="I2227" s="29">
        <f t="shared" si="34"/>
        <v>0</v>
      </c>
    </row>
    <row r="2228" spans="1:9" x14ac:dyDescent="0.3">
      <c r="A2228" s="16">
        <v>2233</v>
      </c>
      <c r="B2228" s="16" t="s">
        <v>1072</v>
      </c>
      <c r="C2228" s="16" t="s">
        <v>10</v>
      </c>
      <c r="D2228" s="16" t="s">
        <v>38</v>
      </c>
      <c r="E2228" s="10" t="str">
        <f>IF(Inventario!E2228="","Non Terminato","Terminato")</f>
        <v>Non Terminato</v>
      </c>
      <c r="F2228" s="16">
        <v>10</v>
      </c>
      <c r="G2228" s="27">
        <v>25</v>
      </c>
      <c r="H2228" s="28" t="str">
        <f>C2228 &amp;"-"&amp;D2228&amp;"-"&amp;F2228</f>
        <v>ITA-zan VETRI-10</v>
      </c>
      <c r="I2228" s="29">
        <f t="shared" si="34"/>
        <v>250</v>
      </c>
    </row>
    <row r="2229" spans="1:9" x14ac:dyDescent="0.3">
      <c r="A2229" s="16">
        <v>2234</v>
      </c>
      <c r="B2229" s="16" t="s">
        <v>1072</v>
      </c>
      <c r="C2229" s="16" t="s">
        <v>10</v>
      </c>
      <c r="D2229" s="16" t="s">
        <v>38</v>
      </c>
      <c r="E2229" s="10" t="str">
        <f>IF(Inventario!E2229="","Non Terminato","Terminato")</f>
        <v>Non Terminato</v>
      </c>
      <c r="F2229" s="16">
        <v>30</v>
      </c>
      <c r="G2229" s="27">
        <v>29</v>
      </c>
      <c r="H2229" s="28" t="str">
        <f>C2229 &amp;"-"&amp;D2229&amp;"-"&amp;F2229</f>
        <v>ITA-zan VETRI-30</v>
      </c>
      <c r="I2229" s="29">
        <f t="shared" si="34"/>
        <v>870</v>
      </c>
    </row>
    <row r="2230" spans="1:9" x14ac:dyDescent="0.3">
      <c r="A2230" s="16">
        <v>2235</v>
      </c>
      <c r="B2230" s="16" t="s">
        <v>1073</v>
      </c>
      <c r="C2230" s="16" t="s">
        <v>10</v>
      </c>
      <c r="D2230" s="16" t="s">
        <v>182</v>
      </c>
      <c r="E2230" s="10" t="str">
        <f>IF(Inventario!E2230="","Non Terminato","Terminato")</f>
        <v>Non Terminato</v>
      </c>
      <c r="F2230" s="16">
        <v>30</v>
      </c>
      <c r="G2230" s="27">
        <v>22</v>
      </c>
      <c r="H2230" s="28" t="str">
        <f>C2230 &amp;"-"&amp;D2230&amp;"-"&amp;F2230</f>
        <v>ITA-mull-30</v>
      </c>
      <c r="I2230" s="29">
        <f t="shared" si="34"/>
        <v>660</v>
      </c>
    </row>
    <row r="2231" spans="1:9" x14ac:dyDescent="0.3">
      <c r="A2231" s="16">
        <v>2236</v>
      </c>
      <c r="B2231" s="16" t="s">
        <v>1073</v>
      </c>
      <c r="C2231" s="16" t="s">
        <v>10</v>
      </c>
      <c r="D2231" s="16" t="s">
        <v>182</v>
      </c>
      <c r="E2231" s="10" t="str">
        <f>IF(Inventario!E2231="","Non Terminato","Terminato")</f>
        <v>Terminato</v>
      </c>
      <c r="F2231" s="16">
        <v>0</v>
      </c>
      <c r="G2231" s="27">
        <v>24</v>
      </c>
      <c r="H2231" s="28" t="str">
        <f>C2231 &amp;"-"&amp;D2231&amp;"-"&amp;F2231</f>
        <v>ITA-mull-0</v>
      </c>
      <c r="I2231" s="29">
        <f t="shared" si="34"/>
        <v>0</v>
      </c>
    </row>
    <row r="2232" spans="1:9" x14ac:dyDescent="0.3">
      <c r="A2232" s="16">
        <v>2237</v>
      </c>
      <c r="B2232" s="16" t="s">
        <v>1073</v>
      </c>
      <c r="C2232" s="16" t="s">
        <v>10</v>
      </c>
      <c r="D2232" s="16" t="s">
        <v>182</v>
      </c>
      <c r="E2232" s="10" t="str">
        <f>IF(Inventario!E2232="","Non Terminato","Terminato")</f>
        <v>Non Terminato</v>
      </c>
      <c r="F2232" s="16">
        <v>20</v>
      </c>
      <c r="G2232" s="27">
        <v>11</v>
      </c>
      <c r="H2232" s="28" t="str">
        <f>C2232 &amp;"-"&amp;D2232&amp;"-"&amp;F2232</f>
        <v>ITA-mull-20</v>
      </c>
      <c r="I2232" s="29">
        <f t="shared" si="34"/>
        <v>220</v>
      </c>
    </row>
    <row r="2233" spans="1:9" x14ac:dyDescent="0.3">
      <c r="A2233" s="16">
        <v>2238</v>
      </c>
      <c r="B2233" s="16" t="s">
        <v>1073</v>
      </c>
      <c r="C2233" s="16" t="s">
        <v>10</v>
      </c>
      <c r="D2233" s="16" t="s">
        <v>182</v>
      </c>
      <c r="E2233" s="10" t="str">
        <f>IF(Inventario!E2233="","Non Terminato","Terminato")</f>
        <v>Non Terminato</v>
      </c>
      <c r="F2233" s="16">
        <v>10</v>
      </c>
      <c r="G2233" s="27">
        <v>40</v>
      </c>
      <c r="H2233" s="28" t="str">
        <f>C2233 &amp;"-"&amp;D2233&amp;"-"&amp;F2233</f>
        <v>ITA-mull-10</v>
      </c>
      <c r="I2233" s="29">
        <f t="shared" si="34"/>
        <v>400</v>
      </c>
    </row>
    <row r="2234" spans="1:9" x14ac:dyDescent="0.3">
      <c r="A2234" s="16">
        <v>2239</v>
      </c>
      <c r="B2234" s="16" t="s">
        <v>1074</v>
      </c>
      <c r="C2234" s="16" t="s">
        <v>10</v>
      </c>
      <c r="D2234" s="16" t="s">
        <v>56</v>
      </c>
      <c r="E2234" s="10" t="str">
        <f>IF(Inventario!E2234="","Non Terminato","Terminato")</f>
        <v>Terminato</v>
      </c>
      <c r="F2234" s="16">
        <v>0</v>
      </c>
      <c r="G2234" s="27">
        <v>17</v>
      </c>
      <c r="H2234" s="28" t="str">
        <f>C2234 &amp;"-"&amp;D2234&amp;"-"&amp;F2234</f>
        <v>ITA-zan S.R.L.-0</v>
      </c>
      <c r="I2234" s="29">
        <f t="shared" si="34"/>
        <v>0</v>
      </c>
    </row>
    <row r="2235" spans="1:9" x14ac:dyDescent="0.3">
      <c r="A2235" s="16">
        <v>2240</v>
      </c>
      <c r="B2235" s="16" t="s">
        <v>1075</v>
      </c>
      <c r="C2235" s="16" t="s">
        <v>10</v>
      </c>
      <c r="D2235" s="16" t="s">
        <v>77</v>
      </c>
      <c r="E2235" s="10" t="str">
        <f>IF(Inventario!E2235="","Non Terminato","Terminato")</f>
        <v>Terminato</v>
      </c>
      <c r="F2235" s="16">
        <v>0</v>
      </c>
      <c r="G2235" s="27">
        <v>13</v>
      </c>
      <c r="H2235" s="28" t="str">
        <f>C2235 &amp;"-"&amp;D2235&amp;"-"&amp;F2235</f>
        <v>ITA-lollo SRL-0</v>
      </c>
      <c r="I2235" s="29">
        <f t="shared" si="34"/>
        <v>0</v>
      </c>
    </row>
    <row r="2236" spans="1:9" x14ac:dyDescent="0.3">
      <c r="A2236" s="16">
        <v>2241</v>
      </c>
      <c r="B2236" s="16" t="s">
        <v>1075</v>
      </c>
      <c r="C2236" s="16" t="s">
        <v>10</v>
      </c>
      <c r="D2236" s="16" t="s">
        <v>77</v>
      </c>
      <c r="E2236" s="10" t="str">
        <f>IF(Inventario!E2236="","Non Terminato","Terminato")</f>
        <v>Non Terminato</v>
      </c>
      <c r="F2236" s="16">
        <v>10</v>
      </c>
      <c r="G2236" s="27">
        <v>35</v>
      </c>
      <c r="H2236" s="28" t="str">
        <f>C2236 &amp;"-"&amp;D2236&amp;"-"&amp;F2236</f>
        <v>ITA-lollo SRL-10</v>
      </c>
      <c r="I2236" s="29">
        <f t="shared" si="34"/>
        <v>350</v>
      </c>
    </row>
    <row r="2237" spans="1:9" x14ac:dyDescent="0.3">
      <c r="A2237" s="16">
        <v>2242</v>
      </c>
      <c r="B2237" s="16" t="s">
        <v>1076</v>
      </c>
      <c r="C2237" s="16" t="s">
        <v>10</v>
      </c>
      <c r="D2237" s="16" t="s">
        <v>38</v>
      </c>
      <c r="E2237" s="10" t="str">
        <f>IF(Inventario!E2237="","Non Terminato","Terminato")</f>
        <v>Non Terminato</v>
      </c>
      <c r="F2237" s="16">
        <v>10</v>
      </c>
      <c r="G2237" s="27">
        <v>38</v>
      </c>
      <c r="H2237" s="28" t="str">
        <f>C2237 &amp;"-"&amp;D2237&amp;"-"&amp;F2237</f>
        <v>ITA-zan VETRI-10</v>
      </c>
      <c r="I2237" s="29">
        <f t="shared" si="34"/>
        <v>380</v>
      </c>
    </row>
    <row r="2238" spans="1:9" x14ac:dyDescent="0.3">
      <c r="A2238" s="16">
        <v>2243</v>
      </c>
      <c r="B2238" s="16" t="s">
        <v>1076</v>
      </c>
      <c r="C2238" s="16" t="s">
        <v>10</v>
      </c>
      <c r="D2238" s="16" t="s">
        <v>38</v>
      </c>
      <c r="E2238" s="10" t="str">
        <f>IF(Inventario!E2238="","Non Terminato","Terminato")</f>
        <v>Terminato</v>
      </c>
      <c r="F2238" s="16">
        <v>0</v>
      </c>
      <c r="G2238" s="27">
        <v>10</v>
      </c>
      <c r="H2238" s="28" t="str">
        <f>C2238 &amp;"-"&amp;D2238&amp;"-"&amp;F2238</f>
        <v>ITA-zan VETRI-0</v>
      </c>
      <c r="I2238" s="29">
        <f t="shared" si="34"/>
        <v>0</v>
      </c>
    </row>
    <row r="2239" spans="1:9" x14ac:dyDescent="0.3">
      <c r="A2239" s="16">
        <v>2244</v>
      </c>
      <c r="B2239" s="16" t="s">
        <v>1077</v>
      </c>
      <c r="C2239" s="16" t="s">
        <v>10</v>
      </c>
      <c r="D2239" s="16" t="s">
        <v>38</v>
      </c>
      <c r="E2239" s="10" t="str">
        <f>IF(Inventario!E2239="","Non Terminato","Terminato")</f>
        <v>Terminato</v>
      </c>
      <c r="F2239" s="16">
        <v>0</v>
      </c>
      <c r="G2239" s="27">
        <v>11</v>
      </c>
      <c r="H2239" s="28" t="str">
        <f>C2239 &amp;"-"&amp;D2239&amp;"-"&amp;F2239</f>
        <v>ITA-zan VETRI-0</v>
      </c>
      <c r="I2239" s="29">
        <f t="shared" si="34"/>
        <v>0</v>
      </c>
    </row>
    <row r="2240" spans="1:9" x14ac:dyDescent="0.3">
      <c r="A2240" s="16">
        <v>2245</v>
      </c>
      <c r="B2240" s="16" t="s">
        <v>1078</v>
      </c>
      <c r="C2240" s="16" t="s">
        <v>16</v>
      </c>
      <c r="D2240" s="16" t="s">
        <v>25</v>
      </c>
      <c r="E2240" s="10" t="str">
        <f>IF(Inventario!E2240="","Non Terminato","Terminato")</f>
        <v>Terminato</v>
      </c>
      <c r="F2240" s="16">
        <v>0</v>
      </c>
      <c r="G2240" s="27">
        <v>23</v>
      </c>
      <c r="H2240" s="28" t="str">
        <f>C2240 &amp;"-"&amp;D2240&amp;"-"&amp;F2240</f>
        <v>EGY-zan pin assuf S.A.E.-0</v>
      </c>
      <c r="I2240" s="29">
        <f t="shared" si="34"/>
        <v>0</v>
      </c>
    </row>
    <row r="2241" spans="1:9" x14ac:dyDescent="0.3">
      <c r="A2241" s="16">
        <v>2246</v>
      </c>
      <c r="B2241" s="16" t="s">
        <v>1078</v>
      </c>
      <c r="C2241" s="16" t="s">
        <v>16</v>
      </c>
      <c r="D2241" s="16" t="s">
        <v>25</v>
      </c>
      <c r="E2241" s="10" t="str">
        <f>IF(Inventario!E2241="","Non Terminato","Terminato")</f>
        <v>Non Terminato</v>
      </c>
      <c r="F2241" s="16">
        <v>30</v>
      </c>
      <c r="G2241" s="27">
        <v>13</v>
      </c>
      <c r="H2241" s="28" t="str">
        <f>C2241 &amp;"-"&amp;D2241&amp;"-"&amp;F2241</f>
        <v>EGY-zan pin assuf S.A.E.-30</v>
      </c>
      <c r="I2241" s="29">
        <f t="shared" si="34"/>
        <v>390</v>
      </c>
    </row>
    <row r="2242" spans="1:9" x14ac:dyDescent="0.3">
      <c r="A2242" s="16">
        <v>2247</v>
      </c>
      <c r="B2242" s="16" t="s">
        <v>1078</v>
      </c>
      <c r="C2242" s="16" t="s">
        <v>16</v>
      </c>
      <c r="D2242" s="16" t="s">
        <v>25</v>
      </c>
      <c r="E2242" s="10" t="str">
        <f>IF(Inventario!E2242="","Non Terminato","Terminato")</f>
        <v>Non Terminato</v>
      </c>
      <c r="F2242" s="16">
        <v>20</v>
      </c>
      <c r="G2242" s="27">
        <v>14</v>
      </c>
      <c r="H2242" s="28" t="str">
        <f>C2242 &amp;"-"&amp;D2242&amp;"-"&amp;F2242</f>
        <v>EGY-zan pin assuf S.A.E.-20</v>
      </c>
      <c r="I2242" s="29">
        <f t="shared" si="34"/>
        <v>280</v>
      </c>
    </row>
    <row r="2243" spans="1:9" x14ac:dyDescent="0.3">
      <c r="A2243" s="16">
        <v>2248</v>
      </c>
      <c r="B2243" s="16" t="s">
        <v>1078</v>
      </c>
      <c r="C2243" s="16" t="s">
        <v>16</v>
      </c>
      <c r="D2243" s="16" t="s">
        <v>25</v>
      </c>
      <c r="E2243" s="10" t="str">
        <f>IF(Inventario!E2243="","Non Terminato","Terminato")</f>
        <v>Non Terminato</v>
      </c>
      <c r="F2243" s="16">
        <v>10</v>
      </c>
      <c r="G2243" s="27">
        <v>37</v>
      </c>
      <c r="H2243" s="28" t="str">
        <f>C2243 &amp;"-"&amp;D2243&amp;"-"&amp;F2243</f>
        <v>EGY-zan pin assuf S.A.E.-10</v>
      </c>
      <c r="I2243" s="29">
        <f t="shared" ref="I2243:I2306" si="35">PRODUCT(F2243*G2243)</f>
        <v>370</v>
      </c>
    </row>
    <row r="2244" spans="1:9" ht="26.4" x14ac:dyDescent="0.3">
      <c r="A2244" s="16">
        <v>2249</v>
      </c>
      <c r="B2244" s="16" t="s">
        <v>1079</v>
      </c>
      <c r="C2244" s="16" t="s">
        <v>32</v>
      </c>
      <c r="D2244" s="16" t="s">
        <v>18</v>
      </c>
      <c r="E2244" s="10" t="str">
        <f>IF(Inventario!E2244="","Non Terminato","Terminato")</f>
        <v>Non Terminato</v>
      </c>
      <c r="F2244" s="16">
        <v>10</v>
      </c>
      <c r="G2244" s="27">
        <v>12</v>
      </c>
      <c r="H2244" s="28" t="str">
        <f>C2244 &amp;"-"&amp;D2244&amp;"-"&amp;F2244</f>
        <v>NON PRESENTE-EGYPTIAN SAE-10</v>
      </c>
      <c r="I2244" s="29">
        <f t="shared" si="35"/>
        <v>120</v>
      </c>
    </row>
    <row r="2245" spans="1:9" ht="26.4" x14ac:dyDescent="0.3">
      <c r="A2245" s="16">
        <v>2250</v>
      </c>
      <c r="B2245" s="16" t="s">
        <v>1079</v>
      </c>
      <c r="C2245" s="16" t="s">
        <v>32</v>
      </c>
      <c r="D2245" s="16" t="s">
        <v>18</v>
      </c>
      <c r="E2245" s="10" t="str">
        <f>IF(Inventario!E2245="","Non Terminato","Terminato")</f>
        <v>Terminato</v>
      </c>
      <c r="F2245" s="16">
        <v>0</v>
      </c>
      <c r="G2245" s="27">
        <v>20</v>
      </c>
      <c r="H2245" s="28" t="str">
        <f>C2245 &amp;"-"&amp;D2245&amp;"-"&amp;F2245</f>
        <v>NON PRESENTE-EGYPTIAN SAE-0</v>
      </c>
      <c r="I2245" s="29">
        <f t="shared" si="35"/>
        <v>0</v>
      </c>
    </row>
    <row r="2246" spans="1:9" ht="26.4" x14ac:dyDescent="0.3">
      <c r="A2246" s="16">
        <v>2251</v>
      </c>
      <c r="B2246" s="16" t="s">
        <v>1079</v>
      </c>
      <c r="C2246" s="16" t="s">
        <v>32</v>
      </c>
      <c r="D2246" s="16" t="s">
        <v>18</v>
      </c>
      <c r="E2246" s="10" t="str">
        <f>IF(Inventario!E2246="","Non Terminato","Terminato")</f>
        <v>Non Terminato</v>
      </c>
      <c r="F2246" s="16">
        <v>30</v>
      </c>
      <c r="G2246" s="27">
        <v>11</v>
      </c>
      <c r="H2246" s="28" t="str">
        <f>C2246 &amp;"-"&amp;D2246&amp;"-"&amp;F2246</f>
        <v>NON PRESENTE-EGYPTIAN SAE-30</v>
      </c>
      <c r="I2246" s="29">
        <f t="shared" si="35"/>
        <v>330</v>
      </c>
    </row>
    <row r="2247" spans="1:9" x14ac:dyDescent="0.3">
      <c r="A2247" s="16">
        <v>2252</v>
      </c>
      <c r="B2247" s="16" t="s">
        <v>1080</v>
      </c>
      <c r="C2247" s="16" t="s">
        <v>16</v>
      </c>
      <c r="D2247" s="16" t="s">
        <v>15</v>
      </c>
      <c r="E2247" s="10" t="str">
        <f>IF(Inventario!E2247="","Non Terminato","Terminato")</f>
        <v>Non Terminato</v>
      </c>
      <c r="F2247" s="16">
        <v>20</v>
      </c>
      <c r="G2247" s="27">
        <v>23</v>
      </c>
      <c r="H2247" s="28" t="str">
        <f>C2247 &amp;"-"&amp;D2247&amp;"-"&amp;F2247</f>
        <v>EGY-ccc order-20</v>
      </c>
      <c r="I2247" s="29">
        <f t="shared" si="35"/>
        <v>460</v>
      </c>
    </row>
    <row r="2248" spans="1:9" x14ac:dyDescent="0.3">
      <c r="A2248" s="16">
        <v>2253</v>
      </c>
      <c r="B2248" s="16" t="s">
        <v>1080</v>
      </c>
      <c r="C2248" s="16" t="s">
        <v>16</v>
      </c>
      <c r="D2248" s="16" t="s">
        <v>15</v>
      </c>
      <c r="E2248" s="10" t="str">
        <f>IF(Inventario!E2248="","Non Terminato","Terminato")</f>
        <v>Non Terminato</v>
      </c>
      <c r="F2248" s="16">
        <v>10</v>
      </c>
      <c r="G2248" s="27">
        <v>16</v>
      </c>
      <c r="H2248" s="28" t="str">
        <f>C2248 &amp;"-"&amp;D2248&amp;"-"&amp;F2248</f>
        <v>EGY-ccc order-10</v>
      </c>
      <c r="I2248" s="29">
        <f t="shared" si="35"/>
        <v>160</v>
      </c>
    </row>
    <row r="2249" spans="1:9" x14ac:dyDescent="0.3">
      <c r="A2249" s="16">
        <v>2254</v>
      </c>
      <c r="B2249" s="16" t="s">
        <v>1080</v>
      </c>
      <c r="C2249" s="16" t="s">
        <v>16</v>
      </c>
      <c r="D2249" s="16" t="s">
        <v>15</v>
      </c>
      <c r="E2249" s="10" t="str">
        <f>IF(Inventario!E2249="","Non Terminato","Terminato")</f>
        <v>Non Terminato</v>
      </c>
      <c r="F2249" s="16">
        <v>30</v>
      </c>
      <c r="G2249" s="27">
        <v>14</v>
      </c>
      <c r="H2249" s="28" t="str">
        <f>C2249 &amp;"-"&amp;D2249&amp;"-"&amp;F2249</f>
        <v>EGY-ccc order-30</v>
      </c>
      <c r="I2249" s="29">
        <f t="shared" si="35"/>
        <v>420</v>
      </c>
    </row>
    <row r="2250" spans="1:9" x14ac:dyDescent="0.3">
      <c r="A2250" s="16">
        <v>2255</v>
      </c>
      <c r="B2250" s="16" t="s">
        <v>1080</v>
      </c>
      <c r="C2250" s="16" t="s">
        <v>16</v>
      </c>
      <c r="D2250" s="16" t="s">
        <v>15</v>
      </c>
      <c r="E2250" s="10" t="str">
        <f>IF(Inventario!E2250="","Non Terminato","Terminato")</f>
        <v>Terminato</v>
      </c>
      <c r="F2250" s="16">
        <v>0</v>
      </c>
      <c r="G2250" s="27">
        <v>18</v>
      </c>
      <c r="H2250" s="28" t="str">
        <f>C2250 &amp;"-"&amp;D2250&amp;"-"&amp;F2250</f>
        <v>EGY-ccc order-0</v>
      </c>
      <c r="I2250" s="29">
        <f t="shared" si="35"/>
        <v>0</v>
      </c>
    </row>
    <row r="2251" spans="1:9" x14ac:dyDescent="0.3">
      <c r="A2251" s="16">
        <v>2256</v>
      </c>
      <c r="B2251" s="16" t="s">
        <v>1081</v>
      </c>
      <c r="C2251" s="16" t="s">
        <v>10</v>
      </c>
      <c r="D2251" s="16" t="s">
        <v>77</v>
      </c>
      <c r="E2251" s="10" t="str">
        <f>IF(Inventario!E2251="","Non Terminato","Terminato")</f>
        <v>Terminato</v>
      </c>
      <c r="F2251" s="16">
        <v>0</v>
      </c>
      <c r="G2251" s="27">
        <v>25</v>
      </c>
      <c r="H2251" s="28" t="str">
        <f>C2251 &amp;"-"&amp;D2251&amp;"-"&amp;F2251</f>
        <v>ITA-lollo SRL-0</v>
      </c>
      <c r="I2251" s="29">
        <f t="shared" si="35"/>
        <v>0</v>
      </c>
    </row>
    <row r="2252" spans="1:9" x14ac:dyDescent="0.3">
      <c r="A2252" s="16">
        <v>2257</v>
      </c>
      <c r="B2252" s="16" t="s">
        <v>1081</v>
      </c>
      <c r="C2252" s="16" t="s">
        <v>10</v>
      </c>
      <c r="D2252" s="16" t="s">
        <v>77</v>
      </c>
      <c r="E2252" s="10" t="str">
        <f>IF(Inventario!E2252="","Non Terminato","Terminato")</f>
        <v>Non Terminato</v>
      </c>
      <c r="F2252" s="16">
        <v>20</v>
      </c>
      <c r="G2252" s="27">
        <v>29</v>
      </c>
      <c r="H2252" s="28" t="str">
        <f>C2252 &amp;"-"&amp;D2252&amp;"-"&amp;F2252</f>
        <v>ITA-lollo SRL-20</v>
      </c>
      <c r="I2252" s="29">
        <f t="shared" si="35"/>
        <v>580</v>
      </c>
    </row>
    <row r="2253" spans="1:9" x14ac:dyDescent="0.3">
      <c r="A2253" s="16">
        <v>2258</v>
      </c>
      <c r="B2253" s="16" t="s">
        <v>1082</v>
      </c>
      <c r="C2253" s="16" t="s">
        <v>10</v>
      </c>
      <c r="D2253" s="16" t="s">
        <v>11</v>
      </c>
      <c r="E2253" s="10" t="str">
        <f>IF(Inventario!E2253="","Non Terminato","Terminato")</f>
        <v>Terminato</v>
      </c>
      <c r="F2253" s="16">
        <v>0</v>
      </c>
      <c r="G2253" s="27">
        <v>24</v>
      </c>
      <c r="H2253" s="28" t="str">
        <f>C2253 &amp;"-"&amp;D2253&amp;"-"&amp;F2253</f>
        <v>ITA-SG-0</v>
      </c>
      <c r="I2253" s="29">
        <f t="shared" si="35"/>
        <v>0</v>
      </c>
    </row>
    <row r="2254" spans="1:9" x14ac:dyDescent="0.3">
      <c r="A2254" s="16">
        <v>2259</v>
      </c>
      <c r="B2254" s="16" t="s">
        <v>1082</v>
      </c>
      <c r="C2254" s="16" t="s">
        <v>10</v>
      </c>
      <c r="D2254" s="16" t="s">
        <v>11</v>
      </c>
      <c r="E2254" s="10" t="str">
        <f>IF(Inventario!E2254="","Non Terminato","Terminato")</f>
        <v>Non Terminato</v>
      </c>
      <c r="F2254" s="16">
        <v>10</v>
      </c>
      <c r="G2254" s="27">
        <v>24</v>
      </c>
      <c r="H2254" s="28" t="str">
        <f>C2254 &amp;"-"&amp;D2254&amp;"-"&amp;F2254</f>
        <v>ITA-SG-10</v>
      </c>
      <c r="I2254" s="29">
        <f t="shared" si="35"/>
        <v>240</v>
      </c>
    </row>
    <row r="2255" spans="1:9" x14ac:dyDescent="0.3">
      <c r="A2255" s="16">
        <v>2260</v>
      </c>
      <c r="B2255" s="16" t="s">
        <v>1082</v>
      </c>
      <c r="C2255" s="16" t="s">
        <v>10</v>
      </c>
      <c r="D2255" s="16" t="s">
        <v>11</v>
      </c>
      <c r="E2255" s="10" t="str">
        <f>IF(Inventario!E2255="","Non Terminato","Terminato")</f>
        <v>Non Terminato</v>
      </c>
      <c r="F2255" s="16">
        <v>30</v>
      </c>
      <c r="G2255" s="27">
        <v>28</v>
      </c>
      <c r="H2255" s="28" t="str">
        <f>C2255 &amp;"-"&amp;D2255&amp;"-"&amp;F2255</f>
        <v>ITA-SG-30</v>
      </c>
      <c r="I2255" s="29">
        <f t="shared" si="35"/>
        <v>840</v>
      </c>
    </row>
    <row r="2256" spans="1:9" x14ac:dyDescent="0.3">
      <c r="A2256" s="16">
        <v>2261</v>
      </c>
      <c r="B2256" s="16" t="s">
        <v>1083</v>
      </c>
      <c r="C2256" s="16" t="s">
        <v>10</v>
      </c>
      <c r="D2256" s="16" t="s">
        <v>49</v>
      </c>
      <c r="E2256" s="10" t="str">
        <f>IF(Inventario!E2256="","Non Terminato","Terminato")</f>
        <v>Terminato</v>
      </c>
      <c r="F2256" s="16">
        <v>0</v>
      </c>
      <c r="G2256" s="27">
        <v>25</v>
      </c>
      <c r="H2256" s="28" t="str">
        <f>C2256 &amp;"-"&amp;D2256&amp;"-"&amp;F2256</f>
        <v>ITA-zan pin SPA-0</v>
      </c>
      <c r="I2256" s="29">
        <f t="shared" si="35"/>
        <v>0</v>
      </c>
    </row>
    <row r="2257" spans="1:9" x14ac:dyDescent="0.3">
      <c r="A2257" s="16">
        <v>2262</v>
      </c>
      <c r="B2257" s="16" t="s">
        <v>1084</v>
      </c>
      <c r="C2257" s="16" t="s">
        <v>10</v>
      </c>
      <c r="D2257" s="16" t="s">
        <v>11</v>
      </c>
      <c r="E2257" s="10" t="str">
        <f>IF(Inventario!E2257="","Non Terminato","Terminato")</f>
        <v>Terminato</v>
      </c>
      <c r="F2257" s="16">
        <v>0</v>
      </c>
      <c r="G2257" s="27">
        <v>33</v>
      </c>
      <c r="H2257" s="28" t="str">
        <f>C2257 &amp;"-"&amp;D2257&amp;"-"&amp;F2257</f>
        <v>ITA-SG-0</v>
      </c>
      <c r="I2257" s="29">
        <f t="shared" si="35"/>
        <v>0</v>
      </c>
    </row>
    <row r="2258" spans="1:9" x14ac:dyDescent="0.3">
      <c r="A2258" s="16">
        <v>2263</v>
      </c>
      <c r="B2258" s="16" t="s">
        <v>1085</v>
      </c>
      <c r="C2258" s="16" t="s">
        <v>10</v>
      </c>
      <c r="D2258" s="16" t="s">
        <v>38</v>
      </c>
      <c r="E2258" s="10" t="str">
        <f>IF(Inventario!E2258="","Non Terminato","Terminato")</f>
        <v>Terminato</v>
      </c>
      <c r="F2258" s="16">
        <v>0</v>
      </c>
      <c r="G2258" s="27">
        <v>33</v>
      </c>
      <c r="H2258" s="28" t="str">
        <f>C2258 &amp;"-"&amp;D2258&amp;"-"&amp;F2258</f>
        <v>ITA-zan VETRI-0</v>
      </c>
      <c r="I2258" s="29">
        <f t="shared" si="35"/>
        <v>0</v>
      </c>
    </row>
    <row r="2259" spans="1:9" x14ac:dyDescent="0.3">
      <c r="A2259" s="16">
        <v>2264</v>
      </c>
      <c r="B2259" s="16" t="s">
        <v>1085</v>
      </c>
      <c r="C2259" s="16" t="s">
        <v>10</v>
      </c>
      <c r="D2259" s="16" t="s">
        <v>38</v>
      </c>
      <c r="E2259" s="10" t="str">
        <f>IF(Inventario!E2259="","Non Terminato","Terminato")</f>
        <v>Non Terminato</v>
      </c>
      <c r="F2259" s="16">
        <v>30</v>
      </c>
      <c r="G2259" s="27">
        <v>15</v>
      </c>
      <c r="H2259" s="28" t="str">
        <f>C2259 &amp;"-"&amp;D2259&amp;"-"&amp;F2259</f>
        <v>ITA-zan VETRI-30</v>
      </c>
      <c r="I2259" s="29">
        <f t="shared" si="35"/>
        <v>450</v>
      </c>
    </row>
    <row r="2260" spans="1:9" x14ac:dyDescent="0.3">
      <c r="A2260" s="16">
        <v>2265</v>
      </c>
      <c r="B2260" s="16" t="s">
        <v>1085</v>
      </c>
      <c r="C2260" s="16" t="s">
        <v>10</v>
      </c>
      <c r="D2260" s="16" t="s">
        <v>38</v>
      </c>
      <c r="E2260" s="10" t="str">
        <f>IF(Inventario!E2260="","Non Terminato","Terminato")</f>
        <v>Non Terminato</v>
      </c>
      <c r="F2260" s="16">
        <v>10</v>
      </c>
      <c r="G2260" s="27">
        <v>40</v>
      </c>
      <c r="H2260" s="28" t="str">
        <f>C2260 &amp;"-"&amp;D2260&amp;"-"&amp;F2260</f>
        <v>ITA-zan VETRI-10</v>
      </c>
      <c r="I2260" s="29">
        <f t="shared" si="35"/>
        <v>400</v>
      </c>
    </row>
    <row r="2261" spans="1:9" x14ac:dyDescent="0.3">
      <c r="A2261" s="16">
        <v>2266</v>
      </c>
      <c r="B2261" s="16" t="s">
        <v>1086</v>
      </c>
      <c r="C2261" s="16" t="s">
        <v>10</v>
      </c>
      <c r="D2261" s="16" t="s">
        <v>11</v>
      </c>
      <c r="E2261" s="10" t="str">
        <f>IF(Inventario!E2261="","Non Terminato","Terminato")</f>
        <v>Non Terminato</v>
      </c>
      <c r="F2261" s="16">
        <v>10</v>
      </c>
      <c r="G2261" s="27">
        <v>11</v>
      </c>
      <c r="H2261" s="28" t="str">
        <f>C2261 &amp;"-"&amp;D2261&amp;"-"&amp;F2261</f>
        <v>ITA-SG-10</v>
      </c>
      <c r="I2261" s="29">
        <f t="shared" si="35"/>
        <v>110</v>
      </c>
    </row>
    <row r="2262" spans="1:9" x14ac:dyDescent="0.3">
      <c r="A2262" s="16">
        <v>2267</v>
      </c>
      <c r="B2262" s="16" t="s">
        <v>1086</v>
      </c>
      <c r="C2262" s="16" t="s">
        <v>10</v>
      </c>
      <c r="D2262" s="16" t="s">
        <v>11</v>
      </c>
      <c r="E2262" s="10" t="str">
        <f>IF(Inventario!E2262="","Non Terminato","Terminato")</f>
        <v>Terminato</v>
      </c>
      <c r="F2262" s="16">
        <v>0</v>
      </c>
      <c r="G2262" s="27">
        <v>19</v>
      </c>
      <c r="H2262" s="28" t="str">
        <f>C2262 &amp;"-"&amp;D2262&amp;"-"&amp;F2262</f>
        <v>ITA-SG-0</v>
      </c>
      <c r="I2262" s="29">
        <f t="shared" si="35"/>
        <v>0</v>
      </c>
    </row>
    <row r="2263" spans="1:9" x14ac:dyDescent="0.3">
      <c r="A2263" s="16">
        <v>2268</v>
      </c>
      <c r="B2263" s="16" t="s">
        <v>1087</v>
      </c>
      <c r="C2263" s="16" t="s">
        <v>10</v>
      </c>
      <c r="D2263" s="16" t="s">
        <v>49</v>
      </c>
      <c r="E2263" s="10" t="str">
        <f>IF(Inventario!E2263="","Non Terminato","Terminato")</f>
        <v>Non Terminato</v>
      </c>
      <c r="F2263" s="16">
        <v>10</v>
      </c>
      <c r="G2263" s="27">
        <v>35</v>
      </c>
      <c r="H2263" s="28" t="str">
        <f>C2263 &amp;"-"&amp;D2263&amp;"-"&amp;F2263</f>
        <v>ITA-zan pin SPA-10</v>
      </c>
      <c r="I2263" s="29">
        <f t="shared" si="35"/>
        <v>350</v>
      </c>
    </row>
    <row r="2264" spans="1:9" x14ac:dyDescent="0.3">
      <c r="A2264" s="16">
        <v>2269</v>
      </c>
      <c r="B2264" s="16" t="s">
        <v>1087</v>
      </c>
      <c r="C2264" s="16" t="s">
        <v>10</v>
      </c>
      <c r="D2264" s="16" t="s">
        <v>49</v>
      </c>
      <c r="E2264" s="10" t="str">
        <f>IF(Inventario!E2264="","Non Terminato","Terminato")</f>
        <v>Terminato</v>
      </c>
      <c r="F2264" s="16">
        <v>0</v>
      </c>
      <c r="G2264" s="27">
        <v>23</v>
      </c>
      <c r="H2264" s="28" t="str">
        <f>C2264 &amp;"-"&amp;D2264&amp;"-"&amp;F2264</f>
        <v>ITA-zan pin SPA-0</v>
      </c>
      <c r="I2264" s="29">
        <f t="shared" si="35"/>
        <v>0</v>
      </c>
    </row>
    <row r="2265" spans="1:9" x14ac:dyDescent="0.3">
      <c r="A2265" s="16">
        <v>2270</v>
      </c>
      <c r="B2265" s="16" t="s">
        <v>1087</v>
      </c>
      <c r="C2265" s="16" t="s">
        <v>10</v>
      </c>
      <c r="D2265" s="16" t="s">
        <v>49</v>
      </c>
      <c r="E2265" s="10" t="str">
        <f>IF(Inventario!E2265="","Non Terminato","Terminato")</f>
        <v>Non Terminato</v>
      </c>
      <c r="F2265" s="16">
        <v>30</v>
      </c>
      <c r="G2265" s="27">
        <v>24</v>
      </c>
      <c r="H2265" s="28" t="str">
        <f>C2265 &amp;"-"&amp;D2265&amp;"-"&amp;F2265</f>
        <v>ITA-zan pin SPA-30</v>
      </c>
      <c r="I2265" s="29">
        <f t="shared" si="35"/>
        <v>720</v>
      </c>
    </row>
    <row r="2266" spans="1:9" x14ac:dyDescent="0.3">
      <c r="A2266" s="16">
        <v>2271</v>
      </c>
      <c r="B2266" s="16" t="s">
        <v>1088</v>
      </c>
      <c r="C2266" s="16" t="s">
        <v>10</v>
      </c>
      <c r="D2266" s="16" t="s">
        <v>49</v>
      </c>
      <c r="E2266" s="10" t="str">
        <f>IF(Inventario!E2266="","Non Terminato","Terminato")</f>
        <v>Non Terminato</v>
      </c>
      <c r="F2266" s="16">
        <v>30</v>
      </c>
      <c r="G2266" s="27">
        <v>20</v>
      </c>
      <c r="H2266" s="28" t="str">
        <f>C2266 &amp;"-"&amp;D2266&amp;"-"&amp;F2266</f>
        <v>ITA-zan pin SPA-30</v>
      </c>
      <c r="I2266" s="29">
        <f t="shared" si="35"/>
        <v>600</v>
      </c>
    </row>
    <row r="2267" spans="1:9" x14ac:dyDescent="0.3">
      <c r="A2267" s="16">
        <v>2272</v>
      </c>
      <c r="B2267" s="16" t="s">
        <v>1088</v>
      </c>
      <c r="C2267" s="16" t="s">
        <v>10</v>
      </c>
      <c r="D2267" s="16" t="s">
        <v>49</v>
      </c>
      <c r="E2267" s="10" t="str">
        <f>IF(Inventario!E2267="","Non Terminato","Terminato")</f>
        <v>Non Terminato</v>
      </c>
      <c r="F2267" s="16">
        <v>10</v>
      </c>
      <c r="G2267" s="27">
        <v>36</v>
      </c>
      <c r="H2267" s="28" t="str">
        <f>C2267 &amp;"-"&amp;D2267&amp;"-"&amp;F2267</f>
        <v>ITA-zan pin SPA-10</v>
      </c>
      <c r="I2267" s="29">
        <f t="shared" si="35"/>
        <v>360</v>
      </c>
    </row>
    <row r="2268" spans="1:9" x14ac:dyDescent="0.3">
      <c r="A2268" s="16">
        <v>2273</v>
      </c>
      <c r="B2268" s="16" t="s">
        <v>1088</v>
      </c>
      <c r="C2268" s="16" t="s">
        <v>10</v>
      </c>
      <c r="D2268" s="16" t="s">
        <v>49</v>
      </c>
      <c r="E2268" s="10" t="str">
        <f>IF(Inventario!E2268="","Non Terminato","Terminato")</f>
        <v>Terminato</v>
      </c>
      <c r="F2268" s="16">
        <v>0</v>
      </c>
      <c r="G2268" s="27">
        <v>11</v>
      </c>
      <c r="H2268" s="28" t="str">
        <f>C2268 &amp;"-"&amp;D2268&amp;"-"&amp;F2268</f>
        <v>ITA-zan pin SPA-0</v>
      </c>
      <c r="I2268" s="29">
        <f t="shared" si="35"/>
        <v>0</v>
      </c>
    </row>
    <row r="2269" spans="1:9" x14ac:dyDescent="0.3">
      <c r="A2269" s="16">
        <v>2274</v>
      </c>
      <c r="B2269" s="16" t="s">
        <v>1089</v>
      </c>
      <c r="C2269" s="16" t="s">
        <v>10</v>
      </c>
      <c r="D2269" s="16" t="s">
        <v>11</v>
      </c>
      <c r="E2269" s="10" t="str">
        <f>IF(Inventario!E2269="","Non Terminato","Terminato")</f>
        <v>Terminato</v>
      </c>
      <c r="F2269" s="16">
        <v>0</v>
      </c>
      <c r="G2269" s="27">
        <v>38</v>
      </c>
      <c r="H2269" s="28" t="str">
        <f>C2269 &amp;"-"&amp;D2269&amp;"-"&amp;F2269</f>
        <v>ITA-SG-0</v>
      </c>
      <c r="I2269" s="29">
        <f t="shared" si="35"/>
        <v>0</v>
      </c>
    </row>
    <row r="2270" spans="1:9" x14ac:dyDescent="0.3">
      <c r="A2270" s="16">
        <v>2275</v>
      </c>
      <c r="B2270" s="16" t="s">
        <v>1089</v>
      </c>
      <c r="C2270" s="16" t="s">
        <v>10</v>
      </c>
      <c r="D2270" s="16" t="s">
        <v>11</v>
      </c>
      <c r="E2270" s="10" t="str">
        <f>IF(Inventario!E2270="","Non Terminato","Terminato")</f>
        <v>Non Terminato</v>
      </c>
      <c r="F2270" s="16">
        <v>10</v>
      </c>
      <c r="G2270" s="27">
        <v>33</v>
      </c>
      <c r="H2270" s="28" t="str">
        <f>C2270 &amp;"-"&amp;D2270&amp;"-"&amp;F2270</f>
        <v>ITA-SG-10</v>
      </c>
      <c r="I2270" s="29">
        <f t="shared" si="35"/>
        <v>330</v>
      </c>
    </row>
    <row r="2271" spans="1:9" x14ac:dyDescent="0.3">
      <c r="A2271" s="16">
        <v>2276</v>
      </c>
      <c r="B2271" s="16" t="s">
        <v>1090</v>
      </c>
      <c r="C2271" s="16" t="s">
        <v>10</v>
      </c>
      <c r="D2271" s="16" t="s">
        <v>11</v>
      </c>
      <c r="E2271" s="10" t="str">
        <f>IF(Inventario!E2271="","Non Terminato","Terminato")</f>
        <v>Non Terminato</v>
      </c>
      <c r="F2271" s="16">
        <v>30</v>
      </c>
      <c r="G2271" s="27">
        <v>19</v>
      </c>
      <c r="H2271" s="28" t="str">
        <f>C2271 &amp;"-"&amp;D2271&amp;"-"&amp;F2271</f>
        <v>ITA-SG-30</v>
      </c>
      <c r="I2271" s="29">
        <f t="shared" si="35"/>
        <v>570</v>
      </c>
    </row>
    <row r="2272" spans="1:9" x14ac:dyDescent="0.3">
      <c r="A2272" s="16">
        <v>2277</v>
      </c>
      <c r="B2272" s="16" t="s">
        <v>1090</v>
      </c>
      <c r="C2272" s="16" t="s">
        <v>10</v>
      </c>
      <c r="D2272" s="16" t="s">
        <v>11</v>
      </c>
      <c r="E2272" s="10" t="str">
        <f>IF(Inventario!E2272="","Non Terminato","Terminato")</f>
        <v>Non Terminato</v>
      </c>
      <c r="F2272" s="16">
        <v>10</v>
      </c>
      <c r="G2272" s="27">
        <v>35</v>
      </c>
      <c r="H2272" s="28" t="str">
        <f>C2272 &amp;"-"&amp;D2272&amp;"-"&amp;F2272</f>
        <v>ITA-SG-10</v>
      </c>
      <c r="I2272" s="29">
        <f t="shared" si="35"/>
        <v>350</v>
      </c>
    </row>
    <row r="2273" spans="1:9" x14ac:dyDescent="0.3">
      <c r="A2273" s="16">
        <v>2278</v>
      </c>
      <c r="B2273" s="16" t="s">
        <v>1090</v>
      </c>
      <c r="C2273" s="16" t="s">
        <v>10</v>
      </c>
      <c r="D2273" s="16" t="s">
        <v>11</v>
      </c>
      <c r="E2273" s="10" t="str">
        <f>IF(Inventario!E2273="","Non Terminato","Terminato")</f>
        <v>Terminato</v>
      </c>
      <c r="F2273" s="16">
        <v>0</v>
      </c>
      <c r="G2273" s="27">
        <v>20</v>
      </c>
      <c r="H2273" s="28" t="str">
        <f>C2273 &amp;"-"&amp;D2273&amp;"-"&amp;F2273</f>
        <v>ITA-SG-0</v>
      </c>
      <c r="I2273" s="29">
        <f t="shared" si="35"/>
        <v>0</v>
      </c>
    </row>
    <row r="2274" spans="1:9" x14ac:dyDescent="0.3">
      <c r="A2274" s="16">
        <v>2279</v>
      </c>
      <c r="B2274" s="16" t="s">
        <v>1091</v>
      </c>
      <c r="C2274" s="16" t="s">
        <v>16</v>
      </c>
      <c r="D2274" s="16" t="s">
        <v>25</v>
      </c>
      <c r="E2274" s="10" t="str">
        <f>IF(Inventario!E2274="","Non Terminato","Terminato")</f>
        <v>Terminato</v>
      </c>
      <c r="F2274" s="16">
        <v>0</v>
      </c>
      <c r="G2274" s="27">
        <v>12</v>
      </c>
      <c r="H2274" s="28" t="str">
        <f>C2274 &amp;"-"&amp;D2274&amp;"-"&amp;F2274</f>
        <v>EGY-zan pin assuf S.A.E.-0</v>
      </c>
      <c r="I2274" s="29">
        <f t="shared" si="35"/>
        <v>0</v>
      </c>
    </row>
    <row r="2275" spans="1:9" x14ac:dyDescent="0.3">
      <c r="A2275" s="16">
        <v>2280</v>
      </c>
      <c r="B2275" s="16" t="s">
        <v>1091</v>
      </c>
      <c r="C2275" s="16" t="s">
        <v>16</v>
      </c>
      <c r="D2275" s="16" t="s">
        <v>25</v>
      </c>
      <c r="E2275" s="10" t="str">
        <f>IF(Inventario!E2275="","Non Terminato","Terminato")</f>
        <v>Non Terminato</v>
      </c>
      <c r="F2275" s="16">
        <v>10</v>
      </c>
      <c r="G2275" s="27">
        <v>37</v>
      </c>
      <c r="H2275" s="28" t="str">
        <f>C2275 &amp;"-"&amp;D2275&amp;"-"&amp;F2275</f>
        <v>EGY-zan pin assuf S.A.E.-10</v>
      </c>
      <c r="I2275" s="29">
        <f t="shared" si="35"/>
        <v>370</v>
      </c>
    </row>
    <row r="2276" spans="1:9" x14ac:dyDescent="0.3">
      <c r="A2276" s="16">
        <v>2281</v>
      </c>
      <c r="B2276" s="16" t="s">
        <v>1091</v>
      </c>
      <c r="C2276" s="16" t="s">
        <v>16</v>
      </c>
      <c r="D2276" s="16" t="s">
        <v>25</v>
      </c>
      <c r="E2276" s="10" t="str">
        <f>IF(Inventario!E2276="","Non Terminato","Terminato")</f>
        <v>Non Terminato</v>
      </c>
      <c r="F2276" s="16">
        <v>20</v>
      </c>
      <c r="G2276" s="27">
        <v>36</v>
      </c>
      <c r="H2276" s="28" t="str">
        <f>C2276 &amp;"-"&amp;D2276&amp;"-"&amp;F2276</f>
        <v>EGY-zan pin assuf S.A.E.-20</v>
      </c>
      <c r="I2276" s="29">
        <f t="shared" si="35"/>
        <v>720</v>
      </c>
    </row>
    <row r="2277" spans="1:9" x14ac:dyDescent="0.3">
      <c r="A2277" s="16">
        <v>2282</v>
      </c>
      <c r="B2277" s="16" t="s">
        <v>1091</v>
      </c>
      <c r="C2277" s="16" t="s">
        <v>16</v>
      </c>
      <c r="D2277" s="16" t="s">
        <v>25</v>
      </c>
      <c r="E2277" s="10" t="str">
        <f>IF(Inventario!E2277="","Non Terminato","Terminato")</f>
        <v>Non Terminato</v>
      </c>
      <c r="F2277" s="16">
        <v>30</v>
      </c>
      <c r="G2277" s="27">
        <v>30</v>
      </c>
      <c r="H2277" s="28" t="str">
        <f>C2277 &amp;"-"&amp;D2277&amp;"-"&amp;F2277</f>
        <v>EGY-zan pin assuf S.A.E.-30</v>
      </c>
      <c r="I2277" s="29">
        <f t="shared" si="35"/>
        <v>900</v>
      </c>
    </row>
    <row r="2278" spans="1:9" x14ac:dyDescent="0.3">
      <c r="A2278" s="16">
        <v>2283</v>
      </c>
      <c r="B2278" s="16" t="s">
        <v>1092</v>
      </c>
      <c r="C2278" s="16" t="s">
        <v>10</v>
      </c>
      <c r="D2278" s="16" t="s">
        <v>49</v>
      </c>
      <c r="E2278" s="10" t="str">
        <f>IF(Inventario!E2278="","Non Terminato","Terminato")</f>
        <v>Terminato</v>
      </c>
      <c r="F2278" s="16">
        <v>0</v>
      </c>
      <c r="G2278" s="27">
        <v>10</v>
      </c>
      <c r="H2278" s="28" t="str">
        <f>C2278 &amp;"-"&amp;D2278&amp;"-"&amp;F2278</f>
        <v>ITA-zan pin SPA-0</v>
      </c>
      <c r="I2278" s="29">
        <f t="shared" si="35"/>
        <v>0</v>
      </c>
    </row>
    <row r="2279" spans="1:9" x14ac:dyDescent="0.3">
      <c r="A2279" s="16">
        <v>2284</v>
      </c>
      <c r="B2279" s="16" t="s">
        <v>1093</v>
      </c>
      <c r="C2279" s="16" t="s">
        <v>16</v>
      </c>
      <c r="D2279" s="16" t="s">
        <v>25</v>
      </c>
      <c r="E2279" s="10" t="str">
        <f>IF(Inventario!E2279="","Non Terminato","Terminato")</f>
        <v>Non Terminato</v>
      </c>
      <c r="F2279" s="16">
        <v>10</v>
      </c>
      <c r="G2279" s="27">
        <v>27</v>
      </c>
      <c r="H2279" s="28" t="str">
        <f>C2279 &amp;"-"&amp;D2279&amp;"-"&amp;F2279</f>
        <v>EGY-zan pin assuf S.A.E.-10</v>
      </c>
      <c r="I2279" s="29">
        <f t="shared" si="35"/>
        <v>270</v>
      </c>
    </row>
    <row r="2280" spans="1:9" x14ac:dyDescent="0.3">
      <c r="A2280" s="16">
        <v>2285</v>
      </c>
      <c r="B2280" s="16" t="s">
        <v>1093</v>
      </c>
      <c r="C2280" s="16" t="s">
        <v>16</v>
      </c>
      <c r="D2280" s="16" t="s">
        <v>25</v>
      </c>
      <c r="E2280" s="10" t="str">
        <f>IF(Inventario!E2280="","Non Terminato","Terminato")</f>
        <v>Terminato</v>
      </c>
      <c r="F2280" s="16">
        <v>0</v>
      </c>
      <c r="G2280" s="27">
        <v>31</v>
      </c>
      <c r="H2280" s="28" t="str">
        <f>C2280 &amp;"-"&amp;D2280&amp;"-"&amp;F2280</f>
        <v>EGY-zan pin assuf S.A.E.-0</v>
      </c>
      <c r="I2280" s="29">
        <f t="shared" si="35"/>
        <v>0</v>
      </c>
    </row>
    <row r="2281" spans="1:9" x14ac:dyDescent="0.3">
      <c r="A2281" s="16">
        <v>2286</v>
      </c>
      <c r="B2281" s="16" t="s">
        <v>1093</v>
      </c>
      <c r="C2281" s="16" t="s">
        <v>16</v>
      </c>
      <c r="D2281" s="16" t="s">
        <v>25</v>
      </c>
      <c r="E2281" s="10" t="str">
        <f>IF(Inventario!E2281="","Non Terminato","Terminato")</f>
        <v>Non Terminato</v>
      </c>
      <c r="F2281" s="16">
        <v>30</v>
      </c>
      <c r="G2281" s="27">
        <v>23</v>
      </c>
      <c r="H2281" s="28" t="str">
        <f>C2281 &amp;"-"&amp;D2281&amp;"-"&amp;F2281</f>
        <v>EGY-zan pin assuf S.A.E.-30</v>
      </c>
      <c r="I2281" s="29">
        <f t="shared" si="35"/>
        <v>690</v>
      </c>
    </row>
    <row r="2282" spans="1:9" x14ac:dyDescent="0.3">
      <c r="A2282" s="16">
        <v>2287</v>
      </c>
      <c r="B2282" s="16" t="s">
        <v>1094</v>
      </c>
      <c r="C2282" s="16" t="s">
        <v>16</v>
      </c>
      <c r="D2282" s="16" t="s">
        <v>25</v>
      </c>
      <c r="E2282" s="10" t="str">
        <f>IF(Inventario!E2282="","Non Terminato","Terminato")</f>
        <v>Non Terminato</v>
      </c>
      <c r="F2282" s="16">
        <v>10</v>
      </c>
      <c r="G2282" s="27">
        <v>39</v>
      </c>
      <c r="H2282" s="28" t="str">
        <f>C2282 &amp;"-"&amp;D2282&amp;"-"&amp;F2282</f>
        <v>EGY-zan pin assuf S.A.E.-10</v>
      </c>
      <c r="I2282" s="29">
        <f t="shared" si="35"/>
        <v>390</v>
      </c>
    </row>
    <row r="2283" spans="1:9" x14ac:dyDescent="0.3">
      <c r="A2283" s="16">
        <v>2288</v>
      </c>
      <c r="B2283" s="16" t="s">
        <v>1094</v>
      </c>
      <c r="C2283" s="16" t="s">
        <v>16</v>
      </c>
      <c r="D2283" s="16" t="s">
        <v>25</v>
      </c>
      <c r="E2283" s="10" t="str">
        <f>IF(Inventario!E2283="","Non Terminato","Terminato")</f>
        <v>Non Terminato</v>
      </c>
      <c r="F2283" s="16">
        <v>20</v>
      </c>
      <c r="G2283" s="27">
        <v>32</v>
      </c>
      <c r="H2283" s="28" t="str">
        <f>C2283 &amp;"-"&amp;D2283&amp;"-"&amp;F2283</f>
        <v>EGY-zan pin assuf S.A.E.-20</v>
      </c>
      <c r="I2283" s="29">
        <f t="shared" si="35"/>
        <v>640</v>
      </c>
    </row>
    <row r="2284" spans="1:9" x14ac:dyDescent="0.3">
      <c r="A2284" s="16">
        <v>2289</v>
      </c>
      <c r="B2284" s="16" t="s">
        <v>1094</v>
      </c>
      <c r="C2284" s="16" t="s">
        <v>16</v>
      </c>
      <c r="D2284" s="16" t="s">
        <v>25</v>
      </c>
      <c r="E2284" s="10" t="str">
        <f>IF(Inventario!E2284="","Non Terminato","Terminato")</f>
        <v>Terminato</v>
      </c>
      <c r="F2284" s="16">
        <v>0</v>
      </c>
      <c r="G2284" s="27">
        <v>35</v>
      </c>
      <c r="H2284" s="28" t="str">
        <f>C2284 &amp;"-"&amp;D2284&amp;"-"&amp;F2284</f>
        <v>EGY-zan pin assuf S.A.E.-0</v>
      </c>
      <c r="I2284" s="29">
        <f t="shared" si="35"/>
        <v>0</v>
      </c>
    </row>
    <row r="2285" spans="1:9" x14ac:dyDescent="0.3">
      <c r="A2285" s="16">
        <v>2290</v>
      </c>
      <c r="B2285" s="16" t="s">
        <v>1094</v>
      </c>
      <c r="C2285" s="16" t="s">
        <v>16</v>
      </c>
      <c r="D2285" s="16" t="s">
        <v>25</v>
      </c>
      <c r="E2285" s="10" t="str">
        <f>IF(Inventario!E2285="","Non Terminato","Terminato")</f>
        <v>Non Terminato</v>
      </c>
      <c r="F2285" s="16">
        <v>30</v>
      </c>
      <c r="G2285" s="27">
        <v>10</v>
      </c>
      <c r="H2285" s="28" t="str">
        <f>C2285 &amp;"-"&amp;D2285&amp;"-"&amp;F2285</f>
        <v>EGY-zan pin assuf S.A.E.-30</v>
      </c>
      <c r="I2285" s="29">
        <f t="shared" si="35"/>
        <v>300</v>
      </c>
    </row>
    <row r="2286" spans="1:9" x14ac:dyDescent="0.3">
      <c r="A2286" s="16">
        <v>2291</v>
      </c>
      <c r="B2286" s="16" t="s">
        <v>1095</v>
      </c>
      <c r="C2286" s="16" t="s">
        <v>10</v>
      </c>
      <c r="D2286" s="16" t="s">
        <v>38</v>
      </c>
      <c r="E2286" s="10" t="str">
        <f>IF(Inventario!E2286="","Non Terminato","Terminato")</f>
        <v>Terminato</v>
      </c>
      <c r="F2286" s="16">
        <v>0</v>
      </c>
      <c r="G2286" s="27">
        <v>40</v>
      </c>
      <c r="H2286" s="28" t="str">
        <f>C2286 &amp;"-"&amp;D2286&amp;"-"&amp;F2286</f>
        <v>ITA-zan VETRI-0</v>
      </c>
      <c r="I2286" s="29">
        <f t="shared" si="35"/>
        <v>0</v>
      </c>
    </row>
    <row r="2287" spans="1:9" x14ac:dyDescent="0.3">
      <c r="A2287" s="16">
        <v>2292</v>
      </c>
      <c r="B2287" s="16" t="s">
        <v>1096</v>
      </c>
      <c r="C2287" s="16" t="s">
        <v>10</v>
      </c>
      <c r="D2287" s="16" t="s">
        <v>49</v>
      </c>
      <c r="E2287" s="10" t="str">
        <f>IF(Inventario!E2287="","Non Terminato","Terminato")</f>
        <v>Terminato</v>
      </c>
      <c r="F2287" s="16">
        <v>0</v>
      </c>
      <c r="G2287" s="27">
        <v>13</v>
      </c>
      <c r="H2287" s="28" t="str">
        <f>C2287 &amp;"-"&amp;D2287&amp;"-"&amp;F2287</f>
        <v>ITA-zan pin SPA-0</v>
      </c>
      <c r="I2287" s="29">
        <f t="shared" si="35"/>
        <v>0</v>
      </c>
    </row>
    <row r="2288" spans="1:9" x14ac:dyDescent="0.3">
      <c r="A2288" s="16">
        <v>2293</v>
      </c>
      <c r="B2288" s="16" t="s">
        <v>1096</v>
      </c>
      <c r="C2288" s="16" t="s">
        <v>10</v>
      </c>
      <c r="D2288" s="16" t="s">
        <v>49</v>
      </c>
      <c r="E2288" s="10" t="str">
        <f>IF(Inventario!E2288="","Non Terminato","Terminato")</f>
        <v>Non Terminato</v>
      </c>
      <c r="F2288" s="16">
        <v>10</v>
      </c>
      <c r="G2288" s="27">
        <v>34</v>
      </c>
      <c r="H2288" s="28" t="str">
        <f>C2288 &amp;"-"&amp;D2288&amp;"-"&amp;F2288</f>
        <v>ITA-zan pin SPA-10</v>
      </c>
      <c r="I2288" s="29">
        <f t="shared" si="35"/>
        <v>340</v>
      </c>
    </row>
    <row r="2289" spans="1:9" x14ac:dyDescent="0.3">
      <c r="A2289" s="16">
        <v>2294</v>
      </c>
      <c r="B2289" s="16" t="s">
        <v>1096</v>
      </c>
      <c r="C2289" s="16" t="s">
        <v>10</v>
      </c>
      <c r="D2289" s="16" t="s">
        <v>49</v>
      </c>
      <c r="E2289" s="10" t="str">
        <f>IF(Inventario!E2289="","Non Terminato","Terminato")</f>
        <v>Non Terminato</v>
      </c>
      <c r="F2289" s="16">
        <v>30</v>
      </c>
      <c r="G2289" s="27">
        <v>21</v>
      </c>
      <c r="H2289" s="28" t="str">
        <f>C2289 &amp;"-"&amp;D2289&amp;"-"&amp;F2289</f>
        <v>ITA-zan pin SPA-30</v>
      </c>
      <c r="I2289" s="29">
        <f t="shared" si="35"/>
        <v>630</v>
      </c>
    </row>
    <row r="2290" spans="1:9" x14ac:dyDescent="0.3">
      <c r="A2290" s="16">
        <v>2295</v>
      </c>
      <c r="B2290" s="16" t="s">
        <v>1097</v>
      </c>
      <c r="C2290" s="16" t="s">
        <v>10</v>
      </c>
      <c r="D2290" s="16" t="s">
        <v>11</v>
      </c>
      <c r="E2290" s="10" t="str">
        <f>IF(Inventario!E2290="","Non Terminato","Terminato")</f>
        <v>Non Terminato</v>
      </c>
      <c r="F2290" s="16">
        <v>10</v>
      </c>
      <c r="G2290" s="27">
        <v>31</v>
      </c>
      <c r="H2290" s="28" t="str">
        <f>C2290 &amp;"-"&amp;D2290&amp;"-"&amp;F2290</f>
        <v>ITA-SG-10</v>
      </c>
      <c r="I2290" s="29">
        <f t="shared" si="35"/>
        <v>310</v>
      </c>
    </row>
    <row r="2291" spans="1:9" x14ac:dyDescent="0.3">
      <c r="A2291" s="16">
        <v>2296</v>
      </c>
      <c r="B2291" s="16" t="s">
        <v>1098</v>
      </c>
      <c r="C2291" s="16" t="s">
        <v>10</v>
      </c>
      <c r="D2291" s="16" t="s">
        <v>11</v>
      </c>
      <c r="E2291" s="10" t="str">
        <f>IF(Inventario!E2291="","Non Terminato","Terminato")</f>
        <v>Non Terminato</v>
      </c>
      <c r="F2291" s="16">
        <v>10</v>
      </c>
      <c r="G2291" s="27">
        <v>32</v>
      </c>
      <c r="H2291" s="28" t="str">
        <f>C2291 &amp;"-"&amp;D2291&amp;"-"&amp;F2291</f>
        <v>ITA-SG-10</v>
      </c>
      <c r="I2291" s="29">
        <f t="shared" si="35"/>
        <v>320</v>
      </c>
    </row>
    <row r="2292" spans="1:9" x14ac:dyDescent="0.3">
      <c r="A2292" s="16">
        <v>2297</v>
      </c>
      <c r="B2292" s="16" t="s">
        <v>1099</v>
      </c>
      <c r="C2292" s="16" t="s">
        <v>10</v>
      </c>
      <c r="D2292" s="16" t="s">
        <v>99</v>
      </c>
      <c r="E2292" s="10" t="str">
        <f>IF(Inventario!E2292="","Non Terminato","Terminato")</f>
        <v>Non Terminato</v>
      </c>
      <c r="F2292" s="16">
        <v>30</v>
      </c>
      <c r="G2292" s="27">
        <v>37</v>
      </c>
      <c r="H2292" s="28" t="str">
        <f>C2292 &amp;"-"&amp;D2292&amp;"-"&amp;F2292</f>
        <v>ITA-zan SPA-30</v>
      </c>
      <c r="I2292" s="29">
        <f t="shared" si="35"/>
        <v>1110</v>
      </c>
    </row>
    <row r="2293" spans="1:9" x14ac:dyDescent="0.3">
      <c r="A2293" s="16">
        <v>2298</v>
      </c>
      <c r="B2293" s="16" t="s">
        <v>1099</v>
      </c>
      <c r="C2293" s="16" t="s">
        <v>10</v>
      </c>
      <c r="D2293" s="16" t="s">
        <v>99</v>
      </c>
      <c r="E2293" s="10" t="str">
        <f>IF(Inventario!E2293="","Non Terminato","Terminato")</f>
        <v>Terminato</v>
      </c>
      <c r="F2293" s="16">
        <v>0</v>
      </c>
      <c r="G2293" s="27">
        <v>16</v>
      </c>
      <c r="H2293" s="28" t="str">
        <f>C2293 &amp;"-"&amp;D2293&amp;"-"&amp;F2293</f>
        <v>ITA-zan SPA-0</v>
      </c>
      <c r="I2293" s="29">
        <f t="shared" si="35"/>
        <v>0</v>
      </c>
    </row>
    <row r="2294" spans="1:9" x14ac:dyDescent="0.3">
      <c r="A2294" s="16">
        <v>2299</v>
      </c>
      <c r="B2294" s="16" t="s">
        <v>1099</v>
      </c>
      <c r="C2294" s="16" t="s">
        <v>10</v>
      </c>
      <c r="D2294" s="16" t="s">
        <v>99</v>
      </c>
      <c r="E2294" s="10" t="str">
        <f>IF(Inventario!E2294="","Non Terminato","Terminato")</f>
        <v>Non Terminato</v>
      </c>
      <c r="F2294" s="16">
        <v>10</v>
      </c>
      <c r="G2294" s="27">
        <v>21</v>
      </c>
      <c r="H2294" s="28" t="str">
        <f>C2294 &amp;"-"&amp;D2294&amp;"-"&amp;F2294</f>
        <v>ITA-zan SPA-10</v>
      </c>
      <c r="I2294" s="29">
        <f t="shared" si="35"/>
        <v>210</v>
      </c>
    </row>
    <row r="2295" spans="1:9" x14ac:dyDescent="0.3">
      <c r="A2295" s="16">
        <v>2300</v>
      </c>
      <c r="B2295" s="16" t="s">
        <v>1100</v>
      </c>
      <c r="C2295" s="16" t="s">
        <v>10</v>
      </c>
      <c r="D2295" s="16" t="s">
        <v>56</v>
      </c>
      <c r="E2295" s="10" t="str">
        <f>IF(Inventario!E2295="","Non Terminato","Terminato")</f>
        <v>Terminato</v>
      </c>
      <c r="F2295" s="16">
        <v>0</v>
      </c>
      <c r="G2295" s="27">
        <v>38</v>
      </c>
      <c r="H2295" s="28" t="str">
        <f>C2295 &amp;"-"&amp;D2295&amp;"-"&amp;F2295</f>
        <v>ITA-zan S.R.L.-0</v>
      </c>
      <c r="I2295" s="29">
        <f t="shared" si="35"/>
        <v>0</v>
      </c>
    </row>
    <row r="2296" spans="1:9" x14ac:dyDescent="0.3">
      <c r="A2296" s="16">
        <v>2301</v>
      </c>
      <c r="B2296" s="16" t="s">
        <v>1100</v>
      </c>
      <c r="C2296" s="16" t="s">
        <v>10</v>
      </c>
      <c r="D2296" s="16" t="s">
        <v>56</v>
      </c>
      <c r="E2296" s="10" t="str">
        <f>IF(Inventario!E2296="","Non Terminato","Terminato")</f>
        <v>Non Terminato</v>
      </c>
      <c r="F2296" s="16">
        <v>30</v>
      </c>
      <c r="G2296" s="27">
        <v>29</v>
      </c>
      <c r="H2296" s="28" t="str">
        <f>C2296 &amp;"-"&amp;D2296&amp;"-"&amp;F2296</f>
        <v>ITA-zan S.R.L.-30</v>
      </c>
      <c r="I2296" s="29">
        <f t="shared" si="35"/>
        <v>870</v>
      </c>
    </row>
    <row r="2297" spans="1:9" x14ac:dyDescent="0.3">
      <c r="A2297" s="16">
        <v>2302</v>
      </c>
      <c r="B2297" s="16" t="s">
        <v>1100</v>
      </c>
      <c r="C2297" s="16" t="s">
        <v>10</v>
      </c>
      <c r="D2297" s="16" t="s">
        <v>56</v>
      </c>
      <c r="E2297" s="10" t="str">
        <f>IF(Inventario!E2297="","Non Terminato","Terminato")</f>
        <v>Non Terminato</v>
      </c>
      <c r="F2297" s="16">
        <v>10</v>
      </c>
      <c r="G2297" s="27">
        <v>18</v>
      </c>
      <c r="H2297" s="28" t="str">
        <f>C2297 &amp;"-"&amp;D2297&amp;"-"&amp;F2297</f>
        <v>ITA-zan S.R.L.-10</v>
      </c>
      <c r="I2297" s="29">
        <f t="shared" si="35"/>
        <v>180</v>
      </c>
    </row>
    <row r="2298" spans="1:9" x14ac:dyDescent="0.3">
      <c r="A2298" s="16">
        <v>2303</v>
      </c>
      <c r="B2298" s="16" t="s">
        <v>1101</v>
      </c>
      <c r="C2298" s="16" t="s">
        <v>10</v>
      </c>
      <c r="D2298" s="16" t="s">
        <v>56</v>
      </c>
      <c r="E2298" s="10" t="str">
        <f>IF(Inventario!E2298="","Non Terminato","Terminato")</f>
        <v>Terminato</v>
      </c>
      <c r="F2298" s="16">
        <v>0</v>
      </c>
      <c r="G2298" s="27">
        <v>23</v>
      </c>
      <c r="H2298" s="28" t="str">
        <f>C2298 &amp;"-"&amp;D2298&amp;"-"&amp;F2298</f>
        <v>ITA-zan S.R.L.-0</v>
      </c>
      <c r="I2298" s="29">
        <f t="shared" si="35"/>
        <v>0</v>
      </c>
    </row>
    <row r="2299" spans="1:9" x14ac:dyDescent="0.3">
      <c r="A2299" s="16">
        <v>2304</v>
      </c>
      <c r="B2299" s="16" t="s">
        <v>1101</v>
      </c>
      <c r="C2299" s="16" t="s">
        <v>10</v>
      </c>
      <c r="D2299" s="16" t="s">
        <v>56</v>
      </c>
      <c r="E2299" s="10" t="str">
        <f>IF(Inventario!E2299="","Non Terminato","Terminato")</f>
        <v>Non Terminato</v>
      </c>
      <c r="F2299" s="16">
        <v>30</v>
      </c>
      <c r="G2299" s="27">
        <v>40</v>
      </c>
      <c r="H2299" s="28" t="str">
        <f>C2299 &amp;"-"&amp;D2299&amp;"-"&amp;F2299</f>
        <v>ITA-zan S.R.L.-30</v>
      </c>
      <c r="I2299" s="29">
        <f t="shared" si="35"/>
        <v>1200</v>
      </c>
    </row>
    <row r="2300" spans="1:9" x14ac:dyDescent="0.3">
      <c r="A2300" s="16">
        <v>2305</v>
      </c>
      <c r="B2300" s="16" t="s">
        <v>1102</v>
      </c>
      <c r="C2300" s="16" t="s">
        <v>10</v>
      </c>
      <c r="D2300" s="16" t="s">
        <v>56</v>
      </c>
      <c r="E2300" s="10" t="str">
        <f>IF(Inventario!E2300="","Non Terminato","Terminato")</f>
        <v>Terminato</v>
      </c>
      <c r="F2300" s="16">
        <v>0</v>
      </c>
      <c r="G2300" s="27">
        <v>33</v>
      </c>
      <c r="H2300" s="28" t="str">
        <f>C2300 &amp;"-"&amp;D2300&amp;"-"&amp;F2300</f>
        <v>ITA-zan S.R.L.-0</v>
      </c>
      <c r="I2300" s="29">
        <f t="shared" si="35"/>
        <v>0</v>
      </c>
    </row>
    <row r="2301" spans="1:9" x14ac:dyDescent="0.3">
      <c r="A2301" s="16">
        <v>2306</v>
      </c>
      <c r="B2301" s="16" t="s">
        <v>1102</v>
      </c>
      <c r="C2301" s="16" t="s">
        <v>10</v>
      </c>
      <c r="D2301" s="16" t="s">
        <v>56</v>
      </c>
      <c r="E2301" s="10" t="str">
        <f>IF(Inventario!E2301="","Non Terminato","Terminato")</f>
        <v>Non Terminato</v>
      </c>
      <c r="F2301" s="16">
        <v>10</v>
      </c>
      <c r="G2301" s="27">
        <v>35</v>
      </c>
      <c r="H2301" s="28" t="str">
        <f>C2301 &amp;"-"&amp;D2301&amp;"-"&amp;F2301</f>
        <v>ITA-zan S.R.L.-10</v>
      </c>
      <c r="I2301" s="29">
        <f t="shared" si="35"/>
        <v>350</v>
      </c>
    </row>
    <row r="2302" spans="1:9" x14ac:dyDescent="0.3">
      <c r="A2302" s="16">
        <v>2307</v>
      </c>
      <c r="B2302" s="16" t="s">
        <v>1102</v>
      </c>
      <c r="C2302" s="16" t="s">
        <v>10</v>
      </c>
      <c r="D2302" s="16" t="s">
        <v>56</v>
      </c>
      <c r="E2302" s="10" t="str">
        <f>IF(Inventario!E2302="","Non Terminato","Terminato")</f>
        <v>Non Terminato</v>
      </c>
      <c r="F2302" s="16">
        <v>20</v>
      </c>
      <c r="G2302" s="27">
        <v>10</v>
      </c>
      <c r="H2302" s="28" t="str">
        <f>C2302 &amp;"-"&amp;D2302&amp;"-"&amp;F2302</f>
        <v>ITA-zan S.R.L.-20</v>
      </c>
      <c r="I2302" s="29">
        <f t="shared" si="35"/>
        <v>200</v>
      </c>
    </row>
    <row r="2303" spans="1:9" x14ac:dyDescent="0.3">
      <c r="A2303" s="16">
        <v>2308</v>
      </c>
      <c r="B2303" s="16" t="s">
        <v>1102</v>
      </c>
      <c r="C2303" s="16" t="s">
        <v>10</v>
      </c>
      <c r="D2303" s="16" t="s">
        <v>56</v>
      </c>
      <c r="E2303" s="10" t="str">
        <f>IF(Inventario!E2303="","Non Terminato","Terminato")</f>
        <v>Non Terminato</v>
      </c>
      <c r="F2303" s="16">
        <v>30</v>
      </c>
      <c r="G2303" s="27">
        <v>13</v>
      </c>
      <c r="H2303" s="28" t="str">
        <f>C2303 &amp;"-"&amp;D2303&amp;"-"&amp;F2303</f>
        <v>ITA-zan S.R.L.-30</v>
      </c>
      <c r="I2303" s="29">
        <f t="shared" si="35"/>
        <v>390</v>
      </c>
    </row>
    <row r="2304" spans="1:9" x14ac:dyDescent="0.3">
      <c r="A2304" s="16">
        <v>2309</v>
      </c>
      <c r="B2304" s="16" t="s">
        <v>1103</v>
      </c>
      <c r="C2304" s="16" t="s">
        <v>10</v>
      </c>
      <c r="D2304" s="16" t="s">
        <v>11</v>
      </c>
      <c r="E2304" s="10" t="str">
        <f>IF(Inventario!E2304="","Non Terminato","Terminato")</f>
        <v>Terminato</v>
      </c>
      <c r="F2304" s="16">
        <v>0</v>
      </c>
      <c r="G2304" s="27">
        <v>29</v>
      </c>
      <c r="H2304" s="28" t="str">
        <f>C2304 &amp;"-"&amp;D2304&amp;"-"&amp;F2304</f>
        <v>ITA-SG-0</v>
      </c>
      <c r="I2304" s="29">
        <f t="shared" si="35"/>
        <v>0</v>
      </c>
    </row>
    <row r="2305" spans="1:9" x14ac:dyDescent="0.3">
      <c r="A2305" s="16">
        <v>2310</v>
      </c>
      <c r="B2305" s="16" t="s">
        <v>1104</v>
      </c>
      <c r="C2305" s="16" t="s">
        <v>10</v>
      </c>
      <c r="D2305" s="16" t="s">
        <v>11</v>
      </c>
      <c r="E2305" s="10" t="str">
        <f>IF(Inventario!E2305="","Non Terminato","Terminato")</f>
        <v>Terminato</v>
      </c>
      <c r="F2305" s="16">
        <v>0</v>
      </c>
      <c r="G2305" s="27">
        <v>33</v>
      </c>
      <c r="H2305" s="28" t="str">
        <f>C2305 &amp;"-"&amp;D2305&amp;"-"&amp;F2305</f>
        <v>ITA-SG-0</v>
      </c>
      <c r="I2305" s="29">
        <f t="shared" si="35"/>
        <v>0</v>
      </c>
    </row>
    <row r="2306" spans="1:9" x14ac:dyDescent="0.3">
      <c r="A2306" s="16">
        <v>2311</v>
      </c>
      <c r="B2306" s="16" t="s">
        <v>1105</v>
      </c>
      <c r="C2306" s="16" t="s">
        <v>10</v>
      </c>
      <c r="D2306" s="16" t="s">
        <v>11</v>
      </c>
      <c r="E2306" s="10" t="str">
        <f>IF(Inventario!E2306="","Non Terminato","Terminato")</f>
        <v>Terminato</v>
      </c>
      <c r="F2306" s="16">
        <v>0</v>
      </c>
      <c r="G2306" s="27">
        <v>28</v>
      </c>
      <c r="H2306" s="28" t="str">
        <f>C2306 &amp;"-"&amp;D2306&amp;"-"&amp;F2306</f>
        <v>ITA-SG-0</v>
      </c>
      <c r="I2306" s="29">
        <f t="shared" si="35"/>
        <v>0</v>
      </c>
    </row>
    <row r="2307" spans="1:9" x14ac:dyDescent="0.3">
      <c r="A2307" s="16">
        <v>2312</v>
      </c>
      <c r="B2307" s="16" t="s">
        <v>1105</v>
      </c>
      <c r="C2307" s="16" t="s">
        <v>10</v>
      </c>
      <c r="D2307" s="16" t="s">
        <v>11</v>
      </c>
      <c r="E2307" s="10" t="str">
        <f>IF(Inventario!E2307="","Non Terminato","Terminato")</f>
        <v>Non Terminato</v>
      </c>
      <c r="F2307" s="16">
        <v>10</v>
      </c>
      <c r="G2307" s="27">
        <v>32</v>
      </c>
      <c r="H2307" s="28" t="str">
        <f>C2307 &amp;"-"&amp;D2307&amp;"-"&amp;F2307</f>
        <v>ITA-SG-10</v>
      </c>
      <c r="I2307" s="29">
        <f t="shared" ref="I2307:I2370" si="36">PRODUCT(F2307*G2307)</f>
        <v>320</v>
      </c>
    </row>
    <row r="2308" spans="1:9" x14ac:dyDescent="0.3">
      <c r="A2308" s="16">
        <v>2313</v>
      </c>
      <c r="B2308" s="16" t="s">
        <v>1106</v>
      </c>
      <c r="C2308" s="16" t="s">
        <v>799</v>
      </c>
      <c r="D2308" s="16" t="s">
        <v>1107</v>
      </c>
      <c r="E2308" s="10" t="str">
        <f>IF(Inventario!E2308="","Non Terminato","Terminato")</f>
        <v>Non Terminato</v>
      </c>
      <c r="F2308" s="16">
        <v>10</v>
      </c>
      <c r="G2308" s="27">
        <v>19</v>
      </c>
      <c r="H2308" s="28" t="str">
        <f>C2308 &amp;"-"&amp;D2308&amp;"-"&amp;F2308</f>
        <v>FRA-setter DES BOIS ET-10</v>
      </c>
      <c r="I2308" s="29">
        <f t="shared" si="36"/>
        <v>190</v>
      </c>
    </row>
    <row r="2309" spans="1:9" x14ac:dyDescent="0.3">
      <c r="A2309" s="16">
        <v>2314</v>
      </c>
      <c r="B2309" s="16" t="s">
        <v>1106</v>
      </c>
      <c r="C2309" s="16" t="s">
        <v>799</v>
      </c>
      <c r="D2309" s="16" t="s">
        <v>1107</v>
      </c>
      <c r="E2309" s="10" t="str">
        <f>IF(Inventario!E2309="","Non Terminato","Terminato")</f>
        <v>Non Terminato</v>
      </c>
      <c r="F2309" s="16">
        <v>30</v>
      </c>
      <c r="G2309" s="27">
        <v>16</v>
      </c>
      <c r="H2309" s="28" t="str">
        <f>C2309 &amp;"-"&amp;D2309&amp;"-"&amp;F2309</f>
        <v>FRA-setter DES BOIS ET-30</v>
      </c>
      <c r="I2309" s="29">
        <f t="shared" si="36"/>
        <v>480</v>
      </c>
    </row>
    <row r="2310" spans="1:9" x14ac:dyDescent="0.3">
      <c r="A2310" s="16">
        <v>2315</v>
      </c>
      <c r="B2310" s="16" t="s">
        <v>1106</v>
      </c>
      <c r="C2310" s="16" t="s">
        <v>799</v>
      </c>
      <c r="D2310" s="16" t="s">
        <v>1107</v>
      </c>
      <c r="E2310" s="10" t="str">
        <f>IF(Inventario!E2310="","Non Terminato","Terminato")</f>
        <v>Terminato</v>
      </c>
      <c r="F2310" s="16">
        <v>0</v>
      </c>
      <c r="G2310" s="27">
        <v>30</v>
      </c>
      <c r="H2310" s="28" t="str">
        <f>C2310 &amp;"-"&amp;D2310&amp;"-"&amp;F2310</f>
        <v>FRA-setter DES BOIS ET-0</v>
      </c>
      <c r="I2310" s="29">
        <f t="shared" si="36"/>
        <v>0</v>
      </c>
    </row>
    <row r="2311" spans="1:9" x14ac:dyDescent="0.3">
      <c r="A2311" s="16">
        <v>2316</v>
      </c>
      <c r="B2311" s="16" t="s">
        <v>1108</v>
      </c>
      <c r="C2311" s="16" t="s">
        <v>10</v>
      </c>
      <c r="D2311" s="16" t="s">
        <v>11</v>
      </c>
      <c r="E2311" s="10" t="str">
        <f>IF(Inventario!E2311="","Non Terminato","Terminato")</f>
        <v>Terminato</v>
      </c>
      <c r="F2311" s="16">
        <v>0</v>
      </c>
      <c r="G2311" s="27">
        <v>39</v>
      </c>
      <c r="H2311" s="28" t="str">
        <f>C2311 &amp;"-"&amp;D2311&amp;"-"&amp;F2311</f>
        <v>ITA-SG-0</v>
      </c>
      <c r="I2311" s="29">
        <f t="shared" si="36"/>
        <v>0</v>
      </c>
    </row>
    <row r="2312" spans="1:9" x14ac:dyDescent="0.3">
      <c r="A2312" s="16">
        <v>2317</v>
      </c>
      <c r="B2312" s="16" t="s">
        <v>1108</v>
      </c>
      <c r="C2312" s="16" t="s">
        <v>10</v>
      </c>
      <c r="D2312" s="16" t="s">
        <v>11</v>
      </c>
      <c r="E2312" s="10" t="str">
        <f>IF(Inventario!E2312="","Non Terminato","Terminato")</f>
        <v>Non Terminato</v>
      </c>
      <c r="F2312" s="16">
        <v>30</v>
      </c>
      <c r="G2312" s="27">
        <v>15</v>
      </c>
      <c r="H2312" s="28" t="str">
        <f>C2312 &amp;"-"&amp;D2312&amp;"-"&amp;F2312</f>
        <v>ITA-SG-30</v>
      </c>
      <c r="I2312" s="29">
        <f t="shared" si="36"/>
        <v>450</v>
      </c>
    </row>
    <row r="2313" spans="1:9" x14ac:dyDescent="0.3">
      <c r="A2313" s="16">
        <v>2318</v>
      </c>
      <c r="B2313" s="16" t="s">
        <v>1108</v>
      </c>
      <c r="C2313" s="16" t="s">
        <v>10</v>
      </c>
      <c r="D2313" s="16" t="s">
        <v>11</v>
      </c>
      <c r="E2313" s="10" t="str">
        <f>IF(Inventario!E2313="","Non Terminato","Terminato")</f>
        <v>Non Terminato</v>
      </c>
      <c r="F2313" s="16">
        <v>10</v>
      </c>
      <c r="G2313" s="27">
        <v>15</v>
      </c>
      <c r="H2313" s="28" t="str">
        <f>C2313 &amp;"-"&amp;D2313&amp;"-"&amp;F2313</f>
        <v>ITA-SG-10</v>
      </c>
      <c r="I2313" s="29">
        <f t="shared" si="36"/>
        <v>150</v>
      </c>
    </row>
    <row r="2314" spans="1:9" x14ac:dyDescent="0.3">
      <c r="A2314" s="16">
        <v>2319</v>
      </c>
      <c r="B2314" s="16" t="s">
        <v>1109</v>
      </c>
      <c r="C2314" s="16" t="s">
        <v>10</v>
      </c>
      <c r="D2314" s="16" t="s">
        <v>38</v>
      </c>
      <c r="E2314" s="10" t="str">
        <f>IF(Inventario!E2314="","Non Terminato","Terminato")</f>
        <v>Terminato</v>
      </c>
      <c r="F2314" s="16">
        <v>0</v>
      </c>
      <c r="G2314" s="27">
        <v>14</v>
      </c>
      <c r="H2314" s="28" t="str">
        <f>C2314 &amp;"-"&amp;D2314&amp;"-"&amp;F2314</f>
        <v>ITA-zan VETRI-0</v>
      </c>
      <c r="I2314" s="29">
        <f t="shared" si="36"/>
        <v>0</v>
      </c>
    </row>
    <row r="2315" spans="1:9" x14ac:dyDescent="0.3">
      <c r="A2315" s="16">
        <v>2320</v>
      </c>
      <c r="B2315" s="16" t="s">
        <v>1109</v>
      </c>
      <c r="C2315" s="16" t="s">
        <v>10</v>
      </c>
      <c r="D2315" s="16" t="s">
        <v>38</v>
      </c>
      <c r="E2315" s="10" t="str">
        <f>IF(Inventario!E2315="","Non Terminato","Terminato")</f>
        <v>Non Terminato</v>
      </c>
      <c r="F2315" s="16">
        <v>10</v>
      </c>
      <c r="G2315" s="27">
        <v>15</v>
      </c>
      <c r="H2315" s="28" t="str">
        <f>C2315 &amp;"-"&amp;D2315&amp;"-"&amp;F2315</f>
        <v>ITA-zan VETRI-10</v>
      </c>
      <c r="I2315" s="29">
        <f t="shared" si="36"/>
        <v>150</v>
      </c>
    </row>
    <row r="2316" spans="1:9" x14ac:dyDescent="0.3">
      <c r="A2316" s="16">
        <v>2321</v>
      </c>
      <c r="B2316" s="16" t="s">
        <v>1109</v>
      </c>
      <c r="C2316" s="16" t="s">
        <v>10</v>
      </c>
      <c r="D2316" s="16" t="s">
        <v>38</v>
      </c>
      <c r="E2316" s="10" t="str">
        <f>IF(Inventario!E2316="","Non Terminato","Terminato")</f>
        <v>Non Terminato</v>
      </c>
      <c r="F2316" s="16">
        <v>30</v>
      </c>
      <c r="G2316" s="27">
        <v>33</v>
      </c>
      <c r="H2316" s="28" t="str">
        <f>C2316 &amp;"-"&amp;D2316&amp;"-"&amp;F2316</f>
        <v>ITA-zan VETRI-30</v>
      </c>
      <c r="I2316" s="29">
        <f t="shared" si="36"/>
        <v>990</v>
      </c>
    </row>
    <row r="2317" spans="1:9" x14ac:dyDescent="0.3">
      <c r="A2317" s="16">
        <v>2322</v>
      </c>
      <c r="B2317" s="16" t="s">
        <v>1110</v>
      </c>
      <c r="C2317" s="16" t="s">
        <v>10</v>
      </c>
      <c r="D2317" s="16" t="s">
        <v>49</v>
      </c>
      <c r="E2317" s="10" t="str">
        <f>IF(Inventario!E2317="","Non Terminato","Terminato")</f>
        <v>Non Terminato</v>
      </c>
      <c r="F2317" s="16">
        <v>10</v>
      </c>
      <c r="G2317" s="27">
        <v>40</v>
      </c>
      <c r="H2317" s="28" t="str">
        <f>C2317 &amp;"-"&amp;D2317&amp;"-"&amp;F2317</f>
        <v>ITA-zan pin SPA-10</v>
      </c>
      <c r="I2317" s="29">
        <f t="shared" si="36"/>
        <v>400</v>
      </c>
    </row>
    <row r="2318" spans="1:9" x14ac:dyDescent="0.3">
      <c r="A2318" s="16">
        <v>2323</v>
      </c>
      <c r="B2318" s="16" t="s">
        <v>1111</v>
      </c>
      <c r="C2318" s="16" t="s">
        <v>10</v>
      </c>
      <c r="D2318" s="16" t="s">
        <v>56</v>
      </c>
      <c r="E2318" s="10" t="str">
        <f>IF(Inventario!E2318="","Non Terminato","Terminato")</f>
        <v>Non Terminato</v>
      </c>
      <c r="F2318" s="16">
        <v>30</v>
      </c>
      <c r="G2318" s="27">
        <v>33</v>
      </c>
      <c r="H2318" s="28" t="str">
        <f>C2318 &amp;"-"&amp;D2318&amp;"-"&amp;F2318</f>
        <v>ITA-zan S.R.L.-30</v>
      </c>
      <c r="I2318" s="29">
        <f t="shared" si="36"/>
        <v>990</v>
      </c>
    </row>
    <row r="2319" spans="1:9" x14ac:dyDescent="0.3">
      <c r="A2319" s="16">
        <v>2324</v>
      </c>
      <c r="B2319" s="16" t="s">
        <v>1111</v>
      </c>
      <c r="C2319" s="16" t="s">
        <v>10</v>
      </c>
      <c r="D2319" s="16" t="s">
        <v>56</v>
      </c>
      <c r="E2319" s="10" t="str">
        <f>IF(Inventario!E2319="","Non Terminato","Terminato")</f>
        <v>Terminato</v>
      </c>
      <c r="F2319" s="16">
        <v>0</v>
      </c>
      <c r="G2319" s="27">
        <v>11</v>
      </c>
      <c r="H2319" s="28" t="str">
        <f>C2319 &amp;"-"&amp;D2319&amp;"-"&amp;F2319</f>
        <v>ITA-zan S.R.L.-0</v>
      </c>
      <c r="I2319" s="29">
        <f t="shared" si="36"/>
        <v>0</v>
      </c>
    </row>
    <row r="2320" spans="1:9" x14ac:dyDescent="0.3">
      <c r="A2320" s="16">
        <v>2325</v>
      </c>
      <c r="B2320" s="16" t="s">
        <v>1112</v>
      </c>
      <c r="C2320" s="16" t="s">
        <v>10</v>
      </c>
      <c r="D2320" s="16" t="s">
        <v>56</v>
      </c>
      <c r="E2320" s="10" t="str">
        <f>IF(Inventario!E2320="","Non Terminato","Terminato")</f>
        <v>Terminato</v>
      </c>
      <c r="F2320" s="16">
        <v>0</v>
      </c>
      <c r="G2320" s="27">
        <v>26</v>
      </c>
      <c r="H2320" s="28" t="str">
        <f>C2320 &amp;"-"&amp;D2320&amp;"-"&amp;F2320</f>
        <v>ITA-zan S.R.L.-0</v>
      </c>
      <c r="I2320" s="29">
        <f t="shared" si="36"/>
        <v>0</v>
      </c>
    </row>
    <row r="2321" spans="1:9" x14ac:dyDescent="0.3">
      <c r="A2321" s="16">
        <v>2326</v>
      </c>
      <c r="B2321" s="16" t="s">
        <v>1113</v>
      </c>
      <c r="C2321" s="16" t="s">
        <v>10</v>
      </c>
      <c r="D2321" s="16" t="s">
        <v>11</v>
      </c>
      <c r="E2321" s="10" t="str">
        <f>IF(Inventario!E2321="","Non Terminato","Terminato")</f>
        <v>Terminato</v>
      </c>
      <c r="F2321" s="16">
        <v>0</v>
      </c>
      <c r="G2321" s="27">
        <v>16</v>
      </c>
      <c r="H2321" s="28" t="str">
        <f>C2321 &amp;"-"&amp;D2321&amp;"-"&amp;F2321</f>
        <v>ITA-SG-0</v>
      </c>
      <c r="I2321" s="29">
        <f t="shared" si="36"/>
        <v>0</v>
      </c>
    </row>
    <row r="2322" spans="1:9" x14ac:dyDescent="0.3">
      <c r="A2322" s="16">
        <v>2327</v>
      </c>
      <c r="B2322" s="16" t="s">
        <v>1113</v>
      </c>
      <c r="C2322" s="16" t="s">
        <v>10</v>
      </c>
      <c r="D2322" s="16" t="s">
        <v>11</v>
      </c>
      <c r="E2322" s="10" t="str">
        <f>IF(Inventario!E2322="","Non Terminato","Terminato")</f>
        <v>Non Terminato</v>
      </c>
      <c r="F2322" s="16">
        <v>10</v>
      </c>
      <c r="G2322" s="27">
        <v>22</v>
      </c>
      <c r="H2322" s="28" t="str">
        <f>C2322 &amp;"-"&amp;D2322&amp;"-"&amp;F2322</f>
        <v>ITA-SG-10</v>
      </c>
      <c r="I2322" s="29">
        <f t="shared" si="36"/>
        <v>220</v>
      </c>
    </row>
    <row r="2323" spans="1:9" x14ac:dyDescent="0.3">
      <c r="A2323" s="16">
        <v>2328</v>
      </c>
      <c r="B2323" s="16" t="s">
        <v>1114</v>
      </c>
      <c r="C2323" s="16" t="s">
        <v>10</v>
      </c>
      <c r="D2323" s="16" t="s">
        <v>182</v>
      </c>
      <c r="E2323" s="10" t="str">
        <f>IF(Inventario!E2323="","Non Terminato","Terminato")</f>
        <v>Non Terminato</v>
      </c>
      <c r="F2323" s="16">
        <v>10</v>
      </c>
      <c r="G2323" s="27">
        <v>34</v>
      </c>
      <c r="H2323" s="28" t="str">
        <f>C2323 &amp;"-"&amp;D2323&amp;"-"&amp;F2323</f>
        <v>ITA-mull-10</v>
      </c>
      <c r="I2323" s="29">
        <f t="shared" si="36"/>
        <v>340</v>
      </c>
    </row>
    <row r="2324" spans="1:9" x14ac:dyDescent="0.3">
      <c r="A2324" s="16">
        <v>2329</v>
      </c>
      <c r="B2324" s="16" t="s">
        <v>1114</v>
      </c>
      <c r="C2324" s="16" t="s">
        <v>10</v>
      </c>
      <c r="D2324" s="16" t="s">
        <v>182</v>
      </c>
      <c r="E2324" s="10" t="str">
        <f>IF(Inventario!E2324="","Non Terminato","Terminato")</f>
        <v>Terminato</v>
      </c>
      <c r="F2324" s="16">
        <v>0</v>
      </c>
      <c r="G2324" s="27">
        <v>31</v>
      </c>
      <c r="H2324" s="28" t="str">
        <f>C2324 &amp;"-"&amp;D2324&amp;"-"&amp;F2324</f>
        <v>ITA-mull-0</v>
      </c>
      <c r="I2324" s="29">
        <f t="shared" si="36"/>
        <v>0</v>
      </c>
    </row>
    <row r="2325" spans="1:9" x14ac:dyDescent="0.3">
      <c r="A2325" s="16">
        <v>2330</v>
      </c>
      <c r="B2325" s="16" t="s">
        <v>1114</v>
      </c>
      <c r="C2325" s="16" t="s">
        <v>10</v>
      </c>
      <c r="D2325" s="16" t="s">
        <v>182</v>
      </c>
      <c r="E2325" s="10" t="str">
        <f>IF(Inventario!E2325="","Non Terminato","Terminato")</f>
        <v>Non Terminato</v>
      </c>
      <c r="F2325" s="16">
        <v>30</v>
      </c>
      <c r="G2325" s="27">
        <v>28</v>
      </c>
      <c r="H2325" s="28" t="str">
        <f>C2325 &amp;"-"&amp;D2325&amp;"-"&amp;F2325</f>
        <v>ITA-mull-30</v>
      </c>
      <c r="I2325" s="29">
        <f t="shared" si="36"/>
        <v>840</v>
      </c>
    </row>
    <row r="2326" spans="1:9" x14ac:dyDescent="0.3">
      <c r="A2326" s="16">
        <v>2331</v>
      </c>
      <c r="B2326" s="16" t="s">
        <v>1115</v>
      </c>
      <c r="C2326" s="16" t="s">
        <v>10</v>
      </c>
      <c r="D2326" s="16" t="s">
        <v>11</v>
      </c>
      <c r="E2326" s="10" t="str">
        <f>IF(Inventario!E2326="","Non Terminato","Terminato")</f>
        <v>Non Terminato</v>
      </c>
      <c r="F2326" s="16">
        <v>20</v>
      </c>
      <c r="G2326" s="27">
        <v>13</v>
      </c>
      <c r="H2326" s="28" t="str">
        <f>C2326 &amp;"-"&amp;D2326&amp;"-"&amp;F2326</f>
        <v>ITA-SG-20</v>
      </c>
      <c r="I2326" s="29">
        <f t="shared" si="36"/>
        <v>260</v>
      </c>
    </row>
    <row r="2327" spans="1:9" x14ac:dyDescent="0.3">
      <c r="A2327" s="16">
        <v>2332</v>
      </c>
      <c r="B2327" s="16" t="s">
        <v>1115</v>
      </c>
      <c r="C2327" s="16" t="s">
        <v>10</v>
      </c>
      <c r="D2327" s="16" t="s">
        <v>11</v>
      </c>
      <c r="E2327" s="10" t="str">
        <f>IF(Inventario!E2327="","Non Terminato","Terminato")</f>
        <v>Terminato</v>
      </c>
      <c r="F2327" s="16">
        <v>0</v>
      </c>
      <c r="G2327" s="27">
        <v>18</v>
      </c>
      <c r="H2327" s="28" t="str">
        <f>C2327 &amp;"-"&amp;D2327&amp;"-"&amp;F2327</f>
        <v>ITA-SG-0</v>
      </c>
      <c r="I2327" s="29">
        <f t="shared" si="36"/>
        <v>0</v>
      </c>
    </row>
    <row r="2328" spans="1:9" x14ac:dyDescent="0.3">
      <c r="A2328" s="16">
        <v>2333</v>
      </c>
      <c r="B2328" s="16" t="s">
        <v>1115</v>
      </c>
      <c r="C2328" s="16" t="s">
        <v>10</v>
      </c>
      <c r="D2328" s="16" t="s">
        <v>11</v>
      </c>
      <c r="E2328" s="10" t="str">
        <f>IF(Inventario!E2328="","Non Terminato","Terminato")</f>
        <v>Non Terminato</v>
      </c>
      <c r="F2328" s="16">
        <v>10</v>
      </c>
      <c r="G2328" s="27">
        <v>24</v>
      </c>
      <c r="H2328" s="28" t="str">
        <f>C2328 &amp;"-"&amp;D2328&amp;"-"&amp;F2328</f>
        <v>ITA-SG-10</v>
      </c>
      <c r="I2328" s="29">
        <f t="shared" si="36"/>
        <v>240</v>
      </c>
    </row>
    <row r="2329" spans="1:9" x14ac:dyDescent="0.3">
      <c r="A2329" s="16">
        <v>2334</v>
      </c>
      <c r="B2329" s="16" t="s">
        <v>1116</v>
      </c>
      <c r="C2329" s="16" t="s">
        <v>10</v>
      </c>
      <c r="D2329" s="16" t="s">
        <v>99</v>
      </c>
      <c r="E2329" s="10" t="str">
        <f>IF(Inventario!E2329="","Non Terminato","Terminato")</f>
        <v>Non Terminato</v>
      </c>
      <c r="F2329" s="16">
        <v>10</v>
      </c>
      <c r="G2329" s="27">
        <v>18</v>
      </c>
      <c r="H2329" s="28" t="str">
        <f>C2329 &amp;"-"&amp;D2329&amp;"-"&amp;F2329</f>
        <v>ITA-zan SPA-10</v>
      </c>
      <c r="I2329" s="29">
        <f t="shared" si="36"/>
        <v>180</v>
      </c>
    </row>
    <row r="2330" spans="1:9" x14ac:dyDescent="0.3">
      <c r="A2330" s="16">
        <v>2335</v>
      </c>
      <c r="B2330" s="16" t="s">
        <v>1117</v>
      </c>
      <c r="C2330" s="16" t="s">
        <v>10</v>
      </c>
      <c r="D2330" s="16" t="s">
        <v>49</v>
      </c>
      <c r="E2330" s="10" t="str">
        <f>IF(Inventario!E2330="","Non Terminato","Terminato")</f>
        <v>Terminato</v>
      </c>
      <c r="F2330" s="16">
        <v>0</v>
      </c>
      <c r="G2330" s="27">
        <v>31</v>
      </c>
      <c r="H2330" s="28" t="str">
        <f>C2330 &amp;"-"&amp;D2330&amp;"-"&amp;F2330</f>
        <v>ITA-zan pin SPA-0</v>
      </c>
      <c r="I2330" s="29">
        <f t="shared" si="36"/>
        <v>0</v>
      </c>
    </row>
    <row r="2331" spans="1:9" x14ac:dyDescent="0.3">
      <c r="A2331" s="16">
        <v>2336</v>
      </c>
      <c r="B2331" s="16" t="s">
        <v>1117</v>
      </c>
      <c r="C2331" s="16" t="s">
        <v>10</v>
      </c>
      <c r="D2331" s="16" t="s">
        <v>49</v>
      </c>
      <c r="E2331" s="10" t="str">
        <f>IF(Inventario!E2331="","Non Terminato","Terminato")</f>
        <v>Non Terminato</v>
      </c>
      <c r="F2331" s="16">
        <v>30</v>
      </c>
      <c r="G2331" s="27">
        <v>16</v>
      </c>
      <c r="H2331" s="28" t="str">
        <f>C2331 &amp;"-"&amp;D2331&amp;"-"&amp;F2331</f>
        <v>ITA-zan pin SPA-30</v>
      </c>
      <c r="I2331" s="29">
        <f t="shared" si="36"/>
        <v>480</v>
      </c>
    </row>
    <row r="2332" spans="1:9" x14ac:dyDescent="0.3">
      <c r="A2332" s="16">
        <v>2337</v>
      </c>
      <c r="B2332" s="16" t="s">
        <v>1118</v>
      </c>
      <c r="C2332" s="16" t="s">
        <v>10</v>
      </c>
      <c r="D2332" s="16" t="s">
        <v>38</v>
      </c>
      <c r="E2332" s="10" t="str">
        <f>IF(Inventario!E2332="","Non Terminato","Terminato")</f>
        <v>Non Terminato</v>
      </c>
      <c r="F2332" s="16">
        <v>20</v>
      </c>
      <c r="G2332" s="27">
        <v>24</v>
      </c>
      <c r="H2332" s="28" t="str">
        <f>C2332 &amp;"-"&amp;D2332&amp;"-"&amp;F2332</f>
        <v>ITA-zan VETRI-20</v>
      </c>
      <c r="I2332" s="29">
        <f t="shared" si="36"/>
        <v>480</v>
      </c>
    </row>
    <row r="2333" spans="1:9" x14ac:dyDescent="0.3">
      <c r="A2333" s="16">
        <v>2338</v>
      </c>
      <c r="B2333" s="16" t="s">
        <v>1118</v>
      </c>
      <c r="C2333" s="16" t="s">
        <v>10</v>
      </c>
      <c r="D2333" s="16" t="s">
        <v>38</v>
      </c>
      <c r="E2333" s="10" t="str">
        <f>IF(Inventario!E2333="","Non Terminato","Terminato")</f>
        <v>Non Terminato</v>
      </c>
      <c r="F2333" s="16">
        <v>10</v>
      </c>
      <c r="G2333" s="27">
        <v>29</v>
      </c>
      <c r="H2333" s="28" t="str">
        <f>C2333 &amp;"-"&amp;D2333&amp;"-"&amp;F2333</f>
        <v>ITA-zan VETRI-10</v>
      </c>
      <c r="I2333" s="29">
        <f t="shared" si="36"/>
        <v>290</v>
      </c>
    </row>
    <row r="2334" spans="1:9" x14ac:dyDescent="0.3">
      <c r="A2334" s="16">
        <v>2339</v>
      </c>
      <c r="B2334" s="16" t="s">
        <v>1118</v>
      </c>
      <c r="C2334" s="16" t="s">
        <v>10</v>
      </c>
      <c r="D2334" s="16" t="s">
        <v>38</v>
      </c>
      <c r="E2334" s="10" t="str">
        <f>IF(Inventario!E2334="","Non Terminato","Terminato")</f>
        <v>Terminato</v>
      </c>
      <c r="F2334" s="16">
        <v>0</v>
      </c>
      <c r="G2334" s="27">
        <v>35</v>
      </c>
      <c r="H2334" s="28" t="str">
        <f>C2334 &amp;"-"&amp;D2334&amp;"-"&amp;F2334</f>
        <v>ITA-zan VETRI-0</v>
      </c>
      <c r="I2334" s="29">
        <f t="shared" si="36"/>
        <v>0</v>
      </c>
    </row>
    <row r="2335" spans="1:9" x14ac:dyDescent="0.3">
      <c r="A2335" s="16">
        <v>2340</v>
      </c>
      <c r="B2335" s="16" t="s">
        <v>1119</v>
      </c>
      <c r="C2335" s="16" t="s">
        <v>10</v>
      </c>
      <c r="D2335" s="16" t="s">
        <v>11</v>
      </c>
      <c r="E2335" s="10" t="str">
        <f>IF(Inventario!E2335="","Non Terminato","Terminato")</f>
        <v>Terminato</v>
      </c>
      <c r="F2335" s="16">
        <v>0</v>
      </c>
      <c r="G2335" s="27">
        <v>19</v>
      </c>
      <c r="H2335" s="28" t="str">
        <f>C2335 &amp;"-"&amp;D2335&amp;"-"&amp;F2335</f>
        <v>ITA-SG-0</v>
      </c>
      <c r="I2335" s="29">
        <f t="shared" si="36"/>
        <v>0</v>
      </c>
    </row>
    <row r="2336" spans="1:9" x14ac:dyDescent="0.3">
      <c r="A2336" s="16">
        <v>2341</v>
      </c>
      <c r="B2336" s="16" t="s">
        <v>1120</v>
      </c>
      <c r="C2336" s="16" t="s">
        <v>10</v>
      </c>
      <c r="D2336" s="16" t="s">
        <v>49</v>
      </c>
      <c r="E2336" s="10" t="str">
        <f>IF(Inventario!E2336="","Non Terminato","Terminato")</f>
        <v>Non Terminato</v>
      </c>
      <c r="F2336" s="16">
        <v>30</v>
      </c>
      <c r="G2336" s="27">
        <v>33</v>
      </c>
      <c r="H2336" s="28" t="str">
        <f>C2336 &amp;"-"&amp;D2336&amp;"-"&amp;F2336</f>
        <v>ITA-zan pin SPA-30</v>
      </c>
      <c r="I2336" s="29">
        <f t="shared" si="36"/>
        <v>990</v>
      </c>
    </row>
    <row r="2337" spans="1:9" x14ac:dyDescent="0.3">
      <c r="A2337" s="16">
        <v>2342</v>
      </c>
      <c r="B2337" s="16" t="s">
        <v>1120</v>
      </c>
      <c r="C2337" s="16" t="s">
        <v>10</v>
      </c>
      <c r="D2337" s="16" t="s">
        <v>49</v>
      </c>
      <c r="E2337" s="10" t="str">
        <f>IF(Inventario!E2337="","Non Terminato","Terminato")</f>
        <v>Terminato</v>
      </c>
      <c r="F2337" s="16">
        <v>0</v>
      </c>
      <c r="G2337" s="27">
        <v>24</v>
      </c>
      <c r="H2337" s="28" t="str">
        <f>C2337 &amp;"-"&amp;D2337&amp;"-"&amp;F2337</f>
        <v>ITA-zan pin SPA-0</v>
      </c>
      <c r="I2337" s="29">
        <f t="shared" si="36"/>
        <v>0</v>
      </c>
    </row>
    <row r="2338" spans="1:9" x14ac:dyDescent="0.3">
      <c r="A2338" s="16">
        <v>2343</v>
      </c>
      <c r="B2338" s="16" t="s">
        <v>1120</v>
      </c>
      <c r="C2338" s="16" t="s">
        <v>10</v>
      </c>
      <c r="D2338" s="16" t="s">
        <v>49</v>
      </c>
      <c r="E2338" s="10" t="str">
        <f>IF(Inventario!E2338="","Non Terminato","Terminato")</f>
        <v>Non Terminato</v>
      </c>
      <c r="F2338" s="16">
        <v>10</v>
      </c>
      <c r="G2338" s="27">
        <v>15</v>
      </c>
      <c r="H2338" s="28" t="str">
        <f>C2338 &amp;"-"&amp;D2338&amp;"-"&amp;F2338</f>
        <v>ITA-zan pin SPA-10</v>
      </c>
      <c r="I2338" s="29">
        <f t="shared" si="36"/>
        <v>150</v>
      </c>
    </row>
    <row r="2339" spans="1:9" x14ac:dyDescent="0.3">
      <c r="A2339" s="16">
        <v>2344</v>
      </c>
      <c r="B2339" s="16" t="s">
        <v>1121</v>
      </c>
      <c r="C2339" s="16" t="s">
        <v>10</v>
      </c>
      <c r="D2339" s="16" t="s">
        <v>11</v>
      </c>
      <c r="E2339" s="10" t="str">
        <f>IF(Inventario!E2339="","Non Terminato","Terminato")</f>
        <v>Non Terminato</v>
      </c>
      <c r="F2339" s="16">
        <v>10</v>
      </c>
      <c r="G2339" s="27">
        <v>33</v>
      </c>
      <c r="H2339" s="28" t="str">
        <f>C2339 &amp;"-"&amp;D2339&amp;"-"&amp;F2339</f>
        <v>ITA-SG-10</v>
      </c>
      <c r="I2339" s="29">
        <f t="shared" si="36"/>
        <v>330</v>
      </c>
    </row>
    <row r="2340" spans="1:9" x14ac:dyDescent="0.3">
      <c r="A2340" s="16">
        <v>2345</v>
      </c>
      <c r="B2340" s="16" t="s">
        <v>1121</v>
      </c>
      <c r="C2340" s="16" t="s">
        <v>10</v>
      </c>
      <c r="D2340" s="16" t="s">
        <v>11</v>
      </c>
      <c r="E2340" s="10" t="str">
        <f>IF(Inventario!E2340="","Non Terminato","Terminato")</f>
        <v>Terminato</v>
      </c>
      <c r="F2340" s="16">
        <v>0</v>
      </c>
      <c r="G2340" s="27">
        <v>28</v>
      </c>
      <c r="H2340" s="28" t="str">
        <f>C2340 &amp;"-"&amp;D2340&amp;"-"&amp;F2340</f>
        <v>ITA-SG-0</v>
      </c>
      <c r="I2340" s="29">
        <f t="shared" si="36"/>
        <v>0</v>
      </c>
    </row>
    <row r="2341" spans="1:9" x14ac:dyDescent="0.3">
      <c r="A2341" s="16">
        <v>2346</v>
      </c>
      <c r="B2341" s="16" t="s">
        <v>1122</v>
      </c>
      <c r="C2341" s="16" t="s">
        <v>10</v>
      </c>
      <c r="D2341" s="16" t="s">
        <v>38</v>
      </c>
      <c r="E2341" s="10" t="str">
        <f>IF(Inventario!E2341="","Non Terminato","Terminato")</f>
        <v>Terminato</v>
      </c>
      <c r="F2341" s="16">
        <v>0</v>
      </c>
      <c r="G2341" s="27">
        <v>19</v>
      </c>
      <c r="H2341" s="28" t="str">
        <f>C2341 &amp;"-"&amp;D2341&amp;"-"&amp;F2341</f>
        <v>ITA-zan VETRI-0</v>
      </c>
      <c r="I2341" s="29">
        <f t="shared" si="36"/>
        <v>0</v>
      </c>
    </row>
    <row r="2342" spans="1:9" x14ac:dyDescent="0.3">
      <c r="A2342" s="16">
        <v>2347</v>
      </c>
      <c r="B2342" s="16" t="s">
        <v>1122</v>
      </c>
      <c r="C2342" s="16" t="s">
        <v>10</v>
      </c>
      <c r="D2342" s="16" t="s">
        <v>38</v>
      </c>
      <c r="E2342" s="10" t="str">
        <f>IF(Inventario!E2342="","Non Terminato","Terminato")</f>
        <v>Non Terminato</v>
      </c>
      <c r="F2342" s="16">
        <v>10</v>
      </c>
      <c r="G2342" s="27">
        <v>35</v>
      </c>
      <c r="H2342" s="28" t="str">
        <f>C2342 &amp;"-"&amp;D2342&amp;"-"&amp;F2342</f>
        <v>ITA-zan VETRI-10</v>
      </c>
      <c r="I2342" s="29">
        <f t="shared" si="36"/>
        <v>350</v>
      </c>
    </row>
    <row r="2343" spans="1:9" x14ac:dyDescent="0.3">
      <c r="A2343" s="16">
        <v>2348</v>
      </c>
      <c r="B2343" s="16" t="s">
        <v>1123</v>
      </c>
      <c r="C2343" s="16" t="s">
        <v>10</v>
      </c>
      <c r="D2343" s="16" t="s">
        <v>56</v>
      </c>
      <c r="E2343" s="10" t="str">
        <f>IF(Inventario!E2343="","Non Terminato","Terminato")</f>
        <v>Terminato</v>
      </c>
      <c r="F2343" s="16">
        <v>0</v>
      </c>
      <c r="G2343" s="27">
        <v>10</v>
      </c>
      <c r="H2343" s="28" t="str">
        <f>C2343 &amp;"-"&amp;D2343&amp;"-"&amp;F2343</f>
        <v>ITA-zan S.R.L.-0</v>
      </c>
      <c r="I2343" s="29">
        <f t="shared" si="36"/>
        <v>0</v>
      </c>
    </row>
    <row r="2344" spans="1:9" x14ac:dyDescent="0.3">
      <c r="A2344" s="16">
        <v>2349</v>
      </c>
      <c r="B2344" s="16" t="s">
        <v>1123</v>
      </c>
      <c r="C2344" s="16" t="s">
        <v>10</v>
      </c>
      <c r="D2344" s="16" t="s">
        <v>56</v>
      </c>
      <c r="E2344" s="10" t="str">
        <f>IF(Inventario!E2344="","Non Terminato","Terminato")</f>
        <v>Non Terminato</v>
      </c>
      <c r="F2344" s="16">
        <v>10</v>
      </c>
      <c r="G2344" s="27">
        <v>18</v>
      </c>
      <c r="H2344" s="28" t="str">
        <f>C2344 &amp;"-"&amp;D2344&amp;"-"&amp;F2344</f>
        <v>ITA-zan S.R.L.-10</v>
      </c>
      <c r="I2344" s="29">
        <f t="shared" si="36"/>
        <v>180</v>
      </c>
    </row>
    <row r="2345" spans="1:9" x14ac:dyDescent="0.3">
      <c r="A2345" s="16">
        <v>2350</v>
      </c>
      <c r="B2345" s="16" t="s">
        <v>1123</v>
      </c>
      <c r="C2345" s="16" t="s">
        <v>10</v>
      </c>
      <c r="D2345" s="16" t="s">
        <v>56</v>
      </c>
      <c r="E2345" s="10" t="str">
        <f>IF(Inventario!E2345="","Non Terminato","Terminato")</f>
        <v>Non Terminato</v>
      </c>
      <c r="F2345" s="16">
        <v>30</v>
      </c>
      <c r="G2345" s="27">
        <v>27</v>
      </c>
      <c r="H2345" s="28" t="str">
        <f>C2345 &amp;"-"&amp;D2345&amp;"-"&amp;F2345</f>
        <v>ITA-zan S.R.L.-30</v>
      </c>
      <c r="I2345" s="29">
        <f t="shared" si="36"/>
        <v>810</v>
      </c>
    </row>
    <row r="2346" spans="1:9" x14ac:dyDescent="0.3">
      <c r="A2346" s="16">
        <v>2351</v>
      </c>
      <c r="B2346" s="16" t="s">
        <v>1124</v>
      </c>
      <c r="C2346" s="16" t="s">
        <v>10</v>
      </c>
      <c r="D2346" s="16" t="s">
        <v>49</v>
      </c>
      <c r="E2346" s="10" t="str">
        <f>IF(Inventario!E2346="","Non Terminato","Terminato")</f>
        <v>Terminato</v>
      </c>
      <c r="F2346" s="16">
        <v>0</v>
      </c>
      <c r="G2346" s="27">
        <v>35</v>
      </c>
      <c r="H2346" s="28" t="str">
        <f>C2346 &amp;"-"&amp;D2346&amp;"-"&amp;F2346</f>
        <v>ITA-zan pin SPA-0</v>
      </c>
      <c r="I2346" s="29">
        <f t="shared" si="36"/>
        <v>0</v>
      </c>
    </row>
    <row r="2347" spans="1:9" x14ac:dyDescent="0.3">
      <c r="A2347" s="16">
        <v>2352</v>
      </c>
      <c r="B2347" s="16" t="s">
        <v>1124</v>
      </c>
      <c r="C2347" s="16" t="s">
        <v>10</v>
      </c>
      <c r="D2347" s="16" t="s">
        <v>49</v>
      </c>
      <c r="E2347" s="10" t="str">
        <f>IF(Inventario!E2347="","Non Terminato","Terminato")</f>
        <v>Non Terminato</v>
      </c>
      <c r="F2347" s="16">
        <v>30</v>
      </c>
      <c r="G2347" s="27">
        <v>17</v>
      </c>
      <c r="H2347" s="28" t="str">
        <f>C2347 &amp;"-"&amp;D2347&amp;"-"&amp;F2347</f>
        <v>ITA-zan pin SPA-30</v>
      </c>
      <c r="I2347" s="29">
        <f t="shared" si="36"/>
        <v>510</v>
      </c>
    </row>
    <row r="2348" spans="1:9" x14ac:dyDescent="0.3">
      <c r="A2348" s="16">
        <v>2353</v>
      </c>
      <c r="B2348" s="16" t="s">
        <v>1124</v>
      </c>
      <c r="C2348" s="16" t="s">
        <v>10</v>
      </c>
      <c r="D2348" s="16" t="s">
        <v>49</v>
      </c>
      <c r="E2348" s="10" t="str">
        <f>IF(Inventario!E2348="","Non Terminato","Terminato")</f>
        <v>Non Terminato</v>
      </c>
      <c r="F2348" s="16">
        <v>10</v>
      </c>
      <c r="G2348" s="27">
        <v>22</v>
      </c>
      <c r="H2348" s="28" t="str">
        <f>C2348 &amp;"-"&amp;D2348&amp;"-"&amp;F2348</f>
        <v>ITA-zan pin SPA-10</v>
      </c>
      <c r="I2348" s="29">
        <f t="shared" si="36"/>
        <v>220</v>
      </c>
    </row>
    <row r="2349" spans="1:9" x14ac:dyDescent="0.3">
      <c r="A2349" s="16">
        <v>2354</v>
      </c>
      <c r="B2349" s="16" t="s">
        <v>1125</v>
      </c>
      <c r="C2349" s="16" t="s">
        <v>10</v>
      </c>
      <c r="D2349" s="16" t="s">
        <v>11</v>
      </c>
      <c r="E2349" s="10" t="str">
        <f>IF(Inventario!E2349="","Non Terminato","Terminato")</f>
        <v>Terminato</v>
      </c>
      <c r="F2349" s="16">
        <v>0</v>
      </c>
      <c r="G2349" s="27">
        <v>14</v>
      </c>
      <c r="H2349" s="28" t="str">
        <f>C2349 &amp;"-"&amp;D2349&amp;"-"&amp;F2349</f>
        <v>ITA-SG-0</v>
      </c>
      <c r="I2349" s="29">
        <f t="shared" si="36"/>
        <v>0</v>
      </c>
    </row>
    <row r="2350" spans="1:9" x14ac:dyDescent="0.3">
      <c r="A2350" s="16">
        <v>2355</v>
      </c>
      <c r="B2350" s="16" t="s">
        <v>1125</v>
      </c>
      <c r="C2350" s="16" t="s">
        <v>10</v>
      </c>
      <c r="D2350" s="16" t="s">
        <v>11</v>
      </c>
      <c r="E2350" s="10" t="str">
        <f>IF(Inventario!E2350="","Non Terminato","Terminato")</f>
        <v>Non Terminato</v>
      </c>
      <c r="F2350" s="16">
        <v>10</v>
      </c>
      <c r="G2350" s="27">
        <v>13</v>
      </c>
      <c r="H2350" s="28" t="str">
        <f>C2350 &amp;"-"&amp;D2350&amp;"-"&amp;F2350</f>
        <v>ITA-SG-10</v>
      </c>
      <c r="I2350" s="29">
        <f t="shared" si="36"/>
        <v>130</v>
      </c>
    </row>
    <row r="2351" spans="1:9" x14ac:dyDescent="0.3">
      <c r="A2351" s="16">
        <v>2356</v>
      </c>
      <c r="B2351" s="16" t="s">
        <v>1126</v>
      </c>
      <c r="C2351" s="16" t="s">
        <v>10</v>
      </c>
      <c r="D2351" s="16" t="s">
        <v>11</v>
      </c>
      <c r="E2351" s="10" t="str">
        <f>IF(Inventario!E2351="","Non Terminato","Terminato")</f>
        <v>Terminato</v>
      </c>
      <c r="F2351" s="16">
        <v>0</v>
      </c>
      <c r="G2351" s="27">
        <v>29</v>
      </c>
      <c r="H2351" s="28" t="str">
        <f>C2351 &amp;"-"&amp;D2351&amp;"-"&amp;F2351</f>
        <v>ITA-SG-0</v>
      </c>
      <c r="I2351" s="29">
        <f t="shared" si="36"/>
        <v>0</v>
      </c>
    </row>
    <row r="2352" spans="1:9" x14ac:dyDescent="0.3">
      <c r="A2352" s="16">
        <v>2357</v>
      </c>
      <c r="B2352" s="16" t="s">
        <v>1126</v>
      </c>
      <c r="C2352" s="16" t="s">
        <v>10</v>
      </c>
      <c r="D2352" s="16" t="s">
        <v>11</v>
      </c>
      <c r="E2352" s="10" t="str">
        <f>IF(Inventario!E2352="","Non Terminato","Terminato")</f>
        <v>Non Terminato</v>
      </c>
      <c r="F2352" s="16">
        <v>10</v>
      </c>
      <c r="G2352" s="27">
        <v>19</v>
      </c>
      <c r="H2352" s="28" t="str">
        <f>C2352 &amp;"-"&amp;D2352&amp;"-"&amp;F2352</f>
        <v>ITA-SG-10</v>
      </c>
      <c r="I2352" s="29">
        <f t="shared" si="36"/>
        <v>190</v>
      </c>
    </row>
    <row r="2353" spans="1:9" x14ac:dyDescent="0.3">
      <c r="A2353" s="16">
        <v>2358</v>
      </c>
      <c r="B2353" s="16" t="s">
        <v>1127</v>
      </c>
      <c r="C2353" s="16" t="s">
        <v>10</v>
      </c>
      <c r="D2353" s="16" t="s">
        <v>11</v>
      </c>
      <c r="E2353" s="10" t="str">
        <f>IF(Inventario!E2353="","Non Terminato","Terminato")</f>
        <v>Terminato</v>
      </c>
      <c r="F2353" s="16">
        <v>0</v>
      </c>
      <c r="G2353" s="27">
        <v>24</v>
      </c>
      <c r="H2353" s="28" t="str">
        <f>C2353 &amp;"-"&amp;D2353&amp;"-"&amp;F2353</f>
        <v>ITA-SG-0</v>
      </c>
      <c r="I2353" s="29">
        <f t="shared" si="36"/>
        <v>0</v>
      </c>
    </row>
    <row r="2354" spans="1:9" x14ac:dyDescent="0.3">
      <c r="A2354" s="16">
        <v>2359</v>
      </c>
      <c r="B2354" s="16" t="s">
        <v>1127</v>
      </c>
      <c r="C2354" s="16" t="s">
        <v>10</v>
      </c>
      <c r="D2354" s="16" t="s">
        <v>11</v>
      </c>
      <c r="E2354" s="10" t="str">
        <f>IF(Inventario!E2354="","Non Terminato","Terminato")</f>
        <v>Non Terminato</v>
      </c>
      <c r="F2354" s="16">
        <v>10</v>
      </c>
      <c r="G2354" s="27">
        <v>15</v>
      </c>
      <c r="H2354" s="28" t="str">
        <f>C2354 &amp;"-"&amp;D2354&amp;"-"&amp;F2354</f>
        <v>ITA-SG-10</v>
      </c>
      <c r="I2354" s="29">
        <f t="shared" si="36"/>
        <v>150</v>
      </c>
    </row>
    <row r="2355" spans="1:9" x14ac:dyDescent="0.3">
      <c r="A2355" s="16">
        <v>2360</v>
      </c>
      <c r="B2355" s="16" t="s">
        <v>1127</v>
      </c>
      <c r="C2355" s="16" t="s">
        <v>10</v>
      </c>
      <c r="D2355" s="16" t="s">
        <v>11</v>
      </c>
      <c r="E2355" s="10" t="str">
        <f>IF(Inventario!E2355="","Non Terminato","Terminato")</f>
        <v>Non Terminato</v>
      </c>
      <c r="F2355" s="16">
        <v>20</v>
      </c>
      <c r="G2355" s="27">
        <v>23</v>
      </c>
      <c r="H2355" s="28" t="str">
        <f>C2355 &amp;"-"&amp;D2355&amp;"-"&amp;F2355</f>
        <v>ITA-SG-20</v>
      </c>
      <c r="I2355" s="29">
        <f t="shared" si="36"/>
        <v>460</v>
      </c>
    </row>
    <row r="2356" spans="1:9" x14ac:dyDescent="0.3">
      <c r="A2356" s="16">
        <v>2361</v>
      </c>
      <c r="B2356" s="16" t="s">
        <v>1127</v>
      </c>
      <c r="C2356" s="16" t="s">
        <v>10</v>
      </c>
      <c r="D2356" s="16" t="s">
        <v>11</v>
      </c>
      <c r="E2356" s="10" t="str">
        <f>IF(Inventario!E2356="","Non Terminato","Terminato")</f>
        <v>Non Terminato</v>
      </c>
      <c r="F2356" s="16">
        <v>30</v>
      </c>
      <c r="G2356" s="27">
        <v>30</v>
      </c>
      <c r="H2356" s="28" t="str">
        <f>C2356 &amp;"-"&amp;D2356&amp;"-"&amp;F2356</f>
        <v>ITA-SG-30</v>
      </c>
      <c r="I2356" s="29">
        <f t="shared" si="36"/>
        <v>900</v>
      </c>
    </row>
    <row r="2357" spans="1:9" x14ac:dyDescent="0.3">
      <c r="A2357" s="16">
        <v>2362</v>
      </c>
      <c r="B2357" s="16" t="s">
        <v>1128</v>
      </c>
      <c r="C2357" s="16" t="s">
        <v>10</v>
      </c>
      <c r="D2357" s="16" t="s">
        <v>99</v>
      </c>
      <c r="E2357" s="10" t="str">
        <f>IF(Inventario!E2357="","Non Terminato","Terminato")</f>
        <v>Non Terminato</v>
      </c>
      <c r="F2357" s="16">
        <v>30</v>
      </c>
      <c r="G2357" s="27">
        <v>18</v>
      </c>
      <c r="H2357" s="28" t="str">
        <f>C2357 &amp;"-"&amp;D2357&amp;"-"&amp;F2357</f>
        <v>ITA-zan SPA-30</v>
      </c>
      <c r="I2357" s="29">
        <f t="shared" si="36"/>
        <v>540</v>
      </c>
    </row>
    <row r="2358" spans="1:9" x14ac:dyDescent="0.3">
      <c r="A2358" s="16">
        <v>2363</v>
      </c>
      <c r="B2358" s="16" t="s">
        <v>1128</v>
      </c>
      <c r="C2358" s="16" t="s">
        <v>10</v>
      </c>
      <c r="D2358" s="16" t="s">
        <v>99</v>
      </c>
      <c r="E2358" s="10" t="str">
        <f>IF(Inventario!E2358="","Non Terminato","Terminato")</f>
        <v>Non Terminato</v>
      </c>
      <c r="F2358" s="16">
        <v>10</v>
      </c>
      <c r="G2358" s="27">
        <v>32</v>
      </c>
      <c r="H2358" s="28" t="str">
        <f>C2358 &amp;"-"&amp;D2358&amp;"-"&amp;F2358</f>
        <v>ITA-zan SPA-10</v>
      </c>
      <c r="I2358" s="29">
        <f t="shared" si="36"/>
        <v>320</v>
      </c>
    </row>
    <row r="2359" spans="1:9" x14ac:dyDescent="0.3">
      <c r="A2359" s="16">
        <v>2364</v>
      </c>
      <c r="B2359" s="16" t="s">
        <v>1128</v>
      </c>
      <c r="C2359" s="16" t="s">
        <v>10</v>
      </c>
      <c r="D2359" s="16" t="s">
        <v>99</v>
      </c>
      <c r="E2359" s="10" t="str">
        <f>IF(Inventario!E2359="","Non Terminato","Terminato")</f>
        <v>Terminato</v>
      </c>
      <c r="F2359" s="16">
        <v>0</v>
      </c>
      <c r="G2359" s="27">
        <v>33</v>
      </c>
      <c r="H2359" s="28" t="str">
        <f>C2359 &amp;"-"&amp;D2359&amp;"-"&amp;F2359</f>
        <v>ITA-zan SPA-0</v>
      </c>
      <c r="I2359" s="29">
        <f t="shared" si="36"/>
        <v>0</v>
      </c>
    </row>
    <row r="2360" spans="1:9" x14ac:dyDescent="0.3">
      <c r="A2360" s="16">
        <v>2365</v>
      </c>
      <c r="B2360" s="16" t="s">
        <v>1129</v>
      </c>
      <c r="C2360" s="16" t="s">
        <v>10</v>
      </c>
      <c r="D2360" s="16" t="s">
        <v>38</v>
      </c>
      <c r="E2360" s="10" t="str">
        <f>IF(Inventario!E2360="","Non Terminato","Terminato")</f>
        <v>Terminato</v>
      </c>
      <c r="F2360" s="16">
        <v>0</v>
      </c>
      <c r="G2360" s="27">
        <v>16</v>
      </c>
      <c r="H2360" s="28" t="str">
        <f>C2360 &amp;"-"&amp;D2360&amp;"-"&amp;F2360</f>
        <v>ITA-zan VETRI-0</v>
      </c>
      <c r="I2360" s="29">
        <f t="shared" si="36"/>
        <v>0</v>
      </c>
    </row>
    <row r="2361" spans="1:9" x14ac:dyDescent="0.3">
      <c r="A2361" s="16">
        <v>2366</v>
      </c>
      <c r="B2361" s="16" t="s">
        <v>1130</v>
      </c>
      <c r="C2361" s="16" t="s">
        <v>10</v>
      </c>
      <c r="D2361" s="16" t="s">
        <v>96</v>
      </c>
      <c r="E2361" s="10" t="str">
        <f>IF(Inventario!E2361="","Non Terminato","Terminato")</f>
        <v>Non Terminato</v>
      </c>
      <c r="F2361" s="16">
        <v>30</v>
      </c>
      <c r="G2361" s="27">
        <v>27</v>
      </c>
      <c r="H2361" s="28" t="str">
        <f>C2361 &amp;"-"&amp;D2361&amp;"-"&amp;F2361</f>
        <v>ITA-SG palla S.R.L.-30</v>
      </c>
      <c r="I2361" s="29">
        <f t="shared" si="36"/>
        <v>810</v>
      </c>
    </row>
    <row r="2362" spans="1:9" x14ac:dyDescent="0.3">
      <c r="A2362" s="16">
        <v>2367</v>
      </c>
      <c r="B2362" s="16" t="s">
        <v>1131</v>
      </c>
      <c r="C2362" s="16" t="s">
        <v>10</v>
      </c>
      <c r="D2362" s="16" t="s">
        <v>49</v>
      </c>
      <c r="E2362" s="10" t="str">
        <f>IF(Inventario!E2362="","Non Terminato","Terminato")</f>
        <v>Terminato</v>
      </c>
      <c r="F2362" s="16">
        <v>0</v>
      </c>
      <c r="G2362" s="27">
        <v>12</v>
      </c>
      <c r="H2362" s="28" t="str">
        <f>C2362 &amp;"-"&amp;D2362&amp;"-"&amp;F2362</f>
        <v>ITA-zan pin SPA-0</v>
      </c>
      <c r="I2362" s="29">
        <f t="shared" si="36"/>
        <v>0</v>
      </c>
    </row>
    <row r="2363" spans="1:9" x14ac:dyDescent="0.3">
      <c r="A2363" s="16">
        <v>2368</v>
      </c>
      <c r="B2363" s="16" t="s">
        <v>1132</v>
      </c>
      <c r="C2363" s="16" t="s">
        <v>10</v>
      </c>
      <c r="D2363" s="16" t="s">
        <v>11</v>
      </c>
      <c r="E2363" s="10" t="str">
        <f>IF(Inventario!E2363="","Non Terminato","Terminato")</f>
        <v>Non Terminato</v>
      </c>
      <c r="F2363" s="16">
        <v>10</v>
      </c>
      <c r="G2363" s="27">
        <v>24</v>
      </c>
      <c r="H2363" s="28" t="str">
        <f>C2363 &amp;"-"&amp;D2363&amp;"-"&amp;F2363</f>
        <v>ITA-SG-10</v>
      </c>
      <c r="I2363" s="29">
        <f t="shared" si="36"/>
        <v>240</v>
      </c>
    </row>
    <row r="2364" spans="1:9" x14ac:dyDescent="0.3">
      <c r="A2364" s="16">
        <v>2369</v>
      </c>
      <c r="B2364" s="16" t="s">
        <v>1132</v>
      </c>
      <c r="C2364" s="16" t="s">
        <v>10</v>
      </c>
      <c r="D2364" s="16" t="s">
        <v>11</v>
      </c>
      <c r="E2364" s="10" t="str">
        <f>IF(Inventario!E2364="","Non Terminato","Terminato")</f>
        <v>Terminato</v>
      </c>
      <c r="F2364" s="16">
        <v>0</v>
      </c>
      <c r="G2364" s="27">
        <v>18</v>
      </c>
      <c r="H2364" s="28" t="str">
        <f>C2364 &amp;"-"&amp;D2364&amp;"-"&amp;F2364</f>
        <v>ITA-SG-0</v>
      </c>
      <c r="I2364" s="29">
        <f t="shared" si="36"/>
        <v>0</v>
      </c>
    </row>
    <row r="2365" spans="1:9" x14ac:dyDescent="0.3">
      <c r="A2365" s="16">
        <v>2370</v>
      </c>
      <c r="B2365" s="16" t="s">
        <v>1133</v>
      </c>
      <c r="C2365" s="16" t="s">
        <v>10</v>
      </c>
      <c r="D2365" s="16" t="s">
        <v>11</v>
      </c>
      <c r="E2365" s="10" t="str">
        <f>IF(Inventario!E2365="","Non Terminato","Terminato")</f>
        <v>Terminato</v>
      </c>
      <c r="F2365" s="16">
        <v>0</v>
      </c>
      <c r="G2365" s="27">
        <v>33</v>
      </c>
      <c r="H2365" s="28" t="str">
        <f>C2365 &amp;"-"&amp;D2365&amp;"-"&amp;F2365</f>
        <v>ITA-SG-0</v>
      </c>
      <c r="I2365" s="29">
        <f t="shared" si="36"/>
        <v>0</v>
      </c>
    </row>
    <row r="2366" spans="1:9" x14ac:dyDescent="0.3">
      <c r="A2366" s="16">
        <v>2371</v>
      </c>
      <c r="B2366" s="16" t="s">
        <v>1133</v>
      </c>
      <c r="C2366" s="16" t="s">
        <v>10</v>
      </c>
      <c r="D2366" s="16" t="s">
        <v>11</v>
      </c>
      <c r="E2366" s="10" t="str">
        <f>IF(Inventario!E2366="","Non Terminato","Terminato")</f>
        <v>Non Terminato</v>
      </c>
      <c r="F2366" s="16">
        <v>10</v>
      </c>
      <c r="G2366" s="27">
        <v>40</v>
      </c>
      <c r="H2366" s="28" t="str">
        <f>C2366 &amp;"-"&amp;D2366&amp;"-"&amp;F2366</f>
        <v>ITA-SG-10</v>
      </c>
      <c r="I2366" s="29">
        <f t="shared" si="36"/>
        <v>400</v>
      </c>
    </row>
    <row r="2367" spans="1:9" x14ac:dyDescent="0.3">
      <c r="A2367" s="16">
        <v>2372</v>
      </c>
      <c r="B2367" s="16" t="s">
        <v>1133</v>
      </c>
      <c r="C2367" s="16" t="s">
        <v>10</v>
      </c>
      <c r="D2367" s="16" t="s">
        <v>11</v>
      </c>
      <c r="E2367" s="10" t="str">
        <f>IF(Inventario!E2367="","Non Terminato","Terminato")</f>
        <v>Non Terminato</v>
      </c>
      <c r="F2367" s="16">
        <v>20</v>
      </c>
      <c r="G2367" s="27">
        <v>24</v>
      </c>
      <c r="H2367" s="28" t="str">
        <f>C2367 &amp;"-"&amp;D2367&amp;"-"&amp;F2367</f>
        <v>ITA-SG-20</v>
      </c>
      <c r="I2367" s="29">
        <f t="shared" si="36"/>
        <v>480</v>
      </c>
    </row>
    <row r="2368" spans="1:9" x14ac:dyDescent="0.3">
      <c r="A2368" s="16">
        <v>2373</v>
      </c>
      <c r="B2368" s="16" t="s">
        <v>1133</v>
      </c>
      <c r="C2368" s="16" t="s">
        <v>10</v>
      </c>
      <c r="D2368" s="16" t="s">
        <v>11</v>
      </c>
      <c r="E2368" s="10" t="str">
        <f>IF(Inventario!E2368="","Non Terminato","Terminato")</f>
        <v>Non Terminato</v>
      </c>
      <c r="F2368" s="16">
        <v>30</v>
      </c>
      <c r="G2368" s="27">
        <v>27</v>
      </c>
      <c r="H2368" s="28" t="str">
        <f>C2368 &amp;"-"&amp;D2368&amp;"-"&amp;F2368</f>
        <v>ITA-SG-30</v>
      </c>
      <c r="I2368" s="29">
        <f t="shared" si="36"/>
        <v>810</v>
      </c>
    </row>
    <row r="2369" spans="1:9" x14ac:dyDescent="0.3">
      <c r="A2369" s="16">
        <v>2374</v>
      </c>
      <c r="B2369" s="16" t="s">
        <v>1134</v>
      </c>
      <c r="C2369" s="16" t="s">
        <v>32</v>
      </c>
      <c r="D2369" s="16" t="s">
        <v>38</v>
      </c>
      <c r="E2369" s="10" t="str">
        <f>IF(Inventario!E2369="","Non Terminato","Terminato")</f>
        <v>Terminato</v>
      </c>
      <c r="F2369" s="16">
        <v>0</v>
      </c>
      <c r="G2369" s="27">
        <v>30</v>
      </c>
      <c r="H2369" s="28" t="str">
        <f>C2369 &amp;"-"&amp;D2369&amp;"-"&amp;F2369</f>
        <v>NON PRESENTE-zan VETRI-0</v>
      </c>
      <c r="I2369" s="29">
        <f t="shared" si="36"/>
        <v>0</v>
      </c>
    </row>
    <row r="2370" spans="1:9" x14ac:dyDescent="0.3">
      <c r="A2370" s="16">
        <v>2375</v>
      </c>
      <c r="B2370" s="16" t="s">
        <v>1135</v>
      </c>
      <c r="C2370" s="16" t="s">
        <v>10</v>
      </c>
      <c r="D2370" s="16" t="s">
        <v>11</v>
      </c>
      <c r="E2370" s="10" t="str">
        <f>IF(Inventario!E2370="","Non Terminato","Terminato")</f>
        <v>Non Terminato</v>
      </c>
      <c r="F2370" s="16">
        <v>30</v>
      </c>
      <c r="G2370" s="27">
        <v>31</v>
      </c>
      <c r="H2370" s="28" t="str">
        <f>C2370 &amp;"-"&amp;D2370&amp;"-"&amp;F2370</f>
        <v>ITA-SG-30</v>
      </c>
      <c r="I2370" s="29">
        <f t="shared" si="36"/>
        <v>930</v>
      </c>
    </row>
    <row r="2371" spans="1:9" x14ac:dyDescent="0.3">
      <c r="A2371" s="16">
        <v>2376</v>
      </c>
      <c r="B2371" s="16" t="s">
        <v>1135</v>
      </c>
      <c r="C2371" s="16" t="s">
        <v>10</v>
      </c>
      <c r="D2371" s="16" t="s">
        <v>11</v>
      </c>
      <c r="E2371" s="10" t="str">
        <f>IF(Inventario!E2371="","Non Terminato","Terminato")</f>
        <v>Non Terminato</v>
      </c>
      <c r="F2371" s="16">
        <v>10</v>
      </c>
      <c r="G2371" s="27">
        <v>26</v>
      </c>
      <c r="H2371" s="28" t="str">
        <f>C2371 &amp;"-"&amp;D2371&amp;"-"&amp;F2371</f>
        <v>ITA-SG-10</v>
      </c>
      <c r="I2371" s="29">
        <f t="shared" ref="I2371:I2434" si="37">PRODUCT(F2371*G2371)</f>
        <v>260</v>
      </c>
    </row>
    <row r="2372" spans="1:9" x14ac:dyDescent="0.3">
      <c r="A2372" s="16">
        <v>2377</v>
      </c>
      <c r="B2372" s="16" t="s">
        <v>1135</v>
      </c>
      <c r="C2372" s="16" t="s">
        <v>10</v>
      </c>
      <c r="D2372" s="16" t="s">
        <v>11</v>
      </c>
      <c r="E2372" s="10" t="str">
        <f>IF(Inventario!E2372="","Non Terminato","Terminato")</f>
        <v>Terminato</v>
      </c>
      <c r="F2372" s="16">
        <v>0</v>
      </c>
      <c r="G2372" s="27">
        <v>16</v>
      </c>
      <c r="H2372" s="28" t="str">
        <f>C2372 &amp;"-"&amp;D2372&amp;"-"&amp;F2372</f>
        <v>ITA-SG-0</v>
      </c>
      <c r="I2372" s="29">
        <f t="shared" si="37"/>
        <v>0</v>
      </c>
    </row>
    <row r="2373" spans="1:9" x14ac:dyDescent="0.3">
      <c r="A2373" s="16">
        <v>2378</v>
      </c>
      <c r="B2373" s="16" t="s">
        <v>1136</v>
      </c>
      <c r="C2373" s="16" t="s">
        <v>10</v>
      </c>
      <c r="D2373" s="16" t="s">
        <v>11</v>
      </c>
      <c r="E2373" s="10" t="str">
        <f>IF(Inventario!E2373="","Non Terminato","Terminato")</f>
        <v>Terminato</v>
      </c>
      <c r="F2373" s="16">
        <v>0</v>
      </c>
      <c r="G2373" s="27">
        <v>26</v>
      </c>
      <c r="H2373" s="28" t="str">
        <f>C2373 &amp;"-"&amp;D2373&amp;"-"&amp;F2373</f>
        <v>ITA-SG-0</v>
      </c>
      <c r="I2373" s="29">
        <f t="shared" si="37"/>
        <v>0</v>
      </c>
    </row>
    <row r="2374" spans="1:9" x14ac:dyDescent="0.3">
      <c r="A2374" s="16">
        <v>2379</v>
      </c>
      <c r="B2374" s="16" t="s">
        <v>1136</v>
      </c>
      <c r="C2374" s="16" t="s">
        <v>10</v>
      </c>
      <c r="D2374" s="16" t="s">
        <v>11</v>
      </c>
      <c r="E2374" s="10" t="str">
        <f>IF(Inventario!E2374="","Non Terminato","Terminato")</f>
        <v>Non Terminato</v>
      </c>
      <c r="F2374" s="16">
        <v>10</v>
      </c>
      <c r="G2374" s="27">
        <v>20</v>
      </c>
      <c r="H2374" s="28" t="str">
        <f>C2374 &amp;"-"&amp;D2374&amp;"-"&amp;F2374</f>
        <v>ITA-SG-10</v>
      </c>
      <c r="I2374" s="29">
        <f t="shared" si="37"/>
        <v>200</v>
      </c>
    </row>
    <row r="2375" spans="1:9" x14ac:dyDescent="0.3">
      <c r="A2375" s="16">
        <v>2380</v>
      </c>
      <c r="B2375" s="16" t="s">
        <v>1136</v>
      </c>
      <c r="C2375" s="16" t="s">
        <v>10</v>
      </c>
      <c r="D2375" s="16" t="s">
        <v>11</v>
      </c>
      <c r="E2375" s="10" t="str">
        <f>IF(Inventario!E2375="","Non Terminato","Terminato")</f>
        <v>Non Terminato</v>
      </c>
      <c r="F2375" s="16">
        <v>30</v>
      </c>
      <c r="G2375" s="27">
        <v>28</v>
      </c>
      <c r="H2375" s="28" t="str">
        <f>C2375 &amp;"-"&amp;D2375&amp;"-"&amp;F2375</f>
        <v>ITA-SG-30</v>
      </c>
      <c r="I2375" s="29">
        <f t="shared" si="37"/>
        <v>840</v>
      </c>
    </row>
    <row r="2376" spans="1:9" x14ac:dyDescent="0.3">
      <c r="A2376" s="16">
        <v>2381</v>
      </c>
      <c r="B2376" s="16" t="s">
        <v>1137</v>
      </c>
      <c r="C2376" s="16" t="s">
        <v>10</v>
      </c>
      <c r="D2376" s="16" t="s">
        <v>11</v>
      </c>
      <c r="E2376" s="10" t="str">
        <f>IF(Inventario!E2376="","Non Terminato","Terminato")</f>
        <v>Non Terminato</v>
      </c>
      <c r="F2376" s="16">
        <v>10</v>
      </c>
      <c r="G2376" s="27">
        <v>39</v>
      </c>
      <c r="H2376" s="28" t="str">
        <f>C2376 &amp;"-"&amp;D2376&amp;"-"&amp;F2376</f>
        <v>ITA-SG-10</v>
      </c>
      <c r="I2376" s="29">
        <f t="shared" si="37"/>
        <v>390</v>
      </c>
    </row>
    <row r="2377" spans="1:9" x14ac:dyDescent="0.3">
      <c r="A2377" s="16">
        <v>2382</v>
      </c>
      <c r="B2377" s="16" t="s">
        <v>1137</v>
      </c>
      <c r="C2377" s="16" t="s">
        <v>10</v>
      </c>
      <c r="D2377" s="16" t="s">
        <v>11</v>
      </c>
      <c r="E2377" s="10" t="str">
        <f>IF(Inventario!E2377="","Non Terminato","Terminato")</f>
        <v>Terminato</v>
      </c>
      <c r="F2377" s="16">
        <v>0</v>
      </c>
      <c r="G2377" s="27">
        <v>21</v>
      </c>
      <c r="H2377" s="28" t="str">
        <f>C2377 &amp;"-"&amp;D2377&amp;"-"&amp;F2377</f>
        <v>ITA-SG-0</v>
      </c>
      <c r="I2377" s="29">
        <f t="shared" si="37"/>
        <v>0</v>
      </c>
    </row>
    <row r="2378" spans="1:9" x14ac:dyDescent="0.3">
      <c r="A2378" s="16">
        <v>2383</v>
      </c>
      <c r="B2378" s="16" t="s">
        <v>1138</v>
      </c>
      <c r="C2378" s="16" t="s">
        <v>10</v>
      </c>
      <c r="D2378" s="16" t="s">
        <v>96</v>
      </c>
      <c r="E2378" s="10" t="str">
        <f>IF(Inventario!E2378="","Non Terminato","Terminato")</f>
        <v>Non Terminato</v>
      </c>
      <c r="F2378" s="16">
        <v>30</v>
      </c>
      <c r="G2378" s="27">
        <v>23</v>
      </c>
      <c r="H2378" s="28" t="str">
        <f>C2378 &amp;"-"&amp;D2378&amp;"-"&amp;F2378</f>
        <v>ITA-SG palla S.R.L.-30</v>
      </c>
      <c r="I2378" s="29">
        <f t="shared" si="37"/>
        <v>690</v>
      </c>
    </row>
    <row r="2379" spans="1:9" x14ac:dyDescent="0.3">
      <c r="A2379" s="16">
        <v>2384</v>
      </c>
      <c r="B2379" s="16" t="s">
        <v>1138</v>
      </c>
      <c r="C2379" s="16" t="s">
        <v>10</v>
      </c>
      <c r="D2379" s="16" t="s">
        <v>96</v>
      </c>
      <c r="E2379" s="10" t="str">
        <f>IF(Inventario!E2379="","Non Terminato","Terminato")</f>
        <v>Non Terminato</v>
      </c>
      <c r="F2379" s="16">
        <v>10</v>
      </c>
      <c r="G2379" s="27">
        <v>23</v>
      </c>
      <c r="H2379" s="28" t="str">
        <f>C2379 &amp;"-"&amp;D2379&amp;"-"&amp;F2379</f>
        <v>ITA-SG palla S.R.L.-10</v>
      </c>
      <c r="I2379" s="29">
        <f t="shared" si="37"/>
        <v>230</v>
      </c>
    </row>
    <row r="2380" spans="1:9" x14ac:dyDescent="0.3">
      <c r="A2380" s="16">
        <v>2385</v>
      </c>
      <c r="B2380" s="16" t="s">
        <v>1139</v>
      </c>
      <c r="C2380" s="16" t="s">
        <v>10</v>
      </c>
      <c r="D2380" s="16" t="s">
        <v>107</v>
      </c>
      <c r="E2380" s="10" t="str">
        <f>IF(Inventario!E2380="","Non Terminato","Terminato")</f>
        <v>Non Terminato</v>
      </c>
      <c r="F2380" s="16">
        <v>10</v>
      </c>
      <c r="G2380" s="27">
        <v>26</v>
      </c>
      <c r="H2380" s="28" t="str">
        <f>C2380 &amp;"-"&amp;D2380&amp;"-"&amp;F2380</f>
        <v>ITA-SG DISTRIBUZIONE SRL-10</v>
      </c>
      <c r="I2380" s="29">
        <f t="shared" si="37"/>
        <v>260</v>
      </c>
    </row>
    <row r="2381" spans="1:9" x14ac:dyDescent="0.3">
      <c r="A2381" s="16">
        <v>2386</v>
      </c>
      <c r="B2381" s="16" t="s">
        <v>1140</v>
      </c>
      <c r="C2381" s="16" t="s">
        <v>10</v>
      </c>
      <c r="D2381" s="16" t="s">
        <v>11</v>
      </c>
      <c r="E2381" s="10" t="str">
        <f>IF(Inventario!E2381="","Non Terminato","Terminato")</f>
        <v>Terminato</v>
      </c>
      <c r="F2381" s="16">
        <v>0</v>
      </c>
      <c r="G2381" s="27">
        <v>33</v>
      </c>
      <c r="H2381" s="28" t="str">
        <f>C2381 &amp;"-"&amp;D2381&amp;"-"&amp;F2381</f>
        <v>ITA-SG-0</v>
      </c>
      <c r="I2381" s="29">
        <f t="shared" si="37"/>
        <v>0</v>
      </c>
    </row>
    <row r="2382" spans="1:9" x14ac:dyDescent="0.3">
      <c r="A2382" s="16">
        <v>2387</v>
      </c>
      <c r="B2382" s="16" t="s">
        <v>1141</v>
      </c>
      <c r="C2382" s="16" t="s">
        <v>10</v>
      </c>
      <c r="D2382" s="16" t="s">
        <v>56</v>
      </c>
      <c r="E2382" s="10" t="str">
        <f>IF(Inventario!E2382="","Non Terminato","Terminato")</f>
        <v>Non Terminato</v>
      </c>
      <c r="F2382" s="16">
        <v>10</v>
      </c>
      <c r="G2382" s="27">
        <v>33</v>
      </c>
      <c r="H2382" s="28" t="str">
        <f>C2382 &amp;"-"&amp;D2382&amp;"-"&amp;F2382</f>
        <v>ITA-zan S.R.L.-10</v>
      </c>
      <c r="I2382" s="29">
        <f t="shared" si="37"/>
        <v>330</v>
      </c>
    </row>
    <row r="2383" spans="1:9" x14ac:dyDescent="0.3">
      <c r="A2383" s="16">
        <v>2388</v>
      </c>
      <c r="B2383" s="16" t="s">
        <v>1141</v>
      </c>
      <c r="C2383" s="16" t="s">
        <v>10</v>
      </c>
      <c r="D2383" s="16" t="s">
        <v>56</v>
      </c>
      <c r="E2383" s="10" t="str">
        <f>IF(Inventario!E2383="","Non Terminato","Terminato")</f>
        <v>Terminato</v>
      </c>
      <c r="F2383" s="16">
        <v>0</v>
      </c>
      <c r="G2383" s="27">
        <v>38</v>
      </c>
      <c r="H2383" s="28" t="str">
        <f>C2383 &amp;"-"&amp;D2383&amp;"-"&amp;F2383</f>
        <v>ITA-zan S.R.L.-0</v>
      </c>
      <c r="I2383" s="29">
        <f t="shared" si="37"/>
        <v>0</v>
      </c>
    </row>
    <row r="2384" spans="1:9" x14ac:dyDescent="0.3">
      <c r="A2384" s="16">
        <v>2389</v>
      </c>
      <c r="B2384" s="16" t="s">
        <v>1142</v>
      </c>
      <c r="C2384" s="16" t="s">
        <v>10</v>
      </c>
      <c r="D2384" s="16" t="s">
        <v>11</v>
      </c>
      <c r="E2384" s="10" t="str">
        <f>IF(Inventario!E2384="","Non Terminato","Terminato")</f>
        <v>Terminato</v>
      </c>
      <c r="F2384" s="16">
        <v>0</v>
      </c>
      <c r="G2384" s="27">
        <v>36</v>
      </c>
      <c r="H2384" s="28" t="str">
        <f>C2384 &amp;"-"&amp;D2384&amp;"-"&amp;F2384</f>
        <v>ITA-SG-0</v>
      </c>
      <c r="I2384" s="29">
        <f t="shared" si="37"/>
        <v>0</v>
      </c>
    </row>
    <row r="2385" spans="1:9" x14ac:dyDescent="0.3">
      <c r="A2385" s="16">
        <v>2390</v>
      </c>
      <c r="B2385" s="16" t="s">
        <v>1143</v>
      </c>
      <c r="C2385" s="16" t="s">
        <v>10</v>
      </c>
      <c r="D2385" s="16" t="s">
        <v>11</v>
      </c>
      <c r="E2385" s="10" t="str">
        <f>IF(Inventario!E2385="","Non Terminato","Terminato")</f>
        <v>Non Terminato</v>
      </c>
      <c r="F2385" s="16">
        <v>10</v>
      </c>
      <c r="G2385" s="27">
        <v>31</v>
      </c>
      <c r="H2385" s="28" t="str">
        <f>C2385 &amp;"-"&amp;D2385&amp;"-"&amp;F2385</f>
        <v>ITA-SG-10</v>
      </c>
      <c r="I2385" s="29">
        <f t="shared" si="37"/>
        <v>310</v>
      </c>
    </row>
    <row r="2386" spans="1:9" x14ac:dyDescent="0.3">
      <c r="A2386" s="16">
        <v>2391</v>
      </c>
      <c r="B2386" s="16" t="s">
        <v>1143</v>
      </c>
      <c r="C2386" s="16" t="s">
        <v>10</v>
      </c>
      <c r="D2386" s="16" t="s">
        <v>11</v>
      </c>
      <c r="E2386" s="10" t="str">
        <f>IF(Inventario!E2386="","Non Terminato","Terminato")</f>
        <v>Terminato</v>
      </c>
      <c r="F2386" s="16">
        <v>0</v>
      </c>
      <c r="G2386" s="27">
        <v>15</v>
      </c>
      <c r="H2386" s="28" t="str">
        <f>C2386 &amp;"-"&amp;D2386&amp;"-"&amp;F2386</f>
        <v>ITA-SG-0</v>
      </c>
      <c r="I2386" s="29">
        <f t="shared" si="37"/>
        <v>0</v>
      </c>
    </row>
    <row r="2387" spans="1:9" x14ac:dyDescent="0.3">
      <c r="A2387" s="16">
        <v>2392</v>
      </c>
      <c r="B2387" s="16" t="s">
        <v>1144</v>
      </c>
      <c r="C2387" s="16" t="s">
        <v>10</v>
      </c>
      <c r="D2387" s="16" t="s">
        <v>11</v>
      </c>
      <c r="E2387" s="10" t="str">
        <f>IF(Inventario!E2387="","Non Terminato","Terminato")</f>
        <v>Terminato</v>
      </c>
      <c r="F2387" s="16">
        <v>0</v>
      </c>
      <c r="G2387" s="27">
        <v>14</v>
      </c>
      <c r="H2387" s="28" t="str">
        <f>C2387 &amp;"-"&amp;D2387&amp;"-"&amp;F2387</f>
        <v>ITA-SG-0</v>
      </c>
      <c r="I2387" s="29">
        <f t="shared" si="37"/>
        <v>0</v>
      </c>
    </row>
    <row r="2388" spans="1:9" x14ac:dyDescent="0.3">
      <c r="A2388" s="16">
        <v>2393</v>
      </c>
      <c r="B2388" s="16" t="s">
        <v>1144</v>
      </c>
      <c r="C2388" s="16" t="s">
        <v>10</v>
      </c>
      <c r="D2388" s="16" t="s">
        <v>11</v>
      </c>
      <c r="E2388" s="10" t="str">
        <f>IF(Inventario!E2388="","Non Terminato","Terminato")</f>
        <v>Non Terminato</v>
      </c>
      <c r="F2388" s="16">
        <v>30</v>
      </c>
      <c r="G2388" s="27">
        <v>30</v>
      </c>
      <c r="H2388" s="28" t="str">
        <f>C2388 &amp;"-"&amp;D2388&amp;"-"&amp;F2388</f>
        <v>ITA-SG-30</v>
      </c>
      <c r="I2388" s="29">
        <f t="shared" si="37"/>
        <v>900</v>
      </c>
    </row>
    <row r="2389" spans="1:9" x14ac:dyDescent="0.3">
      <c r="A2389" s="16">
        <v>2394</v>
      </c>
      <c r="B2389" s="16" t="s">
        <v>1144</v>
      </c>
      <c r="C2389" s="16" t="s">
        <v>10</v>
      </c>
      <c r="D2389" s="16" t="s">
        <v>11</v>
      </c>
      <c r="E2389" s="10" t="str">
        <f>IF(Inventario!E2389="","Non Terminato","Terminato")</f>
        <v>Non Terminato</v>
      </c>
      <c r="F2389" s="16">
        <v>10</v>
      </c>
      <c r="G2389" s="27">
        <v>16</v>
      </c>
      <c r="H2389" s="28" t="str">
        <f>C2389 &amp;"-"&amp;D2389&amp;"-"&amp;F2389</f>
        <v>ITA-SG-10</v>
      </c>
      <c r="I2389" s="29">
        <f t="shared" si="37"/>
        <v>160</v>
      </c>
    </row>
    <row r="2390" spans="1:9" x14ac:dyDescent="0.3">
      <c r="A2390" s="16">
        <v>2395</v>
      </c>
      <c r="B2390" s="16" t="s">
        <v>1145</v>
      </c>
      <c r="C2390" s="16" t="s">
        <v>10</v>
      </c>
      <c r="D2390" s="16" t="s">
        <v>99</v>
      </c>
      <c r="E2390" s="10" t="str">
        <f>IF(Inventario!E2390="","Non Terminato","Terminato")</f>
        <v>Non Terminato</v>
      </c>
      <c r="F2390" s="16">
        <v>10</v>
      </c>
      <c r="G2390" s="27">
        <v>14</v>
      </c>
      <c r="H2390" s="28" t="str">
        <f>C2390 &amp;"-"&amp;D2390&amp;"-"&amp;F2390</f>
        <v>ITA-zan SPA-10</v>
      </c>
      <c r="I2390" s="29">
        <f t="shared" si="37"/>
        <v>140</v>
      </c>
    </row>
    <row r="2391" spans="1:9" x14ac:dyDescent="0.3">
      <c r="A2391" s="16">
        <v>2396</v>
      </c>
      <c r="B2391" s="16" t="s">
        <v>1146</v>
      </c>
      <c r="C2391" s="16" t="s">
        <v>10</v>
      </c>
      <c r="D2391" s="16" t="s">
        <v>77</v>
      </c>
      <c r="E2391" s="10" t="str">
        <f>IF(Inventario!E2391="","Non Terminato","Terminato")</f>
        <v>Terminato</v>
      </c>
      <c r="F2391" s="16">
        <v>0</v>
      </c>
      <c r="G2391" s="27">
        <v>29</v>
      </c>
      <c r="H2391" s="28" t="str">
        <f>C2391 &amp;"-"&amp;D2391&amp;"-"&amp;F2391</f>
        <v>ITA-lollo SRL-0</v>
      </c>
      <c r="I2391" s="29">
        <f t="shared" si="37"/>
        <v>0</v>
      </c>
    </row>
    <row r="2392" spans="1:9" x14ac:dyDescent="0.3">
      <c r="A2392" s="16">
        <v>2397</v>
      </c>
      <c r="B2392" s="16" t="s">
        <v>1147</v>
      </c>
      <c r="C2392" s="16" t="s">
        <v>10</v>
      </c>
      <c r="D2392" s="16" t="s">
        <v>51</v>
      </c>
      <c r="E2392" s="10" t="str">
        <f>IF(Inventario!E2392="","Non Terminato","Terminato")</f>
        <v>Terminato</v>
      </c>
      <c r="F2392" s="16">
        <v>0</v>
      </c>
      <c r="G2392" s="27">
        <v>34</v>
      </c>
      <c r="H2392" s="28" t="str">
        <f>C2392 &amp;"-"&amp;D2392&amp;"-"&amp;F2392</f>
        <v>ITA-SICURpin SUD S.r.l-0</v>
      </c>
      <c r="I2392" s="29">
        <f t="shared" si="37"/>
        <v>0</v>
      </c>
    </row>
    <row r="2393" spans="1:9" x14ac:dyDescent="0.3">
      <c r="A2393" s="16">
        <v>2398</v>
      </c>
      <c r="B2393" s="16" t="s">
        <v>1147</v>
      </c>
      <c r="C2393" s="16" t="s">
        <v>10</v>
      </c>
      <c r="D2393" s="16" t="s">
        <v>51</v>
      </c>
      <c r="E2393" s="10" t="str">
        <f>IF(Inventario!E2393="","Non Terminato","Terminato")</f>
        <v>Non Terminato</v>
      </c>
      <c r="F2393" s="16">
        <v>10</v>
      </c>
      <c r="G2393" s="27">
        <v>31</v>
      </c>
      <c r="H2393" s="28" t="str">
        <f>C2393 &amp;"-"&amp;D2393&amp;"-"&amp;F2393</f>
        <v>ITA-SICURpin SUD S.r.l-10</v>
      </c>
      <c r="I2393" s="29">
        <f t="shared" si="37"/>
        <v>310</v>
      </c>
    </row>
    <row r="2394" spans="1:9" x14ac:dyDescent="0.3">
      <c r="A2394" s="16">
        <v>2399</v>
      </c>
      <c r="B2394" s="16" t="s">
        <v>1148</v>
      </c>
      <c r="C2394" s="16" t="s">
        <v>10</v>
      </c>
      <c r="D2394" s="16" t="s">
        <v>51</v>
      </c>
      <c r="E2394" s="10" t="str">
        <f>IF(Inventario!E2394="","Non Terminato","Terminato")</f>
        <v>Terminato</v>
      </c>
      <c r="F2394" s="16">
        <v>0</v>
      </c>
      <c r="G2394" s="27">
        <v>28</v>
      </c>
      <c r="H2394" s="28" t="str">
        <f>C2394 &amp;"-"&amp;D2394&amp;"-"&amp;F2394</f>
        <v>ITA-SICURpin SUD S.r.l-0</v>
      </c>
      <c r="I2394" s="29">
        <f t="shared" si="37"/>
        <v>0</v>
      </c>
    </row>
    <row r="2395" spans="1:9" x14ac:dyDescent="0.3">
      <c r="A2395" s="16">
        <v>2400</v>
      </c>
      <c r="B2395" s="16" t="s">
        <v>1149</v>
      </c>
      <c r="C2395" s="16" t="s">
        <v>10</v>
      </c>
      <c r="D2395" s="16" t="s">
        <v>49</v>
      </c>
      <c r="E2395" s="10" t="str">
        <f>IF(Inventario!E2395="","Non Terminato","Terminato")</f>
        <v>Non Terminato</v>
      </c>
      <c r="F2395" s="16">
        <v>30</v>
      </c>
      <c r="G2395" s="27">
        <v>19</v>
      </c>
      <c r="H2395" s="28" t="str">
        <f>C2395 &amp;"-"&amp;D2395&amp;"-"&amp;F2395</f>
        <v>ITA-zan pin SPA-30</v>
      </c>
      <c r="I2395" s="29">
        <f t="shared" si="37"/>
        <v>570</v>
      </c>
    </row>
    <row r="2396" spans="1:9" x14ac:dyDescent="0.3">
      <c r="A2396" s="16">
        <v>2401</v>
      </c>
      <c r="B2396" s="16" t="s">
        <v>1149</v>
      </c>
      <c r="C2396" s="16" t="s">
        <v>10</v>
      </c>
      <c r="D2396" s="16" t="s">
        <v>49</v>
      </c>
      <c r="E2396" s="10" t="str">
        <f>IF(Inventario!E2396="","Non Terminato","Terminato")</f>
        <v>Terminato</v>
      </c>
      <c r="F2396" s="16">
        <v>0</v>
      </c>
      <c r="G2396" s="27">
        <v>22</v>
      </c>
      <c r="H2396" s="28" t="str">
        <f>C2396 &amp;"-"&amp;D2396&amp;"-"&amp;F2396</f>
        <v>ITA-zan pin SPA-0</v>
      </c>
      <c r="I2396" s="29">
        <f t="shared" si="37"/>
        <v>0</v>
      </c>
    </row>
    <row r="2397" spans="1:9" x14ac:dyDescent="0.3">
      <c r="A2397" s="16">
        <v>2402</v>
      </c>
      <c r="B2397" s="16" t="s">
        <v>1150</v>
      </c>
      <c r="C2397" s="16" t="s">
        <v>10</v>
      </c>
      <c r="D2397" s="16" t="s">
        <v>11</v>
      </c>
      <c r="E2397" s="10" t="str">
        <f>IF(Inventario!E2397="","Non Terminato","Terminato")</f>
        <v>Terminato</v>
      </c>
      <c r="F2397" s="16">
        <v>0</v>
      </c>
      <c r="G2397" s="27">
        <v>16</v>
      </c>
      <c r="H2397" s="28" t="str">
        <f>C2397 &amp;"-"&amp;D2397&amp;"-"&amp;F2397</f>
        <v>ITA-SG-0</v>
      </c>
      <c r="I2397" s="29">
        <f t="shared" si="37"/>
        <v>0</v>
      </c>
    </row>
    <row r="2398" spans="1:9" x14ac:dyDescent="0.3">
      <c r="A2398" s="16">
        <v>2403</v>
      </c>
      <c r="B2398" s="16" t="s">
        <v>1150</v>
      </c>
      <c r="C2398" s="16" t="s">
        <v>10</v>
      </c>
      <c r="D2398" s="16" t="s">
        <v>11</v>
      </c>
      <c r="E2398" s="10" t="str">
        <f>IF(Inventario!E2398="","Non Terminato","Terminato")</f>
        <v>Non Terminato</v>
      </c>
      <c r="F2398" s="16">
        <v>10</v>
      </c>
      <c r="G2398" s="27">
        <v>28</v>
      </c>
      <c r="H2398" s="28" t="str">
        <f>C2398 &amp;"-"&amp;D2398&amp;"-"&amp;F2398</f>
        <v>ITA-SG-10</v>
      </c>
      <c r="I2398" s="29">
        <f t="shared" si="37"/>
        <v>280</v>
      </c>
    </row>
    <row r="2399" spans="1:9" x14ac:dyDescent="0.3">
      <c r="A2399" s="16">
        <v>2404</v>
      </c>
      <c r="B2399" s="16" t="s">
        <v>1151</v>
      </c>
      <c r="C2399" s="16" t="s">
        <v>10</v>
      </c>
      <c r="D2399" s="16" t="s">
        <v>67</v>
      </c>
      <c r="E2399" s="10" t="str">
        <f>IF(Inventario!E2399="","Non Terminato","Terminato")</f>
        <v>Non Terminato</v>
      </c>
      <c r="F2399" s="16">
        <v>30</v>
      </c>
      <c r="G2399" s="27">
        <v>11</v>
      </c>
      <c r="H2399" s="28" t="str">
        <f>C2399 &amp;"-"&amp;D2399&amp;"-"&amp;F2399</f>
        <v>ITA-zan PAM-30</v>
      </c>
      <c r="I2399" s="29">
        <f t="shared" si="37"/>
        <v>330</v>
      </c>
    </row>
    <row r="2400" spans="1:9" x14ac:dyDescent="0.3">
      <c r="A2400" s="16">
        <v>2405</v>
      </c>
      <c r="B2400" s="16" t="s">
        <v>1151</v>
      </c>
      <c r="C2400" s="16" t="s">
        <v>10</v>
      </c>
      <c r="D2400" s="16" t="s">
        <v>67</v>
      </c>
      <c r="E2400" s="10" t="str">
        <f>IF(Inventario!E2400="","Non Terminato","Terminato")</f>
        <v>Non Terminato</v>
      </c>
      <c r="F2400" s="16">
        <v>10</v>
      </c>
      <c r="G2400" s="27">
        <v>23</v>
      </c>
      <c r="H2400" s="28" t="str">
        <f>C2400 &amp;"-"&amp;D2400&amp;"-"&amp;F2400</f>
        <v>ITA-zan PAM-10</v>
      </c>
      <c r="I2400" s="29">
        <f t="shared" si="37"/>
        <v>230</v>
      </c>
    </row>
    <row r="2401" spans="1:9" x14ac:dyDescent="0.3">
      <c r="A2401" s="16">
        <v>2406</v>
      </c>
      <c r="B2401" s="16" t="s">
        <v>1151</v>
      </c>
      <c r="C2401" s="16" t="s">
        <v>10</v>
      </c>
      <c r="D2401" s="16" t="s">
        <v>67</v>
      </c>
      <c r="E2401" s="10" t="str">
        <f>IF(Inventario!E2401="","Non Terminato","Terminato")</f>
        <v>Terminato</v>
      </c>
      <c r="F2401" s="16">
        <v>0</v>
      </c>
      <c r="G2401" s="27">
        <v>18</v>
      </c>
      <c r="H2401" s="28" t="str">
        <f>C2401 &amp;"-"&amp;D2401&amp;"-"&amp;F2401</f>
        <v>ITA-zan PAM-0</v>
      </c>
      <c r="I2401" s="29">
        <f t="shared" si="37"/>
        <v>0</v>
      </c>
    </row>
    <row r="2402" spans="1:9" x14ac:dyDescent="0.3">
      <c r="A2402" s="16">
        <v>2407</v>
      </c>
      <c r="B2402" s="16" t="s">
        <v>1152</v>
      </c>
      <c r="C2402" s="16" t="s">
        <v>16</v>
      </c>
      <c r="D2402" s="16" t="s">
        <v>25</v>
      </c>
      <c r="E2402" s="10" t="str">
        <f>IF(Inventario!E2402="","Non Terminato","Terminato")</f>
        <v>Terminato</v>
      </c>
      <c r="F2402" s="16">
        <v>0</v>
      </c>
      <c r="G2402" s="27">
        <v>33</v>
      </c>
      <c r="H2402" s="28" t="str">
        <f>C2402 &amp;"-"&amp;D2402&amp;"-"&amp;F2402</f>
        <v>EGY-zan pin assuf S.A.E.-0</v>
      </c>
      <c r="I2402" s="29">
        <f t="shared" si="37"/>
        <v>0</v>
      </c>
    </row>
    <row r="2403" spans="1:9" x14ac:dyDescent="0.3">
      <c r="A2403" s="16">
        <v>2408</v>
      </c>
      <c r="B2403" s="16" t="s">
        <v>1152</v>
      </c>
      <c r="C2403" s="16" t="s">
        <v>16</v>
      </c>
      <c r="D2403" s="16" t="s">
        <v>25</v>
      </c>
      <c r="E2403" s="10" t="str">
        <f>IF(Inventario!E2403="","Non Terminato","Terminato")</f>
        <v>Non Terminato</v>
      </c>
      <c r="F2403" s="16">
        <v>10</v>
      </c>
      <c r="G2403" s="27">
        <v>15</v>
      </c>
      <c r="H2403" s="28" t="str">
        <f>C2403 &amp;"-"&amp;D2403&amp;"-"&amp;F2403</f>
        <v>EGY-zan pin assuf S.A.E.-10</v>
      </c>
      <c r="I2403" s="29">
        <f t="shared" si="37"/>
        <v>150</v>
      </c>
    </row>
    <row r="2404" spans="1:9" x14ac:dyDescent="0.3">
      <c r="A2404" s="16">
        <v>2409</v>
      </c>
      <c r="B2404" s="16" t="s">
        <v>1152</v>
      </c>
      <c r="C2404" s="16" t="s">
        <v>16</v>
      </c>
      <c r="D2404" s="16" t="s">
        <v>25</v>
      </c>
      <c r="E2404" s="10" t="str">
        <f>IF(Inventario!E2404="","Non Terminato","Terminato")</f>
        <v>Non Terminato</v>
      </c>
      <c r="F2404" s="16">
        <v>30</v>
      </c>
      <c r="G2404" s="27">
        <v>31</v>
      </c>
      <c r="H2404" s="28" t="str">
        <f>C2404 &amp;"-"&amp;D2404&amp;"-"&amp;F2404</f>
        <v>EGY-zan pin assuf S.A.E.-30</v>
      </c>
      <c r="I2404" s="29">
        <f t="shared" si="37"/>
        <v>930</v>
      </c>
    </row>
    <row r="2405" spans="1:9" x14ac:dyDescent="0.3">
      <c r="A2405" s="16">
        <v>2410</v>
      </c>
      <c r="B2405" s="16" t="s">
        <v>1153</v>
      </c>
      <c r="C2405" s="16" t="s">
        <v>16</v>
      </c>
      <c r="D2405" s="16" t="s">
        <v>25</v>
      </c>
      <c r="E2405" s="10" t="str">
        <f>IF(Inventario!E2405="","Non Terminato","Terminato")</f>
        <v>Terminato</v>
      </c>
      <c r="F2405" s="16">
        <v>0</v>
      </c>
      <c r="G2405" s="27">
        <v>12</v>
      </c>
      <c r="H2405" s="28" t="str">
        <f>C2405 &amp;"-"&amp;D2405&amp;"-"&amp;F2405</f>
        <v>EGY-zan pin assuf S.A.E.-0</v>
      </c>
      <c r="I2405" s="29">
        <f t="shared" si="37"/>
        <v>0</v>
      </c>
    </row>
    <row r="2406" spans="1:9" x14ac:dyDescent="0.3">
      <c r="A2406" s="16">
        <v>2411</v>
      </c>
      <c r="B2406" s="16" t="s">
        <v>1153</v>
      </c>
      <c r="C2406" s="16" t="s">
        <v>16</v>
      </c>
      <c r="D2406" s="16" t="s">
        <v>25</v>
      </c>
      <c r="E2406" s="10" t="str">
        <f>IF(Inventario!E2406="","Non Terminato","Terminato")</f>
        <v>Non Terminato</v>
      </c>
      <c r="F2406" s="16">
        <v>20</v>
      </c>
      <c r="G2406" s="27">
        <v>39</v>
      </c>
      <c r="H2406" s="28" t="str">
        <f>C2406 &amp;"-"&amp;D2406&amp;"-"&amp;F2406</f>
        <v>EGY-zan pin assuf S.A.E.-20</v>
      </c>
      <c r="I2406" s="29">
        <f t="shared" si="37"/>
        <v>780</v>
      </c>
    </row>
    <row r="2407" spans="1:9" x14ac:dyDescent="0.3">
      <c r="A2407" s="16">
        <v>2412</v>
      </c>
      <c r="B2407" s="16" t="s">
        <v>1153</v>
      </c>
      <c r="C2407" s="16" t="s">
        <v>16</v>
      </c>
      <c r="D2407" s="16" t="s">
        <v>25</v>
      </c>
      <c r="E2407" s="10" t="str">
        <f>IF(Inventario!E2407="","Non Terminato","Terminato")</f>
        <v>Non Terminato</v>
      </c>
      <c r="F2407" s="16">
        <v>10</v>
      </c>
      <c r="G2407" s="27">
        <v>26</v>
      </c>
      <c r="H2407" s="28" t="str">
        <f>C2407 &amp;"-"&amp;D2407&amp;"-"&amp;F2407</f>
        <v>EGY-zan pin assuf S.A.E.-10</v>
      </c>
      <c r="I2407" s="29">
        <f t="shared" si="37"/>
        <v>260</v>
      </c>
    </row>
    <row r="2408" spans="1:9" x14ac:dyDescent="0.3">
      <c r="A2408" s="16">
        <v>2413</v>
      </c>
      <c r="B2408" s="16" t="s">
        <v>1153</v>
      </c>
      <c r="C2408" s="16" t="s">
        <v>16</v>
      </c>
      <c r="D2408" s="16" t="s">
        <v>25</v>
      </c>
      <c r="E2408" s="10" t="str">
        <f>IF(Inventario!E2408="","Non Terminato","Terminato")</f>
        <v>Non Terminato</v>
      </c>
      <c r="F2408" s="16">
        <v>30</v>
      </c>
      <c r="G2408" s="27">
        <v>22</v>
      </c>
      <c r="H2408" s="28" t="str">
        <f>C2408 &amp;"-"&amp;D2408&amp;"-"&amp;F2408</f>
        <v>EGY-zan pin assuf S.A.E.-30</v>
      </c>
      <c r="I2408" s="29">
        <f t="shared" si="37"/>
        <v>660</v>
      </c>
    </row>
    <row r="2409" spans="1:9" x14ac:dyDescent="0.3">
      <c r="A2409" s="16">
        <v>2414</v>
      </c>
      <c r="B2409" s="16" t="s">
        <v>1154</v>
      </c>
      <c r="C2409" s="16" t="s">
        <v>10</v>
      </c>
      <c r="D2409" s="16" t="s">
        <v>11</v>
      </c>
      <c r="E2409" s="10" t="str">
        <f>IF(Inventario!E2409="","Non Terminato","Terminato")</f>
        <v>Non Terminato</v>
      </c>
      <c r="F2409" s="16">
        <v>10</v>
      </c>
      <c r="G2409" s="27">
        <v>16</v>
      </c>
      <c r="H2409" s="28" t="str">
        <f>C2409 &amp;"-"&amp;D2409&amp;"-"&amp;F2409</f>
        <v>ITA-SG-10</v>
      </c>
      <c r="I2409" s="29">
        <f t="shared" si="37"/>
        <v>160</v>
      </c>
    </row>
    <row r="2410" spans="1:9" x14ac:dyDescent="0.3">
      <c r="A2410" s="16">
        <v>2415</v>
      </c>
      <c r="B2410" s="16" t="s">
        <v>1154</v>
      </c>
      <c r="C2410" s="16" t="s">
        <v>10</v>
      </c>
      <c r="D2410" s="16" t="s">
        <v>11</v>
      </c>
      <c r="E2410" s="10" t="str">
        <f>IF(Inventario!E2410="","Non Terminato","Terminato")</f>
        <v>Terminato</v>
      </c>
      <c r="F2410" s="16">
        <v>0</v>
      </c>
      <c r="G2410" s="27">
        <v>10</v>
      </c>
      <c r="H2410" s="28" t="str">
        <f>C2410 &amp;"-"&amp;D2410&amp;"-"&amp;F2410</f>
        <v>ITA-SG-0</v>
      </c>
      <c r="I2410" s="29">
        <f t="shared" si="37"/>
        <v>0</v>
      </c>
    </row>
    <row r="2411" spans="1:9" x14ac:dyDescent="0.3">
      <c r="A2411" s="16">
        <v>2416</v>
      </c>
      <c r="B2411" s="16" t="s">
        <v>1155</v>
      </c>
      <c r="C2411" s="16" t="s">
        <v>10</v>
      </c>
      <c r="D2411" s="16" t="s">
        <v>49</v>
      </c>
      <c r="E2411" s="10" t="str">
        <f>IF(Inventario!E2411="","Non Terminato","Terminato")</f>
        <v>Non Terminato</v>
      </c>
      <c r="F2411" s="16">
        <v>10</v>
      </c>
      <c r="G2411" s="27">
        <v>12</v>
      </c>
      <c r="H2411" s="28" t="str">
        <f>C2411 &amp;"-"&amp;D2411&amp;"-"&amp;F2411</f>
        <v>ITA-zan pin SPA-10</v>
      </c>
      <c r="I2411" s="29">
        <f t="shared" si="37"/>
        <v>120</v>
      </c>
    </row>
    <row r="2412" spans="1:9" x14ac:dyDescent="0.3">
      <c r="A2412" s="16">
        <v>2417</v>
      </c>
      <c r="B2412" s="16" t="s">
        <v>1155</v>
      </c>
      <c r="C2412" s="16" t="s">
        <v>10</v>
      </c>
      <c r="D2412" s="16" t="s">
        <v>49</v>
      </c>
      <c r="E2412" s="10" t="str">
        <f>IF(Inventario!E2412="","Non Terminato","Terminato")</f>
        <v>Terminato</v>
      </c>
      <c r="F2412" s="16">
        <v>0</v>
      </c>
      <c r="G2412" s="27">
        <v>34</v>
      </c>
      <c r="H2412" s="28" t="str">
        <f>C2412 &amp;"-"&amp;D2412&amp;"-"&amp;F2412</f>
        <v>ITA-zan pin SPA-0</v>
      </c>
      <c r="I2412" s="29">
        <f t="shared" si="37"/>
        <v>0</v>
      </c>
    </row>
    <row r="2413" spans="1:9" x14ac:dyDescent="0.3">
      <c r="A2413" s="16">
        <v>2418</v>
      </c>
      <c r="B2413" s="16" t="s">
        <v>1156</v>
      </c>
      <c r="C2413" s="16" t="s">
        <v>10</v>
      </c>
      <c r="D2413" s="16" t="s">
        <v>49</v>
      </c>
      <c r="E2413" s="10" t="str">
        <f>IF(Inventario!E2413="","Non Terminato","Terminato")</f>
        <v>Terminato</v>
      </c>
      <c r="F2413" s="16">
        <v>0</v>
      </c>
      <c r="G2413" s="27">
        <v>14</v>
      </c>
      <c r="H2413" s="28" t="str">
        <f>C2413 &amp;"-"&amp;D2413&amp;"-"&amp;F2413</f>
        <v>ITA-zan pin SPA-0</v>
      </c>
      <c r="I2413" s="29">
        <f t="shared" si="37"/>
        <v>0</v>
      </c>
    </row>
    <row r="2414" spans="1:9" x14ac:dyDescent="0.3">
      <c r="A2414" s="16">
        <v>2419</v>
      </c>
      <c r="B2414" s="16" t="s">
        <v>1156</v>
      </c>
      <c r="C2414" s="16" t="s">
        <v>10</v>
      </c>
      <c r="D2414" s="16" t="s">
        <v>49</v>
      </c>
      <c r="E2414" s="10" t="str">
        <f>IF(Inventario!E2414="","Non Terminato","Terminato")</f>
        <v>Non Terminato</v>
      </c>
      <c r="F2414" s="16">
        <v>10</v>
      </c>
      <c r="G2414" s="27">
        <v>10</v>
      </c>
      <c r="H2414" s="28" t="str">
        <f>C2414 &amp;"-"&amp;D2414&amp;"-"&amp;F2414</f>
        <v>ITA-zan pin SPA-10</v>
      </c>
      <c r="I2414" s="29">
        <f t="shared" si="37"/>
        <v>100</v>
      </c>
    </row>
    <row r="2415" spans="1:9" x14ac:dyDescent="0.3">
      <c r="A2415" s="16">
        <v>2420</v>
      </c>
      <c r="B2415" s="16" t="s">
        <v>1156</v>
      </c>
      <c r="C2415" s="16" t="s">
        <v>10</v>
      </c>
      <c r="D2415" s="16" t="s">
        <v>49</v>
      </c>
      <c r="E2415" s="10" t="str">
        <f>IF(Inventario!E2415="","Non Terminato","Terminato")</f>
        <v>Non Terminato</v>
      </c>
      <c r="F2415" s="16">
        <v>30</v>
      </c>
      <c r="G2415" s="27">
        <v>39</v>
      </c>
      <c r="H2415" s="28" t="str">
        <f>C2415 &amp;"-"&amp;D2415&amp;"-"&amp;F2415</f>
        <v>ITA-zan pin SPA-30</v>
      </c>
      <c r="I2415" s="29">
        <f t="shared" si="37"/>
        <v>1170</v>
      </c>
    </row>
    <row r="2416" spans="1:9" x14ac:dyDescent="0.3">
      <c r="A2416" s="16">
        <v>2421</v>
      </c>
      <c r="B2416" s="16" t="s">
        <v>1157</v>
      </c>
      <c r="C2416" s="16" t="s">
        <v>16</v>
      </c>
      <c r="D2416" s="16" t="s">
        <v>15</v>
      </c>
      <c r="E2416" s="10" t="str">
        <f>IF(Inventario!E2416="","Non Terminato","Terminato")</f>
        <v>Terminato</v>
      </c>
      <c r="F2416" s="16">
        <v>0</v>
      </c>
      <c r="G2416" s="27">
        <v>19</v>
      </c>
      <c r="H2416" s="28" t="str">
        <f>C2416 &amp;"-"&amp;D2416&amp;"-"&amp;F2416</f>
        <v>EGY-ccc order-0</v>
      </c>
      <c r="I2416" s="29">
        <f t="shared" si="37"/>
        <v>0</v>
      </c>
    </row>
    <row r="2417" spans="1:9" x14ac:dyDescent="0.3">
      <c r="A2417" s="16">
        <v>2422</v>
      </c>
      <c r="B2417" s="16" t="s">
        <v>1157</v>
      </c>
      <c r="C2417" s="16" t="s">
        <v>16</v>
      </c>
      <c r="D2417" s="16" t="s">
        <v>15</v>
      </c>
      <c r="E2417" s="10" t="str">
        <f>IF(Inventario!E2417="","Non Terminato","Terminato")</f>
        <v>Non Terminato</v>
      </c>
      <c r="F2417" s="16">
        <v>10</v>
      </c>
      <c r="G2417" s="27">
        <v>37</v>
      </c>
      <c r="H2417" s="28" t="str">
        <f>C2417 &amp;"-"&amp;D2417&amp;"-"&amp;F2417</f>
        <v>EGY-ccc order-10</v>
      </c>
      <c r="I2417" s="29">
        <f t="shared" si="37"/>
        <v>370</v>
      </c>
    </row>
    <row r="2418" spans="1:9" x14ac:dyDescent="0.3">
      <c r="A2418" s="16">
        <v>2423</v>
      </c>
      <c r="B2418" s="16" t="s">
        <v>1157</v>
      </c>
      <c r="C2418" s="16" t="s">
        <v>16</v>
      </c>
      <c r="D2418" s="16" t="s">
        <v>15</v>
      </c>
      <c r="E2418" s="10" t="str">
        <f>IF(Inventario!E2418="","Non Terminato","Terminato")</f>
        <v>Non Terminato</v>
      </c>
      <c r="F2418" s="16">
        <v>30</v>
      </c>
      <c r="G2418" s="27">
        <v>27</v>
      </c>
      <c r="H2418" s="28" t="str">
        <f>C2418 &amp;"-"&amp;D2418&amp;"-"&amp;F2418</f>
        <v>EGY-ccc order-30</v>
      </c>
      <c r="I2418" s="29">
        <f t="shared" si="37"/>
        <v>810</v>
      </c>
    </row>
    <row r="2419" spans="1:9" x14ac:dyDescent="0.3">
      <c r="A2419" s="16">
        <v>2424</v>
      </c>
      <c r="B2419" s="16" t="s">
        <v>1158</v>
      </c>
      <c r="C2419" s="16" t="s">
        <v>16</v>
      </c>
      <c r="D2419" s="16" t="s">
        <v>33</v>
      </c>
      <c r="E2419" s="10" t="str">
        <f>IF(Inventario!E2419="","Non Terminato","Terminato")</f>
        <v>Terminato</v>
      </c>
      <c r="F2419" s="16">
        <v>0</v>
      </c>
      <c r="G2419" s="27">
        <v>29</v>
      </c>
      <c r="H2419" s="28" t="str">
        <f>C2419 &amp;"-"&amp;D2419&amp;"-"&amp;F2419</f>
        <v>EGY-order For Trading SARL-0</v>
      </c>
      <c r="I2419" s="29">
        <f t="shared" si="37"/>
        <v>0</v>
      </c>
    </row>
    <row r="2420" spans="1:9" x14ac:dyDescent="0.3">
      <c r="A2420" s="16">
        <v>2425</v>
      </c>
      <c r="B2420" s="16" t="s">
        <v>1158</v>
      </c>
      <c r="C2420" s="16" t="s">
        <v>16</v>
      </c>
      <c r="D2420" s="16" t="s">
        <v>33</v>
      </c>
      <c r="E2420" s="10" t="str">
        <f>IF(Inventario!E2420="","Non Terminato","Terminato")</f>
        <v>Non Terminato</v>
      </c>
      <c r="F2420" s="16">
        <v>30</v>
      </c>
      <c r="G2420" s="27">
        <v>37</v>
      </c>
      <c r="H2420" s="28" t="str">
        <f>C2420 &amp;"-"&amp;D2420&amp;"-"&amp;F2420</f>
        <v>EGY-order For Trading SARL-30</v>
      </c>
      <c r="I2420" s="29">
        <f t="shared" si="37"/>
        <v>1110</v>
      </c>
    </row>
    <row r="2421" spans="1:9" x14ac:dyDescent="0.3">
      <c r="A2421" s="16">
        <v>2426</v>
      </c>
      <c r="B2421" s="16" t="s">
        <v>1159</v>
      </c>
      <c r="C2421" s="16" t="s">
        <v>16</v>
      </c>
      <c r="D2421" s="16" t="s">
        <v>25</v>
      </c>
      <c r="E2421" s="10" t="str">
        <f>IF(Inventario!E2421="","Non Terminato","Terminato")</f>
        <v>Non Terminato</v>
      </c>
      <c r="F2421" s="16">
        <v>10</v>
      </c>
      <c r="G2421" s="27">
        <v>15</v>
      </c>
      <c r="H2421" s="28" t="str">
        <f>C2421 &amp;"-"&amp;D2421&amp;"-"&amp;F2421</f>
        <v>EGY-zan pin assuf S.A.E.-10</v>
      </c>
      <c r="I2421" s="29">
        <f t="shared" si="37"/>
        <v>150</v>
      </c>
    </row>
    <row r="2422" spans="1:9" x14ac:dyDescent="0.3">
      <c r="A2422" s="16">
        <v>2427</v>
      </c>
      <c r="B2422" s="16" t="s">
        <v>1159</v>
      </c>
      <c r="C2422" s="16" t="s">
        <v>16</v>
      </c>
      <c r="D2422" s="16" t="s">
        <v>25</v>
      </c>
      <c r="E2422" s="10" t="str">
        <f>IF(Inventario!E2422="","Non Terminato","Terminato")</f>
        <v>Terminato</v>
      </c>
      <c r="F2422" s="16">
        <v>0</v>
      </c>
      <c r="G2422" s="27">
        <v>38</v>
      </c>
      <c r="H2422" s="28" t="str">
        <f>C2422 &amp;"-"&amp;D2422&amp;"-"&amp;F2422</f>
        <v>EGY-zan pin assuf S.A.E.-0</v>
      </c>
      <c r="I2422" s="29">
        <f t="shared" si="37"/>
        <v>0</v>
      </c>
    </row>
    <row r="2423" spans="1:9" x14ac:dyDescent="0.3">
      <c r="A2423" s="16">
        <v>2428</v>
      </c>
      <c r="B2423" s="16" t="s">
        <v>1159</v>
      </c>
      <c r="C2423" s="16" t="s">
        <v>16</v>
      </c>
      <c r="D2423" s="16" t="s">
        <v>25</v>
      </c>
      <c r="E2423" s="10" t="str">
        <f>IF(Inventario!E2423="","Non Terminato","Terminato")</f>
        <v>Non Terminato</v>
      </c>
      <c r="F2423" s="16">
        <v>30</v>
      </c>
      <c r="G2423" s="27">
        <v>34</v>
      </c>
      <c r="H2423" s="28" t="str">
        <f>C2423 &amp;"-"&amp;D2423&amp;"-"&amp;F2423</f>
        <v>EGY-zan pin assuf S.A.E.-30</v>
      </c>
      <c r="I2423" s="29">
        <f t="shared" si="37"/>
        <v>1020</v>
      </c>
    </row>
    <row r="2424" spans="1:9" x14ac:dyDescent="0.3">
      <c r="A2424" s="16">
        <v>2429</v>
      </c>
      <c r="B2424" s="16" t="s">
        <v>1160</v>
      </c>
      <c r="C2424" s="16" t="s">
        <v>16</v>
      </c>
      <c r="D2424" s="16" t="s">
        <v>25</v>
      </c>
      <c r="E2424" s="10" t="str">
        <f>IF(Inventario!E2424="","Non Terminato","Terminato")</f>
        <v>Non Terminato</v>
      </c>
      <c r="F2424" s="16">
        <v>10</v>
      </c>
      <c r="G2424" s="27">
        <v>38</v>
      </c>
      <c r="H2424" s="28" t="str">
        <f>C2424 &amp;"-"&amp;D2424&amp;"-"&amp;F2424</f>
        <v>EGY-zan pin assuf S.A.E.-10</v>
      </c>
      <c r="I2424" s="29">
        <f t="shared" si="37"/>
        <v>380</v>
      </c>
    </row>
    <row r="2425" spans="1:9" x14ac:dyDescent="0.3">
      <c r="A2425" s="16">
        <v>2430</v>
      </c>
      <c r="B2425" s="16" t="s">
        <v>1161</v>
      </c>
      <c r="C2425" s="16" t="s">
        <v>16</v>
      </c>
      <c r="D2425" s="16" t="s">
        <v>25</v>
      </c>
      <c r="E2425" s="10" t="str">
        <f>IF(Inventario!E2425="","Non Terminato","Terminato")</f>
        <v>Terminato</v>
      </c>
      <c r="F2425" s="16">
        <v>0</v>
      </c>
      <c r="G2425" s="27">
        <v>20</v>
      </c>
      <c r="H2425" s="28" t="str">
        <f>C2425 &amp;"-"&amp;D2425&amp;"-"&amp;F2425</f>
        <v>EGY-zan pin assuf S.A.E.-0</v>
      </c>
      <c r="I2425" s="29">
        <f t="shared" si="37"/>
        <v>0</v>
      </c>
    </row>
    <row r="2426" spans="1:9" x14ac:dyDescent="0.3">
      <c r="A2426" s="16">
        <v>2431</v>
      </c>
      <c r="B2426" s="16" t="s">
        <v>1161</v>
      </c>
      <c r="C2426" s="16" t="s">
        <v>16</v>
      </c>
      <c r="D2426" s="16" t="s">
        <v>25</v>
      </c>
      <c r="E2426" s="10" t="str">
        <f>IF(Inventario!E2426="","Non Terminato","Terminato")</f>
        <v>Non Terminato</v>
      </c>
      <c r="F2426" s="16">
        <v>10</v>
      </c>
      <c r="G2426" s="27">
        <v>29</v>
      </c>
      <c r="H2426" s="28" t="str">
        <f>C2426 &amp;"-"&amp;D2426&amp;"-"&amp;F2426</f>
        <v>EGY-zan pin assuf S.A.E.-10</v>
      </c>
      <c r="I2426" s="29">
        <f t="shared" si="37"/>
        <v>290</v>
      </c>
    </row>
    <row r="2427" spans="1:9" x14ac:dyDescent="0.3">
      <c r="A2427" s="16">
        <v>2432</v>
      </c>
      <c r="B2427" s="16" t="s">
        <v>1162</v>
      </c>
      <c r="C2427" s="16" t="s">
        <v>16</v>
      </c>
      <c r="D2427" s="16" t="s">
        <v>15</v>
      </c>
      <c r="E2427" s="10" t="str">
        <f>IF(Inventario!E2427="","Non Terminato","Terminato")</f>
        <v>Terminato</v>
      </c>
      <c r="F2427" s="16">
        <v>0</v>
      </c>
      <c r="G2427" s="27">
        <v>10</v>
      </c>
      <c r="H2427" s="28" t="str">
        <f>C2427 &amp;"-"&amp;D2427&amp;"-"&amp;F2427</f>
        <v>EGY-ccc order-0</v>
      </c>
      <c r="I2427" s="29">
        <f t="shared" si="37"/>
        <v>0</v>
      </c>
    </row>
    <row r="2428" spans="1:9" x14ac:dyDescent="0.3">
      <c r="A2428" s="16">
        <v>2433</v>
      </c>
      <c r="B2428" s="16" t="s">
        <v>1162</v>
      </c>
      <c r="C2428" s="16" t="s">
        <v>16</v>
      </c>
      <c r="D2428" s="16" t="s">
        <v>15</v>
      </c>
      <c r="E2428" s="10" t="str">
        <f>IF(Inventario!E2428="","Non Terminato","Terminato")</f>
        <v>Non Terminato</v>
      </c>
      <c r="F2428" s="16">
        <v>30</v>
      </c>
      <c r="G2428" s="27">
        <v>40</v>
      </c>
      <c r="H2428" s="28" t="str">
        <f>C2428 &amp;"-"&amp;D2428&amp;"-"&amp;F2428</f>
        <v>EGY-ccc order-30</v>
      </c>
      <c r="I2428" s="29">
        <f t="shared" si="37"/>
        <v>1200</v>
      </c>
    </row>
    <row r="2429" spans="1:9" x14ac:dyDescent="0.3">
      <c r="A2429" s="16">
        <v>2434</v>
      </c>
      <c r="B2429" s="16" t="s">
        <v>1162</v>
      </c>
      <c r="C2429" s="16" t="s">
        <v>16</v>
      </c>
      <c r="D2429" s="16" t="s">
        <v>15</v>
      </c>
      <c r="E2429" s="10" t="str">
        <f>IF(Inventario!E2429="","Non Terminato","Terminato")</f>
        <v>Non Terminato</v>
      </c>
      <c r="F2429" s="16">
        <v>10</v>
      </c>
      <c r="G2429" s="27">
        <v>19</v>
      </c>
      <c r="H2429" s="28" t="str">
        <f>C2429 &amp;"-"&amp;D2429&amp;"-"&amp;F2429</f>
        <v>EGY-ccc order-10</v>
      </c>
      <c r="I2429" s="29">
        <f t="shared" si="37"/>
        <v>190</v>
      </c>
    </row>
    <row r="2430" spans="1:9" x14ac:dyDescent="0.3">
      <c r="A2430" s="16">
        <v>2435</v>
      </c>
      <c r="B2430" s="16" t="s">
        <v>1163</v>
      </c>
      <c r="C2430" s="16" t="s">
        <v>10</v>
      </c>
      <c r="D2430" s="16" t="s">
        <v>49</v>
      </c>
      <c r="E2430" s="10" t="str">
        <f>IF(Inventario!E2430="","Non Terminato","Terminato")</f>
        <v>Terminato</v>
      </c>
      <c r="F2430" s="16">
        <v>0</v>
      </c>
      <c r="G2430" s="27">
        <v>15</v>
      </c>
      <c r="H2430" s="28" t="str">
        <f>C2430 &amp;"-"&amp;D2430&amp;"-"&amp;F2430</f>
        <v>ITA-zan pin SPA-0</v>
      </c>
      <c r="I2430" s="29">
        <f t="shared" si="37"/>
        <v>0</v>
      </c>
    </row>
    <row r="2431" spans="1:9" x14ac:dyDescent="0.3">
      <c r="A2431" s="16">
        <v>2436</v>
      </c>
      <c r="B2431" s="16" t="s">
        <v>1164</v>
      </c>
      <c r="C2431" s="16" t="s">
        <v>10</v>
      </c>
      <c r="D2431" s="16" t="s">
        <v>99</v>
      </c>
      <c r="E2431" s="10" t="str">
        <f>IF(Inventario!E2431="","Non Terminato","Terminato")</f>
        <v>Terminato</v>
      </c>
      <c r="F2431" s="16">
        <v>0</v>
      </c>
      <c r="G2431" s="27">
        <v>24</v>
      </c>
      <c r="H2431" s="28" t="str">
        <f>C2431 &amp;"-"&amp;D2431&amp;"-"&amp;F2431</f>
        <v>ITA-zan SPA-0</v>
      </c>
      <c r="I2431" s="29">
        <f t="shared" si="37"/>
        <v>0</v>
      </c>
    </row>
    <row r="2432" spans="1:9" x14ac:dyDescent="0.3">
      <c r="A2432" s="16">
        <v>2437</v>
      </c>
      <c r="B2432" s="16" t="s">
        <v>1164</v>
      </c>
      <c r="C2432" s="16" t="s">
        <v>10</v>
      </c>
      <c r="D2432" s="16" t="s">
        <v>99</v>
      </c>
      <c r="E2432" s="10" t="str">
        <f>IF(Inventario!E2432="","Non Terminato","Terminato")</f>
        <v>Non Terminato</v>
      </c>
      <c r="F2432" s="16">
        <v>30</v>
      </c>
      <c r="G2432" s="27">
        <v>12</v>
      </c>
      <c r="H2432" s="28" t="str">
        <f>C2432 &amp;"-"&amp;D2432&amp;"-"&amp;F2432</f>
        <v>ITA-zan SPA-30</v>
      </c>
      <c r="I2432" s="29">
        <f t="shared" si="37"/>
        <v>360</v>
      </c>
    </row>
    <row r="2433" spans="1:9" x14ac:dyDescent="0.3">
      <c r="A2433" s="16">
        <v>2438</v>
      </c>
      <c r="B2433" s="16" t="s">
        <v>1164</v>
      </c>
      <c r="C2433" s="16" t="s">
        <v>10</v>
      </c>
      <c r="D2433" s="16" t="s">
        <v>99</v>
      </c>
      <c r="E2433" s="10" t="str">
        <f>IF(Inventario!E2433="","Non Terminato","Terminato")</f>
        <v>Non Terminato</v>
      </c>
      <c r="F2433" s="16">
        <v>10</v>
      </c>
      <c r="G2433" s="27">
        <v>10</v>
      </c>
      <c r="H2433" s="28" t="str">
        <f>C2433 &amp;"-"&amp;D2433&amp;"-"&amp;F2433</f>
        <v>ITA-zan SPA-10</v>
      </c>
      <c r="I2433" s="29">
        <f t="shared" si="37"/>
        <v>100</v>
      </c>
    </row>
    <row r="2434" spans="1:9" x14ac:dyDescent="0.3">
      <c r="A2434" s="16">
        <v>2439</v>
      </c>
      <c r="B2434" s="16" t="s">
        <v>1165</v>
      </c>
      <c r="C2434" s="16" t="s">
        <v>10</v>
      </c>
      <c r="D2434" s="16" t="s">
        <v>99</v>
      </c>
      <c r="E2434" s="10" t="str">
        <f>IF(Inventario!E2434="","Non Terminato","Terminato")</f>
        <v>Non Terminato</v>
      </c>
      <c r="F2434" s="16">
        <v>30</v>
      </c>
      <c r="G2434" s="27">
        <v>32</v>
      </c>
      <c r="H2434" s="28" t="str">
        <f>C2434 &amp;"-"&amp;D2434&amp;"-"&amp;F2434</f>
        <v>ITA-zan SPA-30</v>
      </c>
      <c r="I2434" s="29">
        <f t="shared" si="37"/>
        <v>960</v>
      </c>
    </row>
    <row r="2435" spans="1:9" x14ac:dyDescent="0.3">
      <c r="A2435" s="16">
        <v>2440</v>
      </c>
      <c r="B2435" s="16" t="s">
        <v>1165</v>
      </c>
      <c r="C2435" s="16" t="s">
        <v>10</v>
      </c>
      <c r="D2435" s="16" t="s">
        <v>99</v>
      </c>
      <c r="E2435" s="10" t="str">
        <f>IF(Inventario!E2435="","Non Terminato","Terminato")</f>
        <v>Non Terminato</v>
      </c>
      <c r="F2435" s="16">
        <v>10</v>
      </c>
      <c r="G2435" s="27">
        <v>35</v>
      </c>
      <c r="H2435" s="28" t="str">
        <f>C2435 &amp;"-"&amp;D2435&amp;"-"&amp;F2435</f>
        <v>ITA-zan SPA-10</v>
      </c>
      <c r="I2435" s="29">
        <f t="shared" ref="I2435:I2498" si="38">PRODUCT(F2435*G2435)</f>
        <v>350</v>
      </c>
    </row>
    <row r="2436" spans="1:9" x14ac:dyDescent="0.3">
      <c r="A2436" s="16">
        <v>2441</v>
      </c>
      <c r="B2436" s="16" t="s">
        <v>1165</v>
      </c>
      <c r="C2436" s="16" t="s">
        <v>10</v>
      </c>
      <c r="D2436" s="16" t="s">
        <v>99</v>
      </c>
      <c r="E2436" s="10" t="str">
        <f>IF(Inventario!E2436="","Non Terminato","Terminato")</f>
        <v>Terminato</v>
      </c>
      <c r="F2436" s="16">
        <v>0</v>
      </c>
      <c r="G2436" s="27">
        <v>38</v>
      </c>
      <c r="H2436" s="28" t="str">
        <f>C2436 &amp;"-"&amp;D2436&amp;"-"&amp;F2436</f>
        <v>ITA-zan SPA-0</v>
      </c>
      <c r="I2436" s="29">
        <f t="shared" si="38"/>
        <v>0</v>
      </c>
    </row>
    <row r="2437" spans="1:9" x14ac:dyDescent="0.3">
      <c r="A2437" s="16">
        <v>2442</v>
      </c>
      <c r="B2437" s="16" t="s">
        <v>1166</v>
      </c>
      <c r="C2437" s="16" t="s">
        <v>10</v>
      </c>
      <c r="D2437" s="16" t="s">
        <v>38</v>
      </c>
      <c r="E2437" s="10" t="str">
        <f>IF(Inventario!E2437="","Non Terminato","Terminato")</f>
        <v>Terminato</v>
      </c>
      <c r="F2437" s="16">
        <v>0</v>
      </c>
      <c r="G2437" s="27">
        <v>30</v>
      </c>
      <c r="H2437" s="28" t="str">
        <f>C2437 &amp;"-"&amp;D2437&amp;"-"&amp;F2437</f>
        <v>ITA-zan VETRI-0</v>
      </c>
      <c r="I2437" s="29">
        <f t="shared" si="38"/>
        <v>0</v>
      </c>
    </row>
    <row r="2438" spans="1:9" x14ac:dyDescent="0.3">
      <c r="A2438" s="16">
        <v>2443</v>
      </c>
      <c r="B2438" s="16" t="s">
        <v>1167</v>
      </c>
      <c r="C2438" s="16" t="s">
        <v>16</v>
      </c>
      <c r="D2438" s="16" t="s">
        <v>15</v>
      </c>
      <c r="E2438" s="10" t="str">
        <f>IF(Inventario!E2438="","Non Terminato","Terminato")</f>
        <v>Terminato</v>
      </c>
      <c r="F2438" s="16">
        <v>0</v>
      </c>
      <c r="G2438" s="27">
        <v>19</v>
      </c>
      <c r="H2438" s="28" t="str">
        <f>C2438 &amp;"-"&amp;D2438&amp;"-"&amp;F2438</f>
        <v>EGY-ccc order-0</v>
      </c>
      <c r="I2438" s="29">
        <f t="shared" si="38"/>
        <v>0</v>
      </c>
    </row>
    <row r="2439" spans="1:9" x14ac:dyDescent="0.3">
      <c r="A2439" s="16">
        <v>2444</v>
      </c>
      <c r="B2439" s="16" t="s">
        <v>1167</v>
      </c>
      <c r="C2439" s="16" t="s">
        <v>16</v>
      </c>
      <c r="D2439" s="16" t="s">
        <v>15</v>
      </c>
      <c r="E2439" s="10" t="str">
        <f>IF(Inventario!E2439="","Non Terminato","Terminato")</f>
        <v>Non Terminato</v>
      </c>
      <c r="F2439" s="16">
        <v>30</v>
      </c>
      <c r="G2439" s="27">
        <v>18</v>
      </c>
      <c r="H2439" s="28" t="str">
        <f>C2439 &amp;"-"&amp;D2439&amp;"-"&amp;F2439</f>
        <v>EGY-ccc order-30</v>
      </c>
      <c r="I2439" s="29">
        <f t="shared" si="38"/>
        <v>540</v>
      </c>
    </row>
    <row r="2440" spans="1:9" x14ac:dyDescent="0.3">
      <c r="A2440" s="16">
        <v>2445</v>
      </c>
      <c r="B2440" s="16" t="s">
        <v>1168</v>
      </c>
      <c r="C2440" s="16" t="s">
        <v>16</v>
      </c>
      <c r="D2440" s="16" t="s">
        <v>25</v>
      </c>
      <c r="E2440" s="10" t="str">
        <f>IF(Inventario!E2440="","Non Terminato","Terminato")</f>
        <v>Terminato</v>
      </c>
      <c r="F2440" s="16">
        <v>0</v>
      </c>
      <c r="G2440" s="27">
        <v>13</v>
      </c>
      <c r="H2440" s="28" t="str">
        <f>C2440 &amp;"-"&amp;D2440&amp;"-"&amp;F2440</f>
        <v>EGY-zan pin assuf S.A.E.-0</v>
      </c>
      <c r="I2440" s="29">
        <f t="shared" si="38"/>
        <v>0</v>
      </c>
    </row>
    <row r="2441" spans="1:9" x14ac:dyDescent="0.3">
      <c r="A2441" s="16">
        <v>2446</v>
      </c>
      <c r="B2441" s="16" t="s">
        <v>1168</v>
      </c>
      <c r="C2441" s="16" t="s">
        <v>16</v>
      </c>
      <c r="D2441" s="16" t="s">
        <v>25</v>
      </c>
      <c r="E2441" s="10" t="str">
        <f>IF(Inventario!E2441="","Non Terminato","Terminato")</f>
        <v>Non Terminato</v>
      </c>
      <c r="F2441" s="16">
        <v>30</v>
      </c>
      <c r="G2441" s="27">
        <v>27</v>
      </c>
      <c r="H2441" s="28" t="str">
        <f>C2441 &amp;"-"&amp;D2441&amp;"-"&amp;F2441</f>
        <v>EGY-zan pin assuf S.A.E.-30</v>
      </c>
      <c r="I2441" s="29">
        <f t="shared" si="38"/>
        <v>810</v>
      </c>
    </row>
    <row r="2442" spans="1:9" x14ac:dyDescent="0.3">
      <c r="A2442" s="16">
        <v>2447</v>
      </c>
      <c r="B2442" s="16" t="s">
        <v>1168</v>
      </c>
      <c r="C2442" s="16" t="s">
        <v>16</v>
      </c>
      <c r="D2442" s="16" t="s">
        <v>25</v>
      </c>
      <c r="E2442" s="10" t="str">
        <f>IF(Inventario!E2442="","Non Terminato","Terminato")</f>
        <v>Non Terminato</v>
      </c>
      <c r="F2442" s="16">
        <v>10</v>
      </c>
      <c r="G2442" s="27">
        <v>26</v>
      </c>
      <c r="H2442" s="28" t="str">
        <f>C2442 &amp;"-"&amp;D2442&amp;"-"&amp;F2442</f>
        <v>EGY-zan pin assuf S.A.E.-10</v>
      </c>
      <c r="I2442" s="29">
        <f t="shared" si="38"/>
        <v>260</v>
      </c>
    </row>
    <row r="2443" spans="1:9" ht="26.4" x14ac:dyDescent="0.3">
      <c r="A2443" s="16">
        <v>2448</v>
      </c>
      <c r="B2443" s="16" t="s">
        <v>1169</v>
      </c>
      <c r="C2443" s="16" t="s">
        <v>32</v>
      </c>
      <c r="D2443" s="16" t="s">
        <v>18</v>
      </c>
      <c r="E2443" s="10" t="str">
        <f>IF(Inventario!E2443="","Non Terminato","Terminato")</f>
        <v>Non Terminato</v>
      </c>
      <c r="F2443" s="16">
        <v>30</v>
      </c>
      <c r="G2443" s="27">
        <v>23</v>
      </c>
      <c r="H2443" s="28" t="str">
        <f>C2443 &amp;"-"&amp;D2443&amp;"-"&amp;F2443</f>
        <v>NON PRESENTE-EGYPTIAN SAE-30</v>
      </c>
      <c r="I2443" s="29">
        <f t="shared" si="38"/>
        <v>690</v>
      </c>
    </row>
    <row r="2444" spans="1:9" ht="26.4" x14ac:dyDescent="0.3">
      <c r="A2444" s="16">
        <v>2449</v>
      </c>
      <c r="B2444" s="16" t="s">
        <v>1169</v>
      </c>
      <c r="C2444" s="16" t="s">
        <v>32</v>
      </c>
      <c r="D2444" s="16" t="s">
        <v>18</v>
      </c>
      <c r="E2444" s="10" t="str">
        <f>IF(Inventario!E2444="","Non Terminato","Terminato")</f>
        <v>Terminato</v>
      </c>
      <c r="F2444" s="16">
        <v>0</v>
      </c>
      <c r="G2444" s="27">
        <v>15</v>
      </c>
      <c r="H2444" s="28" t="str">
        <f>C2444 &amp;"-"&amp;D2444&amp;"-"&amp;F2444</f>
        <v>NON PRESENTE-EGYPTIAN SAE-0</v>
      </c>
      <c r="I2444" s="29">
        <f t="shared" si="38"/>
        <v>0</v>
      </c>
    </row>
    <row r="2445" spans="1:9" ht="26.4" x14ac:dyDescent="0.3">
      <c r="A2445" s="16">
        <v>2450</v>
      </c>
      <c r="B2445" s="16" t="s">
        <v>1169</v>
      </c>
      <c r="C2445" s="16" t="s">
        <v>32</v>
      </c>
      <c r="D2445" s="16" t="s">
        <v>18</v>
      </c>
      <c r="E2445" s="10" t="str">
        <f>IF(Inventario!E2445="","Non Terminato","Terminato")</f>
        <v>Non Terminato</v>
      </c>
      <c r="F2445" s="16">
        <v>10</v>
      </c>
      <c r="G2445" s="27">
        <v>17</v>
      </c>
      <c r="H2445" s="28" t="str">
        <f>C2445 &amp;"-"&amp;D2445&amp;"-"&amp;F2445</f>
        <v>NON PRESENTE-EGYPTIAN SAE-10</v>
      </c>
      <c r="I2445" s="29">
        <f t="shared" si="38"/>
        <v>170</v>
      </c>
    </row>
    <row r="2446" spans="1:9" x14ac:dyDescent="0.3">
      <c r="A2446" s="16">
        <v>2451</v>
      </c>
      <c r="B2446" s="16" t="s">
        <v>1170</v>
      </c>
      <c r="C2446" s="16" t="s">
        <v>10</v>
      </c>
      <c r="D2446" s="16" t="s">
        <v>99</v>
      </c>
      <c r="E2446" s="10" t="str">
        <f>IF(Inventario!E2446="","Non Terminato","Terminato")</f>
        <v>Non Terminato</v>
      </c>
      <c r="F2446" s="16">
        <v>10</v>
      </c>
      <c r="G2446" s="27">
        <v>17</v>
      </c>
      <c r="H2446" s="28" t="str">
        <f>C2446 &amp;"-"&amp;D2446&amp;"-"&amp;F2446</f>
        <v>ITA-zan SPA-10</v>
      </c>
      <c r="I2446" s="29">
        <f t="shared" si="38"/>
        <v>170</v>
      </c>
    </row>
    <row r="2447" spans="1:9" x14ac:dyDescent="0.3">
      <c r="A2447" s="16">
        <v>2452</v>
      </c>
      <c r="B2447" s="16" t="s">
        <v>1170</v>
      </c>
      <c r="C2447" s="16" t="s">
        <v>10</v>
      </c>
      <c r="D2447" s="16" t="s">
        <v>99</v>
      </c>
      <c r="E2447" s="10" t="str">
        <f>IF(Inventario!E2447="","Non Terminato","Terminato")</f>
        <v>Terminato</v>
      </c>
      <c r="F2447" s="16">
        <v>0</v>
      </c>
      <c r="G2447" s="27">
        <v>25</v>
      </c>
      <c r="H2447" s="28" t="str">
        <f>C2447 &amp;"-"&amp;D2447&amp;"-"&amp;F2447</f>
        <v>ITA-zan SPA-0</v>
      </c>
      <c r="I2447" s="29">
        <f t="shared" si="38"/>
        <v>0</v>
      </c>
    </row>
    <row r="2448" spans="1:9" x14ac:dyDescent="0.3">
      <c r="A2448" s="16">
        <v>2453</v>
      </c>
      <c r="B2448" s="16" t="s">
        <v>1170</v>
      </c>
      <c r="C2448" s="16" t="s">
        <v>10</v>
      </c>
      <c r="D2448" s="16" t="s">
        <v>99</v>
      </c>
      <c r="E2448" s="10" t="str">
        <f>IF(Inventario!E2448="","Non Terminato","Terminato")</f>
        <v>Non Terminato</v>
      </c>
      <c r="F2448" s="16">
        <v>30</v>
      </c>
      <c r="G2448" s="27">
        <v>39</v>
      </c>
      <c r="H2448" s="28" t="str">
        <f>C2448 &amp;"-"&amp;D2448&amp;"-"&amp;F2448</f>
        <v>ITA-zan SPA-30</v>
      </c>
      <c r="I2448" s="29">
        <f t="shared" si="38"/>
        <v>1170</v>
      </c>
    </row>
    <row r="2449" spans="1:9" x14ac:dyDescent="0.3">
      <c r="A2449" s="16">
        <v>2454</v>
      </c>
      <c r="B2449" s="16" t="s">
        <v>1171</v>
      </c>
      <c r="C2449" s="16" t="s">
        <v>10</v>
      </c>
      <c r="D2449" s="16" t="s">
        <v>56</v>
      </c>
      <c r="E2449" s="10" t="str">
        <f>IF(Inventario!E2449="","Non Terminato","Terminato")</f>
        <v>Terminato</v>
      </c>
      <c r="F2449" s="16">
        <v>0</v>
      </c>
      <c r="G2449" s="27">
        <v>11</v>
      </c>
      <c r="H2449" s="28" t="str">
        <f>C2449 &amp;"-"&amp;D2449&amp;"-"&amp;F2449</f>
        <v>ITA-zan S.R.L.-0</v>
      </c>
      <c r="I2449" s="29">
        <f t="shared" si="38"/>
        <v>0</v>
      </c>
    </row>
    <row r="2450" spans="1:9" x14ac:dyDescent="0.3">
      <c r="A2450" s="16">
        <v>2455</v>
      </c>
      <c r="B2450" s="16" t="s">
        <v>1171</v>
      </c>
      <c r="C2450" s="16" t="s">
        <v>10</v>
      </c>
      <c r="D2450" s="16" t="s">
        <v>56</v>
      </c>
      <c r="E2450" s="10" t="str">
        <f>IF(Inventario!E2450="","Non Terminato","Terminato")</f>
        <v>Non Terminato</v>
      </c>
      <c r="F2450" s="16">
        <v>10</v>
      </c>
      <c r="G2450" s="27">
        <v>13</v>
      </c>
      <c r="H2450" s="28" t="str">
        <f>C2450 &amp;"-"&amp;D2450&amp;"-"&amp;F2450</f>
        <v>ITA-zan S.R.L.-10</v>
      </c>
      <c r="I2450" s="29">
        <f t="shared" si="38"/>
        <v>130</v>
      </c>
    </row>
    <row r="2451" spans="1:9" x14ac:dyDescent="0.3">
      <c r="A2451" s="16">
        <v>2456</v>
      </c>
      <c r="B2451" s="16" t="s">
        <v>1171</v>
      </c>
      <c r="C2451" s="16" t="s">
        <v>10</v>
      </c>
      <c r="D2451" s="16" t="s">
        <v>56</v>
      </c>
      <c r="E2451" s="10" t="str">
        <f>IF(Inventario!E2451="","Non Terminato","Terminato")</f>
        <v>Non Terminato</v>
      </c>
      <c r="F2451" s="16">
        <v>30</v>
      </c>
      <c r="G2451" s="27">
        <v>26</v>
      </c>
      <c r="H2451" s="28" t="str">
        <f>C2451 &amp;"-"&amp;D2451&amp;"-"&amp;F2451</f>
        <v>ITA-zan S.R.L.-30</v>
      </c>
      <c r="I2451" s="29">
        <f t="shared" si="38"/>
        <v>780</v>
      </c>
    </row>
    <row r="2452" spans="1:9" x14ac:dyDescent="0.3">
      <c r="A2452" s="16">
        <v>2457</v>
      </c>
      <c r="B2452" s="16" t="s">
        <v>1172</v>
      </c>
      <c r="C2452" s="16" t="s">
        <v>10</v>
      </c>
      <c r="D2452" s="16" t="s">
        <v>38</v>
      </c>
      <c r="E2452" s="10" t="str">
        <f>IF(Inventario!E2452="","Non Terminato","Terminato")</f>
        <v>Terminato</v>
      </c>
      <c r="F2452" s="16">
        <v>0</v>
      </c>
      <c r="G2452" s="27">
        <v>39</v>
      </c>
      <c r="H2452" s="28" t="str">
        <f>C2452 &amp;"-"&amp;D2452&amp;"-"&amp;F2452</f>
        <v>ITA-zan VETRI-0</v>
      </c>
      <c r="I2452" s="29">
        <f t="shared" si="38"/>
        <v>0</v>
      </c>
    </row>
    <row r="2453" spans="1:9" x14ac:dyDescent="0.3">
      <c r="A2453" s="16">
        <v>2458</v>
      </c>
      <c r="B2453" s="16" t="s">
        <v>1172</v>
      </c>
      <c r="C2453" s="16" t="s">
        <v>10</v>
      </c>
      <c r="D2453" s="16" t="s">
        <v>38</v>
      </c>
      <c r="E2453" s="10" t="str">
        <f>IF(Inventario!E2453="","Non Terminato","Terminato")</f>
        <v>Non Terminato</v>
      </c>
      <c r="F2453" s="16">
        <v>10</v>
      </c>
      <c r="G2453" s="27">
        <v>20</v>
      </c>
      <c r="H2453" s="28" t="str">
        <f>C2453 &amp;"-"&amp;D2453&amp;"-"&amp;F2453</f>
        <v>ITA-zan VETRI-10</v>
      </c>
      <c r="I2453" s="29">
        <f t="shared" si="38"/>
        <v>200</v>
      </c>
    </row>
    <row r="2454" spans="1:9" x14ac:dyDescent="0.3">
      <c r="A2454" s="16">
        <v>2459</v>
      </c>
      <c r="B2454" s="16" t="s">
        <v>1173</v>
      </c>
      <c r="C2454" s="16" t="s">
        <v>10</v>
      </c>
      <c r="D2454" s="16" t="s">
        <v>38</v>
      </c>
      <c r="E2454" s="10" t="str">
        <f>IF(Inventario!E2454="","Non Terminato","Terminato")</f>
        <v>Terminato</v>
      </c>
      <c r="F2454" s="16">
        <v>0</v>
      </c>
      <c r="G2454" s="27">
        <v>16</v>
      </c>
      <c r="H2454" s="28" t="str">
        <f>C2454 &amp;"-"&amp;D2454&amp;"-"&amp;F2454</f>
        <v>ITA-zan VETRI-0</v>
      </c>
      <c r="I2454" s="29">
        <f t="shared" si="38"/>
        <v>0</v>
      </c>
    </row>
    <row r="2455" spans="1:9" x14ac:dyDescent="0.3">
      <c r="A2455" s="16">
        <v>2460</v>
      </c>
      <c r="B2455" s="16" t="s">
        <v>1174</v>
      </c>
      <c r="C2455" s="16" t="s">
        <v>10</v>
      </c>
      <c r="D2455" s="16" t="s">
        <v>11</v>
      </c>
      <c r="E2455" s="10" t="str">
        <f>IF(Inventario!E2455="","Non Terminato","Terminato")</f>
        <v>Terminato</v>
      </c>
      <c r="F2455" s="16">
        <v>0</v>
      </c>
      <c r="G2455" s="27">
        <v>25</v>
      </c>
      <c r="H2455" s="28" t="str">
        <f>C2455 &amp;"-"&amp;D2455&amp;"-"&amp;F2455</f>
        <v>ITA-SG-0</v>
      </c>
      <c r="I2455" s="29">
        <f t="shared" si="38"/>
        <v>0</v>
      </c>
    </row>
    <row r="2456" spans="1:9" x14ac:dyDescent="0.3">
      <c r="A2456" s="16">
        <v>2461</v>
      </c>
      <c r="B2456" s="16" t="s">
        <v>1174</v>
      </c>
      <c r="C2456" s="16" t="s">
        <v>10</v>
      </c>
      <c r="D2456" s="16" t="s">
        <v>11</v>
      </c>
      <c r="E2456" s="10" t="str">
        <f>IF(Inventario!E2456="","Non Terminato","Terminato")</f>
        <v>Non Terminato</v>
      </c>
      <c r="F2456" s="16">
        <v>30</v>
      </c>
      <c r="G2456" s="27">
        <v>15</v>
      </c>
      <c r="H2456" s="28" t="str">
        <f>C2456 &amp;"-"&amp;D2456&amp;"-"&amp;F2456</f>
        <v>ITA-SG-30</v>
      </c>
      <c r="I2456" s="29">
        <f t="shared" si="38"/>
        <v>450</v>
      </c>
    </row>
    <row r="2457" spans="1:9" x14ac:dyDescent="0.3">
      <c r="A2457" s="16">
        <v>2462</v>
      </c>
      <c r="B2457" s="16" t="s">
        <v>1174</v>
      </c>
      <c r="C2457" s="16" t="s">
        <v>10</v>
      </c>
      <c r="D2457" s="16" t="s">
        <v>11</v>
      </c>
      <c r="E2457" s="10" t="str">
        <f>IF(Inventario!E2457="","Non Terminato","Terminato")</f>
        <v>Non Terminato</v>
      </c>
      <c r="F2457" s="16">
        <v>10</v>
      </c>
      <c r="G2457" s="27">
        <v>10</v>
      </c>
      <c r="H2457" s="28" t="str">
        <f>C2457 &amp;"-"&amp;D2457&amp;"-"&amp;F2457</f>
        <v>ITA-SG-10</v>
      </c>
      <c r="I2457" s="29">
        <f t="shared" si="38"/>
        <v>100</v>
      </c>
    </row>
    <row r="2458" spans="1:9" x14ac:dyDescent="0.3">
      <c r="A2458" s="16">
        <v>2463</v>
      </c>
      <c r="B2458" s="16" t="s">
        <v>1175</v>
      </c>
      <c r="C2458" s="16" t="s">
        <v>10</v>
      </c>
      <c r="D2458" s="16" t="s">
        <v>182</v>
      </c>
      <c r="E2458" s="10" t="str">
        <f>IF(Inventario!E2458="","Non Terminato","Terminato")</f>
        <v>Non Terminato</v>
      </c>
      <c r="F2458" s="16">
        <v>10</v>
      </c>
      <c r="G2458" s="27">
        <v>14</v>
      </c>
      <c r="H2458" s="28" t="str">
        <f>C2458 &amp;"-"&amp;D2458&amp;"-"&amp;F2458</f>
        <v>ITA-mull-10</v>
      </c>
      <c r="I2458" s="29">
        <f t="shared" si="38"/>
        <v>140</v>
      </c>
    </row>
    <row r="2459" spans="1:9" x14ac:dyDescent="0.3">
      <c r="A2459" s="16">
        <v>2464</v>
      </c>
      <c r="B2459" s="16" t="s">
        <v>1175</v>
      </c>
      <c r="C2459" s="16" t="s">
        <v>10</v>
      </c>
      <c r="D2459" s="16" t="s">
        <v>182</v>
      </c>
      <c r="E2459" s="10" t="str">
        <f>IF(Inventario!E2459="","Non Terminato","Terminato")</f>
        <v>Non Terminato</v>
      </c>
      <c r="F2459" s="16">
        <v>30</v>
      </c>
      <c r="G2459" s="27">
        <v>17</v>
      </c>
      <c r="H2459" s="28" t="str">
        <f>C2459 &amp;"-"&amp;D2459&amp;"-"&amp;F2459</f>
        <v>ITA-mull-30</v>
      </c>
      <c r="I2459" s="29">
        <f t="shared" si="38"/>
        <v>510</v>
      </c>
    </row>
    <row r="2460" spans="1:9" x14ac:dyDescent="0.3">
      <c r="A2460" s="16">
        <v>2465</v>
      </c>
      <c r="B2460" s="16" t="s">
        <v>1176</v>
      </c>
      <c r="C2460" s="16" t="s">
        <v>10</v>
      </c>
      <c r="D2460" s="16" t="s">
        <v>77</v>
      </c>
      <c r="E2460" s="10" t="str">
        <f>IF(Inventario!E2460="","Non Terminato","Terminato")</f>
        <v>Terminato</v>
      </c>
      <c r="F2460" s="16">
        <v>0</v>
      </c>
      <c r="G2460" s="27">
        <v>16</v>
      </c>
      <c r="H2460" s="28" t="str">
        <f>C2460 &amp;"-"&amp;D2460&amp;"-"&amp;F2460</f>
        <v>ITA-lollo SRL-0</v>
      </c>
      <c r="I2460" s="29">
        <f t="shared" si="38"/>
        <v>0</v>
      </c>
    </row>
    <row r="2461" spans="1:9" x14ac:dyDescent="0.3">
      <c r="A2461" s="16">
        <v>2466</v>
      </c>
      <c r="B2461" s="16" t="s">
        <v>1177</v>
      </c>
      <c r="C2461" s="16" t="s">
        <v>10</v>
      </c>
      <c r="D2461" s="16" t="s">
        <v>11</v>
      </c>
      <c r="E2461" s="10" t="str">
        <f>IF(Inventario!E2461="","Non Terminato","Terminato")</f>
        <v>Terminato</v>
      </c>
      <c r="F2461" s="16">
        <v>0</v>
      </c>
      <c r="G2461" s="27">
        <v>18</v>
      </c>
      <c r="H2461" s="28" t="str">
        <f>C2461 &amp;"-"&amp;D2461&amp;"-"&amp;F2461</f>
        <v>ITA-SG-0</v>
      </c>
      <c r="I2461" s="29">
        <f t="shared" si="38"/>
        <v>0</v>
      </c>
    </row>
    <row r="2462" spans="1:9" x14ac:dyDescent="0.3">
      <c r="A2462" s="16">
        <v>2467</v>
      </c>
      <c r="B2462" s="16" t="s">
        <v>1177</v>
      </c>
      <c r="C2462" s="16" t="s">
        <v>10</v>
      </c>
      <c r="D2462" s="16" t="s">
        <v>11</v>
      </c>
      <c r="E2462" s="10" t="str">
        <f>IF(Inventario!E2462="","Non Terminato","Terminato")</f>
        <v>Non Terminato</v>
      </c>
      <c r="F2462" s="16">
        <v>10</v>
      </c>
      <c r="G2462" s="27">
        <v>10</v>
      </c>
      <c r="H2462" s="28" t="str">
        <f>C2462 &amp;"-"&amp;D2462&amp;"-"&amp;F2462</f>
        <v>ITA-SG-10</v>
      </c>
      <c r="I2462" s="29">
        <f t="shared" si="38"/>
        <v>100</v>
      </c>
    </row>
    <row r="2463" spans="1:9" x14ac:dyDescent="0.3">
      <c r="A2463" s="16">
        <v>2468</v>
      </c>
      <c r="B2463" s="16" t="s">
        <v>1178</v>
      </c>
      <c r="C2463" s="16" t="s">
        <v>10</v>
      </c>
      <c r="D2463" s="16" t="s">
        <v>38</v>
      </c>
      <c r="E2463" s="10" t="str">
        <f>IF(Inventario!E2463="","Non Terminato","Terminato")</f>
        <v>Terminato</v>
      </c>
      <c r="F2463" s="16">
        <v>0</v>
      </c>
      <c r="G2463" s="27">
        <v>22</v>
      </c>
      <c r="H2463" s="28" t="str">
        <f>C2463 &amp;"-"&amp;D2463&amp;"-"&amp;F2463</f>
        <v>ITA-zan VETRI-0</v>
      </c>
      <c r="I2463" s="29">
        <f t="shared" si="38"/>
        <v>0</v>
      </c>
    </row>
    <row r="2464" spans="1:9" x14ac:dyDescent="0.3">
      <c r="A2464" s="16">
        <v>2469</v>
      </c>
      <c r="B2464" s="16" t="s">
        <v>1179</v>
      </c>
      <c r="C2464" s="16" t="s">
        <v>10</v>
      </c>
      <c r="D2464" s="16" t="s">
        <v>49</v>
      </c>
      <c r="E2464" s="10" t="str">
        <f>IF(Inventario!E2464="","Non Terminato","Terminato")</f>
        <v>Terminato</v>
      </c>
      <c r="F2464" s="16">
        <v>0</v>
      </c>
      <c r="G2464" s="27">
        <v>13</v>
      </c>
      <c r="H2464" s="28" t="str">
        <f>C2464 &amp;"-"&amp;D2464&amp;"-"&amp;F2464</f>
        <v>ITA-zan pin SPA-0</v>
      </c>
      <c r="I2464" s="29">
        <f t="shared" si="38"/>
        <v>0</v>
      </c>
    </row>
    <row r="2465" spans="1:9" x14ac:dyDescent="0.3">
      <c r="A2465" s="16">
        <v>2470</v>
      </c>
      <c r="B2465" s="16" t="s">
        <v>1180</v>
      </c>
      <c r="C2465" s="16" t="s">
        <v>10</v>
      </c>
      <c r="D2465" s="16" t="s">
        <v>49</v>
      </c>
      <c r="E2465" s="10" t="str">
        <f>IF(Inventario!E2465="","Non Terminato","Terminato")</f>
        <v>Non Terminato</v>
      </c>
      <c r="F2465" s="16">
        <v>10</v>
      </c>
      <c r="G2465" s="27">
        <v>13</v>
      </c>
      <c r="H2465" s="28" t="str">
        <f>C2465 &amp;"-"&amp;D2465&amp;"-"&amp;F2465</f>
        <v>ITA-zan pin SPA-10</v>
      </c>
      <c r="I2465" s="29">
        <f t="shared" si="38"/>
        <v>130</v>
      </c>
    </row>
    <row r="2466" spans="1:9" x14ac:dyDescent="0.3">
      <c r="A2466" s="16">
        <v>2471</v>
      </c>
      <c r="B2466" s="16" t="s">
        <v>1180</v>
      </c>
      <c r="C2466" s="16" t="s">
        <v>10</v>
      </c>
      <c r="D2466" s="16" t="s">
        <v>49</v>
      </c>
      <c r="E2466" s="10" t="str">
        <f>IF(Inventario!E2466="","Non Terminato","Terminato")</f>
        <v>Terminato</v>
      </c>
      <c r="F2466" s="16">
        <v>0</v>
      </c>
      <c r="G2466" s="27">
        <v>32</v>
      </c>
      <c r="H2466" s="28" t="str">
        <f>C2466 &amp;"-"&amp;D2466&amp;"-"&amp;F2466</f>
        <v>ITA-zan pin SPA-0</v>
      </c>
      <c r="I2466" s="29">
        <f t="shared" si="38"/>
        <v>0</v>
      </c>
    </row>
    <row r="2467" spans="1:9" x14ac:dyDescent="0.3">
      <c r="A2467" s="16">
        <v>2472</v>
      </c>
      <c r="B2467" s="16" t="s">
        <v>1180</v>
      </c>
      <c r="C2467" s="16" t="s">
        <v>10</v>
      </c>
      <c r="D2467" s="16" t="s">
        <v>49</v>
      </c>
      <c r="E2467" s="10" t="str">
        <f>IF(Inventario!E2467="","Non Terminato","Terminato")</f>
        <v>Non Terminato</v>
      </c>
      <c r="F2467" s="16">
        <v>30</v>
      </c>
      <c r="G2467" s="27">
        <v>13</v>
      </c>
      <c r="H2467" s="28" t="str">
        <f>C2467 &amp;"-"&amp;D2467&amp;"-"&amp;F2467</f>
        <v>ITA-zan pin SPA-30</v>
      </c>
      <c r="I2467" s="29">
        <f t="shared" si="38"/>
        <v>390</v>
      </c>
    </row>
    <row r="2468" spans="1:9" x14ac:dyDescent="0.3">
      <c r="A2468" s="16">
        <v>2473</v>
      </c>
      <c r="B2468" s="16" t="s">
        <v>1181</v>
      </c>
      <c r="C2468" s="16" t="s">
        <v>10</v>
      </c>
      <c r="D2468" s="16" t="s">
        <v>11</v>
      </c>
      <c r="E2468" s="10" t="str">
        <f>IF(Inventario!E2468="","Non Terminato","Terminato")</f>
        <v>Non Terminato</v>
      </c>
      <c r="F2468" s="16">
        <v>10</v>
      </c>
      <c r="G2468" s="27">
        <v>28</v>
      </c>
      <c r="H2468" s="28" t="str">
        <f>C2468 &amp;"-"&amp;D2468&amp;"-"&amp;F2468</f>
        <v>ITA-SG-10</v>
      </c>
      <c r="I2468" s="29">
        <f t="shared" si="38"/>
        <v>280</v>
      </c>
    </row>
    <row r="2469" spans="1:9" x14ac:dyDescent="0.3">
      <c r="A2469" s="16">
        <v>2474</v>
      </c>
      <c r="B2469" s="16" t="s">
        <v>1181</v>
      </c>
      <c r="C2469" s="16" t="s">
        <v>10</v>
      </c>
      <c r="D2469" s="16" t="s">
        <v>11</v>
      </c>
      <c r="E2469" s="10" t="str">
        <f>IF(Inventario!E2469="","Non Terminato","Terminato")</f>
        <v>Non Terminato</v>
      </c>
      <c r="F2469" s="16">
        <v>30</v>
      </c>
      <c r="G2469" s="27">
        <v>25</v>
      </c>
      <c r="H2469" s="28" t="str">
        <f>C2469 &amp;"-"&amp;D2469&amp;"-"&amp;F2469</f>
        <v>ITA-SG-30</v>
      </c>
      <c r="I2469" s="29">
        <f t="shared" si="38"/>
        <v>750</v>
      </c>
    </row>
    <row r="2470" spans="1:9" x14ac:dyDescent="0.3">
      <c r="A2470" s="16">
        <v>2475</v>
      </c>
      <c r="B2470" s="16" t="s">
        <v>1181</v>
      </c>
      <c r="C2470" s="16" t="s">
        <v>10</v>
      </c>
      <c r="D2470" s="16" t="s">
        <v>11</v>
      </c>
      <c r="E2470" s="10" t="str">
        <f>IF(Inventario!E2470="","Non Terminato","Terminato")</f>
        <v>Terminato</v>
      </c>
      <c r="F2470" s="16">
        <v>0</v>
      </c>
      <c r="G2470" s="27">
        <v>33</v>
      </c>
      <c r="H2470" s="28" t="str">
        <f>C2470 &amp;"-"&amp;D2470&amp;"-"&amp;F2470</f>
        <v>ITA-SG-0</v>
      </c>
      <c r="I2470" s="29">
        <f t="shared" si="38"/>
        <v>0</v>
      </c>
    </row>
    <row r="2471" spans="1:9" x14ac:dyDescent="0.3">
      <c r="A2471" s="16">
        <v>2476</v>
      </c>
      <c r="B2471" s="16" t="s">
        <v>1182</v>
      </c>
      <c r="C2471" s="16" t="s">
        <v>10</v>
      </c>
      <c r="D2471" s="16" t="s">
        <v>11</v>
      </c>
      <c r="E2471" s="10" t="str">
        <f>IF(Inventario!E2471="","Non Terminato","Terminato")</f>
        <v>Non Terminato</v>
      </c>
      <c r="F2471" s="16">
        <v>10</v>
      </c>
      <c r="G2471" s="27">
        <v>12</v>
      </c>
      <c r="H2471" s="28" t="str">
        <f>C2471 &amp;"-"&amp;D2471&amp;"-"&amp;F2471</f>
        <v>ITA-SG-10</v>
      </c>
      <c r="I2471" s="29">
        <f t="shared" si="38"/>
        <v>120</v>
      </c>
    </row>
    <row r="2472" spans="1:9" x14ac:dyDescent="0.3">
      <c r="A2472" s="16">
        <v>2477</v>
      </c>
      <c r="B2472" s="16" t="s">
        <v>1182</v>
      </c>
      <c r="C2472" s="16" t="s">
        <v>10</v>
      </c>
      <c r="D2472" s="16" t="s">
        <v>11</v>
      </c>
      <c r="E2472" s="10" t="str">
        <f>IF(Inventario!E2472="","Non Terminato","Terminato")</f>
        <v>Terminato</v>
      </c>
      <c r="F2472" s="16">
        <v>0</v>
      </c>
      <c r="G2472" s="27">
        <v>11</v>
      </c>
      <c r="H2472" s="28" t="str">
        <f>C2472 &amp;"-"&amp;D2472&amp;"-"&amp;F2472</f>
        <v>ITA-SG-0</v>
      </c>
      <c r="I2472" s="29">
        <f t="shared" si="38"/>
        <v>0</v>
      </c>
    </row>
    <row r="2473" spans="1:9" x14ac:dyDescent="0.3">
      <c r="A2473" s="16">
        <v>2478</v>
      </c>
      <c r="B2473" s="16" t="s">
        <v>1182</v>
      </c>
      <c r="C2473" s="16" t="s">
        <v>10</v>
      </c>
      <c r="D2473" s="16" t="s">
        <v>11</v>
      </c>
      <c r="E2473" s="10" t="str">
        <f>IF(Inventario!E2473="","Non Terminato","Terminato")</f>
        <v>Non Terminato</v>
      </c>
      <c r="F2473" s="16">
        <v>30</v>
      </c>
      <c r="G2473" s="27">
        <v>35</v>
      </c>
      <c r="H2473" s="28" t="str">
        <f>C2473 &amp;"-"&amp;D2473&amp;"-"&amp;F2473</f>
        <v>ITA-SG-30</v>
      </c>
      <c r="I2473" s="29">
        <f t="shared" si="38"/>
        <v>1050</v>
      </c>
    </row>
    <row r="2474" spans="1:9" x14ac:dyDescent="0.3">
      <c r="A2474" s="16">
        <v>2479</v>
      </c>
      <c r="B2474" s="16" t="s">
        <v>1183</v>
      </c>
      <c r="C2474" s="16" t="s">
        <v>10</v>
      </c>
      <c r="D2474" s="16" t="s">
        <v>11</v>
      </c>
      <c r="E2474" s="10" t="str">
        <f>IF(Inventario!E2474="","Non Terminato","Terminato")</f>
        <v>Non Terminato</v>
      </c>
      <c r="F2474" s="16">
        <v>20</v>
      </c>
      <c r="G2474" s="27">
        <v>20</v>
      </c>
      <c r="H2474" s="28" t="str">
        <f>C2474 &amp;"-"&amp;D2474&amp;"-"&amp;F2474</f>
        <v>ITA-SG-20</v>
      </c>
      <c r="I2474" s="29">
        <f t="shared" si="38"/>
        <v>400</v>
      </c>
    </row>
    <row r="2475" spans="1:9" x14ac:dyDescent="0.3">
      <c r="A2475" s="16">
        <v>2480</v>
      </c>
      <c r="B2475" s="16" t="s">
        <v>1183</v>
      </c>
      <c r="C2475" s="16" t="s">
        <v>10</v>
      </c>
      <c r="D2475" s="16" t="s">
        <v>11</v>
      </c>
      <c r="E2475" s="10" t="str">
        <f>IF(Inventario!E2475="","Non Terminato","Terminato")</f>
        <v>Non Terminato</v>
      </c>
      <c r="F2475" s="16">
        <v>10</v>
      </c>
      <c r="G2475" s="27">
        <v>16</v>
      </c>
      <c r="H2475" s="28" t="str">
        <f>C2475 &amp;"-"&amp;D2475&amp;"-"&amp;F2475</f>
        <v>ITA-SG-10</v>
      </c>
      <c r="I2475" s="29">
        <f t="shared" si="38"/>
        <v>160</v>
      </c>
    </row>
    <row r="2476" spans="1:9" x14ac:dyDescent="0.3">
      <c r="A2476" s="16">
        <v>2481</v>
      </c>
      <c r="B2476" s="16" t="s">
        <v>1183</v>
      </c>
      <c r="C2476" s="16" t="s">
        <v>10</v>
      </c>
      <c r="D2476" s="16" t="s">
        <v>11</v>
      </c>
      <c r="E2476" s="10" t="str">
        <f>IF(Inventario!E2476="","Non Terminato","Terminato")</f>
        <v>Terminato</v>
      </c>
      <c r="F2476" s="16">
        <v>0</v>
      </c>
      <c r="G2476" s="27">
        <v>10</v>
      </c>
      <c r="H2476" s="28" t="str">
        <f>C2476 &amp;"-"&amp;D2476&amp;"-"&amp;F2476</f>
        <v>ITA-SG-0</v>
      </c>
      <c r="I2476" s="29">
        <f t="shared" si="38"/>
        <v>0</v>
      </c>
    </row>
    <row r="2477" spans="1:9" x14ac:dyDescent="0.3">
      <c r="A2477" s="16">
        <v>2482</v>
      </c>
      <c r="B2477" s="16" t="s">
        <v>1183</v>
      </c>
      <c r="C2477" s="16" t="s">
        <v>10</v>
      </c>
      <c r="D2477" s="16" t="s">
        <v>11</v>
      </c>
      <c r="E2477" s="10" t="str">
        <f>IF(Inventario!E2477="","Non Terminato","Terminato")</f>
        <v>Non Terminato</v>
      </c>
      <c r="F2477" s="16">
        <v>30</v>
      </c>
      <c r="G2477" s="27">
        <v>23</v>
      </c>
      <c r="H2477" s="28" t="str">
        <f>C2477 &amp;"-"&amp;D2477&amp;"-"&amp;F2477</f>
        <v>ITA-SG-30</v>
      </c>
      <c r="I2477" s="29">
        <f t="shared" si="38"/>
        <v>690</v>
      </c>
    </row>
    <row r="2478" spans="1:9" x14ac:dyDescent="0.3">
      <c r="A2478" s="16">
        <v>2483</v>
      </c>
      <c r="B2478" s="16" t="s">
        <v>1184</v>
      </c>
      <c r="C2478" s="16" t="s">
        <v>10</v>
      </c>
      <c r="D2478" s="16" t="s">
        <v>11</v>
      </c>
      <c r="E2478" s="10" t="str">
        <f>IF(Inventario!E2478="","Non Terminato","Terminato")</f>
        <v>Non Terminato</v>
      </c>
      <c r="F2478" s="16">
        <v>30</v>
      </c>
      <c r="G2478" s="27">
        <v>36</v>
      </c>
      <c r="H2478" s="28" t="str">
        <f>C2478 &amp;"-"&amp;D2478&amp;"-"&amp;F2478</f>
        <v>ITA-SG-30</v>
      </c>
      <c r="I2478" s="29">
        <f t="shared" si="38"/>
        <v>1080</v>
      </c>
    </row>
    <row r="2479" spans="1:9" x14ac:dyDescent="0.3">
      <c r="A2479" s="16">
        <v>2484</v>
      </c>
      <c r="B2479" s="16" t="s">
        <v>1184</v>
      </c>
      <c r="C2479" s="16" t="s">
        <v>10</v>
      </c>
      <c r="D2479" s="16" t="s">
        <v>11</v>
      </c>
      <c r="E2479" s="10" t="str">
        <f>IF(Inventario!E2479="","Non Terminato","Terminato")</f>
        <v>Terminato</v>
      </c>
      <c r="F2479" s="16">
        <v>0</v>
      </c>
      <c r="G2479" s="27">
        <v>22</v>
      </c>
      <c r="H2479" s="28" t="str">
        <f>C2479 &amp;"-"&amp;D2479&amp;"-"&amp;F2479</f>
        <v>ITA-SG-0</v>
      </c>
      <c r="I2479" s="29">
        <f t="shared" si="38"/>
        <v>0</v>
      </c>
    </row>
    <row r="2480" spans="1:9" x14ac:dyDescent="0.3">
      <c r="A2480" s="16">
        <v>2485</v>
      </c>
      <c r="B2480" s="16" t="s">
        <v>1184</v>
      </c>
      <c r="C2480" s="16" t="s">
        <v>10</v>
      </c>
      <c r="D2480" s="16" t="s">
        <v>11</v>
      </c>
      <c r="E2480" s="10" t="str">
        <f>IF(Inventario!E2480="","Non Terminato","Terminato")</f>
        <v>Non Terminato</v>
      </c>
      <c r="F2480" s="16">
        <v>10</v>
      </c>
      <c r="G2480" s="27">
        <v>14</v>
      </c>
      <c r="H2480" s="28" t="str">
        <f>C2480 &amp;"-"&amp;D2480&amp;"-"&amp;F2480</f>
        <v>ITA-SG-10</v>
      </c>
      <c r="I2480" s="29">
        <f t="shared" si="38"/>
        <v>140</v>
      </c>
    </row>
    <row r="2481" spans="1:9" x14ac:dyDescent="0.3">
      <c r="A2481" s="16">
        <v>2486</v>
      </c>
      <c r="B2481" s="16" t="s">
        <v>1185</v>
      </c>
      <c r="C2481" s="16" t="s">
        <v>10</v>
      </c>
      <c r="D2481" s="16" t="s">
        <v>11</v>
      </c>
      <c r="E2481" s="10" t="str">
        <f>IF(Inventario!E2481="","Non Terminato","Terminato")</f>
        <v>Non Terminato</v>
      </c>
      <c r="F2481" s="16">
        <v>10</v>
      </c>
      <c r="G2481" s="27">
        <v>11</v>
      </c>
      <c r="H2481" s="28" t="str">
        <f>C2481 &amp;"-"&amp;D2481&amp;"-"&amp;F2481</f>
        <v>ITA-SG-10</v>
      </c>
      <c r="I2481" s="29">
        <f t="shared" si="38"/>
        <v>110</v>
      </c>
    </row>
    <row r="2482" spans="1:9" x14ac:dyDescent="0.3">
      <c r="A2482" s="16">
        <v>2487</v>
      </c>
      <c r="B2482" s="16" t="s">
        <v>1185</v>
      </c>
      <c r="C2482" s="16" t="s">
        <v>10</v>
      </c>
      <c r="D2482" s="16" t="s">
        <v>11</v>
      </c>
      <c r="E2482" s="10" t="str">
        <f>IF(Inventario!E2482="","Non Terminato","Terminato")</f>
        <v>Terminato</v>
      </c>
      <c r="F2482" s="16">
        <v>0</v>
      </c>
      <c r="G2482" s="27">
        <v>18</v>
      </c>
      <c r="H2482" s="28" t="str">
        <f>C2482 &amp;"-"&amp;D2482&amp;"-"&amp;F2482</f>
        <v>ITA-SG-0</v>
      </c>
      <c r="I2482" s="29">
        <f t="shared" si="38"/>
        <v>0</v>
      </c>
    </row>
    <row r="2483" spans="1:9" x14ac:dyDescent="0.3">
      <c r="A2483" s="16">
        <v>2488</v>
      </c>
      <c r="B2483" s="16" t="s">
        <v>1186</v>
      </c>
      <c r="C2483" s="16" t="s">
        <v>10</v>
      </c>
      <c r="D2483" s="16" t="s">
        <v>56</v>
      </c>
      <c r="E2483" s="10" t="str">
        <f>IF(Inventario!E2483="","Non Terminato","Terminato")</f>
        <v>Terminato</v>
      </c>
      <c r="F2483" s="16">
        <v>0</v>
      </c>
      <c r="G2483" s="27">
        <v>33</v>
      </c>
      <c r="H2483" s="28" t="str">
        <f>C2483 &amp;"-"&amp;D2483&amp;"-"&amp;F2483</f>
        <v>ITA-zan S.R.L.-0</v>
      </c>
      <c r="I2483" s="29">
        <f t="shared" si="38"/>
        <v>0</v>
      </c>
    </row>
    <row r="2484" spans="1:9" x14ac:dyDescent="0.3">
      <c r="A2484" s="16">
        <v>2489</v>
      </c>
      <c r="B2484" s="16" t="s">
        <v>1186</v>
      </c>
      <c r="C2484" s="16" t="s">
        <v>10</v>
      </c>
      <c r="D2484" s="16" t="s">
        <v>56</v>
      </c>
      <c r="E2484" s="10" t="str">
        <f>IF(Inventario!E2484="","Non Terminato","Terminato")</f>
        <v>Non Terminato</v>
      </c>
      <c r="F2484" s="16">
        <v>30</v>
      </c>
      <c r="G2484" s="27">
        <v>29</v>
      </c>
      <c r="H2484" s="28" t="str">
        <f>C2484 &amp;"-"&amp;D2484&amp;"-"&amp;F2484</f>
        <v>ITA-zan S.R.L.-30</v>
      </c>
      <c r="I2484" s="29">
        <f t="shared" si="38"/>
        <v>870</v>
      </c>
    </row>
    <row r="2485" spans="1:9" x14ac:dyDescent="0.3">
      <c r="A2485" s="16">
        <v>2490</v>
      </c>
      <c r="B2485" s="16" t="s">
        <v>1186</v>
      </c>
      <c r="C2485" s="16" t="s">
        <v>10</v>
      </c>
      <c r="D2485" s="16" t="s">
        <v>56</v>
      </c>
      <c r="E2485" s="10" t="str">
        <f>IF(Inventario!E2485="","Non Terminato","Terminato")</f>
        <v>Non Terminato</v>
      </c>
      <c r="F2485" s="16">
        <v>10</v>
      </c>
      <c r="G2485" s="27">
        <v>40</v>
      </c>
      <c r="H2485" s="28" t="str">
        <f>C2485 &amp;"-"&amp;D2485&amp;"-"&amp;F2485</f>
        <v>ITA-zan S.R.L.-10</v>
      </c>
      <c r="I2485" s="29">
        <f t="shared" si="38"/>
        <v>400</v>
      </c>
    </row>
    <row r="2486" spans="1:9" x14ac:dyDescent="0.3">
      <c r="A2486" s="16">
        <v>2491</v>
      </c>
      <c r="B2486" s="16" t="s">
        <v>1187</v>
      </c>
      <c r="C2486" s="16" t="s">
        <v>10</v>
      </c>
      <c r="D2486" s="16" t="s">
        <v>38</v>
      </c>
      <c r="E2486" s="10" t="str">
        <f>IF(Inventario!E2486="","Non Terminato","Terminato")</f>
        <v>Terminato</v>
      </c>
      <c r="F2486" s="16">
        <v>0</v>
      </c>
      <c r="G2486" s="27">
        <v>21</v>
      </c>
      <c r="H2486" s="28" t="str">
        <f>C2486 &amp;"-"&amp;D2486&amp;"-"&amp;F2486</f>
        <v>ITA-zan VETRI-0</v>
      </c>
      <c r="I2486" s="29">
        <f t="shared" si="38"/>
        <v>0</v>
      </c>
    </row>
    <row r="2487" spans="1:9" x14ac:dyDescent="0.3">
      <c r="A2487" s="16">
        <v>2492</v>
      </c>
      <c r="B2487" s="16" t="s">
        <v>1187</v>
      </c>
      <c r="C2487" s="16" t="s">
        <v>10</v>
      </c>
      <c r="D2487" s="16" t="s">
        <v>38</v>
      </c>
      <c r="E2487" s="10" t="str">
        <f>IF(Inventario!E2487="","Non Terminato","Terminato")</f>
        <v>Non Terminato</v>
      </c>
      <c r="F2487" s="16">
        <v>10</v>
      </c>
      <c r="G2487" s="27">
        <v>22</v>
      </c>
      <c r="H2487" s="28" t="str">
        <f>C2487 &amp;"-"&amp;D2487&amp;"-"&amp;F2487</f>
        <v>ITA-zan VETRI-10</v>
      </c>
      <c r="I2487" s="29">
        <f t="shared" si="38"/>
        <v>220</v>
      </c>
    </row>
    <row r="2488" spans="1:9" x14ac:dyDescent="0.3">
      <c r="A2488" s="16">
        <v>2493</v>
      </c>
      <c r="B2488" s="16" t="s">
        <v>1187</v>
      </c>
      <c r="C2488" s="16" t="s">
        <v>10</v>
      </c>
      <c r="D2488" s="16" t="s">
        <v>38</v>
      </c>
      <c r="E2488" s="10" t="str">
        <f>IF(Inventario!E2488="","Non Terminato","Terminato")</f>
        <v>Non Terminato</v>
      </c>
      <c r="F2488" s="16">
        <v>30</v>
      </c>
      <c r="G2488" s="27">
        <v>17</v>
      </c>
      <c r="H2488" s="28" t="str">
        <f>C2488 &amp;"-"&amp;D2488&amp;"-"&amp;F2488</f>
        <v>ITA-zan VETRI-30</v>
      </c>
      <c r="I2488" s="29">
        <f t="shared" si="38"/>
        <v>510</v>
      </c>
    </row>
    <row r="2489" spans="1:9" x14ac:dyDescent="0.3">
      <c r="A2489" s="16">
        <v>2494</v>
      </c>
      <c r="B2489" s="16" t="s">
        <v>1188</v>
      </c>
      <c r="C2489" s="16" t="s">
        <v>10</v>
      </c>
      <c r="D2489" s="16" t="s">
        <v>77</v>
      </c>
      <c r="E2489" s="10" t="str">
        <f>IF(Inventario!E2489="","Non Terminato","Terminato")</f>
        <v>Terminato</v>
      </c>
      <c r="F2489" s="16">
        <v>0</v>
      </c>
      <c r="G2489" s="27">
        <v>32</v>
      </c>
      <c r="H2489" s="28" t="str">
        <f>C2489 &amp;"-"&amp;D2489&amp;"-"&amp;F2489</f>
        <v>ITA-lollo SRL-0</v>
      </c>
      <c r="I2489" s="29">
        <f t="shared" si="38"/>
        <v>0</v>
      </c>
    </row>
    <row r="2490" spans="1:9" x14ac:dyDescent="0.3">
      <c r="A2490" s="16">
        <v>2495</v>
      </c>
      <c r="B2490" s="16" t="s">
        <v>1189</v>
      </c>
      <c r="C2490" s="16" t="s">
        <v>10</v>
      </c>
      <c r="D2490" s="16" t="s">
        <v>11</v>
      </c>
      <c r="E2490" s="10" t="str">
        <f>IF(Inventario!E2490="","Non Terminato","Terminato")</f>
        <v>Terminato</v>
      </c>
      <c r="F2490" s="16">
        <v>0</v>
      </c>
      <c r="G2490" s="27">
        <v>33</v>
      </c>
      <c r="H2490" s="28" t="str">
        <f>C2490 &amp;"-"&amp;D2490&amp;"-"&amp;F2490</f>
        <v>ITA-SG-0</v>
      </c>
      <c r="I2490" s="29">
        <f t="shared" si="38"/>
        <v>0</v>
      </c>
    </row>
    <row r="2491" spans="1:9" x14ac:dyDescent="0.3">
      <c r="A2491" s="16">
        <v>2496</v>
      </c>
      <c r="B2491" s="16" t="s">
        <v>1190</v>
      </c>
      <c r="C2491" s="16" t="s">
        <v>16</v>
      </c>
      <c r="D2491" s="16" t="s">
        <v>15</v>
      </c>
      <c r="E2491" s="10" t="str">
        <f>IF(Inventario!E2491="","Non Terminato","Terminato")</f>
        <v>Terminato</v>
      </c>
      <c r="F2491" s="16">
        <v>0</v>
      </c>
      <c r="G2491" s="27">
        <v>17</v>
      </c>
      <c r="H2491" s="28" t="str">
        <f>C2491 &amp;"-"&amp;D2491&amp;"-"&amp;F2491</f>
        <v>EGY-ccc order-0</v>
      </c>
      <c r="I2491" s="29">
        <f t="shared" si="38"/>
        <v>0</v>
      </c>
    </row>
    <row r="2492" spans="1:9" x14ac:dyDescent="0.3">
      <c r="A2492" s="16">
        <v>2497</v>
      </c>
      <c r="B2492" s="16" t="s">
        <v>1190</v>
      </c>
      <c r="C2492" s="16" t="s">
        <v>16</v>
      </c>
      <c r="D2492" s="16" t="s">
        <v>15</v>
      </c>
      <c r="E2492" s="10" t="str">
        <f>IF(Inventario!E2492="","Non Terminato","Terminato")</f>
        <v>Non Terminato</v>
      </c>
      <c r="F2492" s="16">
        <v>10</v>
      </c>
      <c r="G2492" s="27">
        <v>19</v>
      </c>
      <c r="H2492" s="28" t="str">
        <f>C2492 &amp;"-"&amp;D2492&amp;"-"&amp;F2492</f>
        <v>EGY-ccc order-10</v>
      </c>
      <c r="I2492" s="29">
        <f t="shared" si="38"/>
        <v>190</v>
      </c>
    </row>
    <row r="2493" spans="1:9" x14ac:dyDescent="0.3">
      <c r="A2493" s="16">
        <v>2498</v>
      </c>
      <c r="B2493" s="16" t="s">
        <v>1190</v>
      </c>
      <c r="C2493" s="16" t="s">
        <v>16</v>
      </c>
      <c r="D2493" s="16" t="s">
        <v>15</v>
      </c>
      <c r="E2493" s="10" t="str">
        <f>IF(Inventario!E2493="","Non Terminato","Terminato")</f>
        <v>Non Terminato</v>
      </c>
      <c r="F2493" s="16">
        <v>30</v>
      </c>
      <c r="G2493" s="27">
        <v>22</v>
      </c>
      <c r="H2493" s="28" t="str">
        <f>C2493 &amp;"-"&amp;D2493&amp;"-"&amp;F2493</f>
        <v>EGY-ccc order-30</v>
      </c>
      <c r="I2493" s="29">
        <f t="shared" si="38"/>
        <v>660</v>
      </c>
    </row>
    <row r="2494" spans="1:9" x14ac:dyDescent="0.3">
      <c r="A2494" s="16">
        <v>2499</v>
      </c>
      <c r="B2494" s="16" t="s">
        <v>1191</v>
      </c>
      <c r="C2494" s="16" t="s">
        <v>10</v>
      </c>
      <c r="D2494" s="16" t="s">
        <v>11</v>
      </c>
      <c r="E2494" s="10" t="str">
        <f>IF(Inventario!E2494="","Non Terminato","Terminato")</f>
        <v>Terminato</v>
      </c>
      <c r="F2494" s="16">
        <v>0</v>
      </c>
      <c r="G2494" s="27">
        <v>16</v>
      </c>
      <c r="H2494" s="28" t="str">
        <f>C2494 &amp;"-"&amp;D2494&amp;"-"&amp;F2494</f>
        <v>ITA-SG-0</v>
      </c>
      <c r="I2494" s="29">
        <f t="shared" si="38"/>
        <v>0</v>
      </c>
    </row>
    <row r="2495" spans="1:9" x14ac:dyDescent="0.3">
      <c r="A2495" s="16">
        <v>2500</v>
      </c>
      <c r="B2495" s="16" t="s">
        <v>1191</v>
      </c>
      <c r="C2495" s="16" t="s">
        <v>10</v>
      </c>
      <c r="D2495" s="16" t="s">
        <v>11</v>
      </c>
      <c r="E2495" s="10" t="str">
        <f>IF(Inventario!E2495="","Non Terminato","Terminato")</f>
        <v>Non Terminato</v>
      </c>
      <c r="F2495" s="16">
        <v>30</v>
      </c>
      <c r="G2495" s="27">
        <v>30</v>
      </c>
      <c r="H2495" s="28" t="str">
        <f>C2495 &amp;"-"&amp;D2495&amp;"-"&amp;F2495</f>
        <v>ITA-SG-30</v>
      </c>
      <c r="I2495" s="29">
        <f t="shared" si="38"/>
        <v>900</v>
      </c>
    </row>
    <row r="2496" spans="1:9" x14ac:dyDescent="0.3">
      <c r="A2496" s="16">
        <v>2501</v>
      </c>
      <c r="B2496" s="16" t="s">
        <v>1191</v>
      </c>
      <c r="C2496" s="16" t="s">
        <v>10</v>
      </c>
      <c r="D2496" s="16" t="s">
        <v>11</v>
      </c>
      <c r="E2496" s="10" t="str">
        <f>IF(Inventario!E2496="","Non Terminato","Terminato")</f>
        <v>Non Terminato</v>
      </c>
      <c r="F2496" s="16">
        <v>10</v>
      </c>
      <c r="G2496" s="27">
        <v>29</v>
      </c>
      <c r="H2496" s="28" t="str">
        <f>C2496 &amp;"-"&amp;D2496&amp;"-"&amp;F2496</f>
        <v>ITA-SG-10</v>
      </c>
      <c r="I2496" s="29">
        <f t="shared" si="38"/>
        <v>290</v>
      </c>
    </row>
    <row r="2497" spans="1:9" x14ac:dyDescent="0.3">
      <c r="A2497" s="16">
        <v>2502</v>
      </c>
      <c r="B2497" s="16" t="s">
        <v>1192</v>
      </c>
      <c r="C2497" s="16" t="s">
        <v>10</v>
      </c>
      <c r="D2497" s="16" t="s">
        <v>11</v>
      </c>
      <c r="E2497" s="10" t="str">
        <f>IF(Inventario!E2497="","Non Terminato","Terminato")</f>
        <v>Non Terminato</v>
      </c>
      <c r="F2497" s="16">
        <v>10</v>
      </c>
      <c r="G2497" s="27">
        <v>18</v>
      </c>
      <c r="H2497" s="28" t="str">
        <f>C2497 &amp;"-"&amp;D2497&amp;"-"&amp;F2497</f>
        <v>ITA-SG-10</v>
      </c>
      <c r="I2497" s="29">
        <f t="shared" si="38"/>
        <v>180</v>
      </c>
    </row>
    <row r="2498" spans="1:9" x14ac:dyDescent="0.3">
      <c r="A2498" s="16">
        <v>2503</v>
      </c>
      <c r="B2498" s="16" t="s">
        <v>1192</v>
      </c>
      <c r="C2498" s="16" t="s">
        <v>10</v>
      </c>
      <c r="D2498" s="16" t="s">
        <v>11</v>
      </c>
      <c r="E2498" s="10" t="str">
        <f>IF(Inventario!E2498="","Non Terminato","Terminato")</f>
        <v>Terminato</v>
      </c>
      <c r="F2498" s="16">
        <v>0</v>
      </c>
      <c r="G2498" s="27">
        <v>38</v>
      </c>
      <c r="H2498" s="28" t="str">
        <f>C2498 &amp;"-"&amp;D2498&amp;"-"&amp;F2498</f>
        <v>ITA-SG-0</v>
      </c>
      <c r="I2498" s="29">
        <f t="shared" si="38"/>
        <v>0</v>
      </c>
    </row>
    <row r="2499" spans="1:9" x14ac:dyDescent="0.3">
      <c r="A2499" s="16">
        <v>2504</v>
      </c>
      <c r="B2499" s="16" t="s">
        <v>1193</v>
      </c>
      <c r="C2499" s="16" t="s">
        <v>32</v>
      </c>
      <c r="D2499" s="16" t="s">
        <v>38</v>
      </c>
      <c r="E2499" s="10" t="str">
        <f>IF(Inventario!E2499="","Non Terminato","Terminato")</f>
        <v>Terminato</v>
      </c>
      <c r="F2499" s="16">
        <v>0</v>
      </c>
      <c r="G2499" s="27">
        <v>29</v>
      </c>
      <c r="H2499" s="28" t="str">
        <f>C2499 &amp;"-"&amp;D2499&amp;"-"&amp;F2499</f>
        <v>NON PRESENTE-zan VETRI-0</v>
      </c>
      <c r="I2499" s="29">
        <f t="shared" ref="I2499:I2562" si="39">PRODUCT(F2499*G2499)</f>
        <v>0</v>
      </c>
    </row>
    <row r="2500" spans="1:9" x14ac:dyDescent="0.3">
      <c r="A2500" s="16">
        <v>2505</v>
      </c>
      <c r="B2500" s="16" t="s">
        <v>1194</v>
      </c>
      <c r="C2500" s="16" t="s">
        <v>10</v>
      </c>
      <c r="D2500" s="16" t="s">
        <v>11</v>
      </c>
      <c r="E2500" s="10" t="str">
        <f>IF(Inventario!E2500="","Non Terminato","Terminato")</f>
        <v>Non Terminato</v>
      </c>
      <c r="F2500" s="16">
        <v>10</v>
      </c>
      <c r="G2500" s="27">
        <v>16</v>
      </c>
      <c r="H2500" s="28" t="str">
        <f>C2500 &amp;"-"&amp;D2500&amp;"-"&amp;F2500</f>
        <v>ITA-SG-10</v>
      </c>
      <c r="I2500" s="29">
        <f t="shared" si="39"/>
        <v>160</v>
      </c>
    </row>
    <row r="2501" spans="1:9" x14ac:dyDescent="0.3">
      <c r="A2501" s="16">
        <v>2506</v>
      </c>
      <c r="B2501" s="16" t="s">
        <v>1194</v>
      </c>
      <c r="C2501" s="16" t="s">
        <v>10</v>
      </c>
      <c r="D2501" s="16" t="s">
        <v>11</v>
      </c>
      <c r="E2501" s="10" t="str">
        <f>IF(Inventario!E2501="","Non Terminato","Terminato")</f>
        <v>Terminato</v>
      </c>
      <c r="F2501" s="16">
        <v>0</v>
      </c>
      <c r="G2501" s="27">
        <v>35</v>
      </c>
      <c r="H2501" s="28" t="str">
        <f>C2501 &amp;"-"&amp;D2501&amp;"-"&amp;F2501</f>
        <v>ITA-SG-0</v>
      </c>
      <c r="I2501" s="29">
        <f t="shared" si="39"/>
        <v>0</v>
      </c>
    </row>
    <row r="2502" spans="1:9" x14ac:dyDescent="0.3">
      <c r="A2502" s="16">
        <v>2507</v>
      </c>
      <c r="B2502" s="16" t="s">
        <v>1195</v>
      </c>
      <c r="C2502" s="16" t="s">
        <v>10</v>
      </c>
      <c r="D2502" s="16" t="s">
        <v>49</v>
      </c>
      <c r="E2502" s="10" t="str">
        <f>IF(Inventario!E2502="","Non Terminato","Terminato")</f>
        <v>Terminato</v>
      </c>
      <c r="F2502" s="16">
        <v>0</v>
      </c>
      <c r="G2502" s="27">
        <v>11</v>
      </c>
      <c r="H2502" s="28" t="str">
        <f>C2502 &amp;"-"&amp;D2502&amp;"-"&amp;F2502</f>
        <v>ITA-zan pin SPA-0</v>
      </c>
      <c r="I2502" s="29">
        <f t="shared" si="39"/>
        <v>0</v>
      </c>
    </row>
    <row r="2503" spans="1:9" x14ac:dyDescent="0.3">
      <c r="A2503" s="16">
        <v>2508</v>
      </c>
      <c r="B2503" s="16" t="s">
        <v>1196</v>
      </c>
      <c r="C2503" s="16" t="s">
        <v>10</v>
      </c>
      <c r="D2503" s="16" t="s">
        <v>38</v>
      </c>
      <c r="E2503" s="10" t="str">
        <f>IF(Inventario!E2503="","Non Terminato","Terminato")</f>
        <v>Terminato</v>
      </c>
      <c r="F2503" s="16">
        <v>0</v>
      </c>
      <c r="G2503" s="27">
        <v>38</v>
      </c>
      <c r="H2503" s="28" t="str">
        <f>C2503 &amp;"-"&amp;D2503&amp;"-"&amp;F2503</f>
        <v>ITA-zan VETRI-0</v>
      </c>
      <c r="I2503" s="29">
        <f t="shared" si="39"/>
        <v>0</v>
      </c>
    </row>
    <row r="2504" spans="1:9" x14ac:dyDescent="0.3">
      <c r="A2504" s="16">
        <v>2509</v>
      </c>
      <c r="B2504" s="16" t="s">
        <v>1197</v>
      </c>
      <c r="C2504" s="16" t="s">
        <v>10</v>
      </c>
      <c r="D2504" s="16" t="s">
        <v>96</v>
      </c>
      <c r="E2504" s="10" t="str">
        <f>IF(Inventario!E2504="","Non Terminato","Terminato")</f>
        <v>Non Terminato</v>
      </c>
      <c r="F2504" s="16">
        <v>10</v>
      </c>
      <c r="G2504" s="27">
        <v>12</v>
      </c>
      <c r="H2504" s="28" t="str">
        <f>C2504 &amp;"-"&amp;D2504&amp;"-"&amp;F2504</f>
        <v>ITA-SG palla S.R.L.-10</v>
      </c>
      <c r="I2504" s="29">
        <f t="shared" si="39"/>
        <v>120</v>
      </c>
    </row>
    <row r="2505" spans="1:9" x14ac:dyDescent="0.3">
      <c r="A2505" s="16">
        <v>2510</v>
      </c>
      <c r="B2505" s="16" t="s">
        <v>1197</v>
      </c>
      <c r="C2505" s="16" t="s">
        <v>10</v>
      </c>
      <c r="D2505" s="16" t="s">
        <v>96</v>
      </c>
      <c r="E2505" s="10" t="str">
        <f>IF(Inventario!E2505="","Non Terminato","Terminato")</f>
        <v>Non Terminato</v>
      </c>
      <c r="F2505" s="16">
        <v>30</v>
      </c>
      <c r="G2505" s="27">
        <v>30</v>
      </c>
      <c r="H2505" s="28" t="str">
        <f>C2505 &amp;"-"&amp;D2505&amp;"-"&amp;F2505</f>
        <v>ITA-SG palla S.R.L.-30</v>
      </c>
      <c r="I2505" s="29">
        <f t="shared" si="39"/>
        <v>900</v>
      </c>
    </row>
    <row r="2506" spans="1:9" x14ac:dyDescent="0.3">
      <c r="A2506" s="16">
        <v>2511</v>
      </c>
      <c r="B2506" s="16" t="s">
        <v>1197</v>
      </c>
      <c r="C2506" s="16" t="s">
        <v>10</v>
      </c>
      <c r="D2506" s="16" t="s">
        <v>96</v>
      </c>
      <c r="E2506" s="10" t="str">
        <f>IF(Inventario!E2506="","Non Terminato","Terminato")</f>
        <v>Terminato</v>
      </c>
      <c r="F2506" s="16">
        <v>0</v>
      </c>
      <c r="G2506" s="27">
        <v>30</v>
      </c>
      <c r="H2506" s="28" t="str">
        <f>C2506 &amp;"-"&amp;D2506&amp;"-"&amp;F2506</f>
        <v>ITA-SG palla S.R.L.-0</v>
      </c>
      <c r="I2506" s="29">
        <f t="shared" si="39"/>
        <v>0</v>
      </c>
    </row>
    <row r="2507" spans="1:9" x14ac:dyDescent="0.3">
      <c r="A2507" s="16">
        <v>2512</v>
      </c>
      <c r="B2507" s="16" t="s">
        <v>1198</v>
      </c>
      <c r="C2507" s="16" t="s">
        <v>10</v>
      </c>
      <c r="D2507" s="16" t="s">
        <v>99</v>
      </c>
      <c r="E2507" s="10" t="str">
        <f>IF(Inventario!E2507="","Non Terminato","Terminato")</f>
        <v>Terminato</v>
      </c>
      <c r="F2507" s="16">
        <v>0</v>
      </c>
      <c r="G2507" s="27">
        <v>16</v>
      </c>
      <c r="H2507" s="28" t="str">
        <f>C2507 &amp;"-"&amp;D2507&amp;"-"&amp;F2507</f>
        <v>ITA-zan SPA-0</v>
      </c>
      <c r="I2507" s="29">
        <f t="shared" si="39"/>
        <v>0</v>
      </c>
    </row>
    <row r="2508" spans="1:9" x14ac:dyDescent="0.3">
      <c r="A2508" s="16">
        <v>2513</v>
      </c>
      <c r="B2508" s="16" t="s">
        <v>1198</v>
      </c>
      <c r="C2508" s="16" t="s">
        <v>10</v>
      </c>
      <c r="D2508" s="16" t="s">
        <v>99</v>
      </c>
      <c r="E2508" s="10" t="str">
        <f>IF(Inventario!E2508="","Non Terminato","Terminato")</f>
        <v>Non Terminato</v>
      </c>
      <c r="F2508" s="16">
        <v>30</v>
      </c>
      <c r="G2508" s="27">
        <v>14</v>
      </c>
      <c r="H2508" s="28" t="str">
        <f>C2508 &amp;"-"&amp;D2508&amp;"-"&amp;F2508</f>
        <v>ITA-zan SPA-30</v>
      </c>
      <c r="I2508" s="29">
        <f t="shared" si="39"/>
        <v>420</v>
      </c>
    </row>
    <row r="2509" spans="1:9" x14ac:dyDescent="0.3">
      <c r="A2509" s="16">
        <v>2514</v>
      </c>
      <c r="B2509" s="16" t="s">
        <v>1198</v>
      </c>
      <c r="C2509" s="16" t="s">
        <v>10</v>
      </c>
      <c r="D2509" s="16" t="s">
        <v>99</v>
      </c>
      <c r="E2509" s="10" t="str">
        <f>IF(Inventario!E2509="","Non Terminato","Terminato")</f>
        <v>Non Terminato</v>
      </c>
      <c r="F2509" s="16">
        <v>10</v>
      </c>
      <c r="G2509" s="27">
        <v>24</v>
      </c>
      <c r="H2509" s="28" t="str">
        <f>C2509 &amp;"-"&amp;D2509&amp;"-"&amp;F2509</f>
        <v>ITA-zan SPA-10</v>
      </c>
      <c r="I2509" s="29">
        <f t="shared" si="39"/>
        <v>240</v>
      </c>
    </row>
    <row r="2510" spans="1:9" x14ac:dyDescent="0.3">
      <c r="A2510" s="16">
        <v>2515</v>
      </c>
      <c r="B2510" s="16" t="s">
        <v>1199</v>
      </c>
      <c r="C2510" s="16" t="s">
        <v>10</v>
      </c>
      <c r="D2510" s="16" t="s">
        <v>49</v>
      </c>
      <c r="E2510" s="10" t="str">
        <f>IF(Inventario!E2510="","Non Terminato","Terminato")</f>
        <v>Non Terminato</v>
      </c>
      <c r="F2510" s="16">
        <v>30</v>
      </c>
      <c r="G2510" s="27">
        <v>20</v>
      </c>
      <c r="H2510" s="28" t="str">
        <f>C2510 &amp;"-"&amp;D2510&amp;"-"&amp;F2510</f>
        <v>ITA-zan pin SPA-30</v>
      </c>
      <c r="I2510" s="29">
        <f t="shared" si="39"/>
        <v>600</v>
      </c>
    </row>
    <row r="2511" spans="1:9" x14ac:dyDescent="0.3">
      <c r="A2511" s="16">
        <v>2516</v>
      </c>
      <c r="B2511" s="16" t="s">
        <v>1199</v>
      </c>
      <c r="C2511" s="16" t="s">
        <v>10</v>
      </c>
      <c r="D2511" s="16" t="s">
        <v>49</v>
      </c>
      <c r="E2511" s="10" t="str">
        <f>IF(Inventario!E2511="","Non Terminato","Terminato")</f>
        <v>Terminato</v>
      </c>
      <c r="F2511" s="16">
        <v>0</v>
      </c>
      <c r="G2511" s="27">
        <v>35</v>
      </c>
      <c r="H2511" s="28" t="str">
        <f>C2511 &amp;"-"&amp;D2511&amp;"-"&amp;F2511</f>
        <v>ITA-zan pin SPA-0</v>
      </c>
      <c r="I2511" s="29">
        <f t="shared" si="39"/>
        <v>0</v>
      </c>
    </row>
    <row r="2512" spans="1:9" x14ac:dyDescent="0.3">
      <c r="A2512" s="16">
        <v>2517</v>
      </c>
      <c r="B2512" s="16" t="s">
        <v>1199</v>
      </c>
      <c r="C2512" s="16" t="s">
        <v>10</v>
      </c>
      <c r="D2512" s="16" t="s">
        <v>49</v>
      </c>
      <c r="E2512" s="10" t="str">
        <f>IF(Inventario!E2512="","Non Terminato","Terminato")</f>
        <v>Non Terminato</v>
      </c>
      <c r="F2512" s="16">
        <v>10</v>
      </c>
      <c r="G2512" s="27">
        <v>33</v>
      </c>
      <c r="H2512" s="28" t="str">
        <f>C2512 &amp;"-"&amp;D2512&amp;"-"&amp;F2512</f>
        <v>ITA-zan pin SPA-10</v>
      </c>
      <c r="I2512" s="29">
        <f t="shared" si="39"/>
        <v>330</v>
      </c>
    </row>
    <row r="2513" spans="1:9" x14ac:dyDescent="0.3">
      <c r="A2513" s="16">
        <v>2518</v>
      </c>
      <c r="B2513" s="16" t="s">
        <v>1200</v>
      </c>
      <c r="C2513" s="16" t="s">
        <v>10</v>
      </c>
      <c r="D2513" s="16" t="s">
        <v>182</v>
      </c>
      <c r="E2513" s="10" t="str">
        <f>IF(Inventario!E2513="","Non Terminato","Terminato")</f>
        <v>Terminato</v>
      </c>
      <c r="F2513" s="16">
        <v>0</v>
      </c>
      <c r="G2513" s="27">
        <v>28</v>
      </c>
      <c r="H2513" s="28" t="str">
        <f>C2513 &amp;"-"&amp;D2513&amp;"-"&amp;F2513</f>
        <v>ITA-mull-0</v>
      </c>
      <c r="I2513" s="29">
        <f t="shared" si="39"/>
        <v>0</v>
      </c>
    </row>
    <row r="2514" spans="1:9" x14ac:dyDescent="0.3">
      <c r="A2514" s="16">
        <v>2519</v>
      </c>
      <c r="B2514" s="16" t="s">
        <v>1200</v>
      </c>
      <c r="C2514" s="16" t="s">
        <v>10</v>
      </c>
      <c r="D2514" s="16" t="s">
        <v>182</v>
      </c>
      <c r="E2514" s="10" t="str">
        <f>IF(Inventario!E2514="","Non Terminato","Terminato")</f>
        <v>Non Terminato</v>
      </c>
      <c r="F2514" s="16">
        <v>30</v>
      </c>
      <c r="G2514" s="27">
        <v>19</v>
      </c>
      <c r="H2514" s="28" t="str">
        <f>C2514 &amp;"-"&amp;D2514&amp;"-"&amp;F2514</f>
        <v>ITA-mull-30</v>
      </c>
      <c r="I2514" s="29">
        <f t="shared" si="39"/>
        <v>570</v>
      </c>
    </row>
    <row r="2515" spans="1:9" x14ac:dyDescent="0.3">
      <c r="A2515" s="16">
        <v>2520</v>
      </c>
      <c r="B2515" s="16" t="s">
        <v>1200</v>
      </c>
      <c r="C2515" s="16" t="s">
        <v>10</v>
      </c>
      <c r="D2515" s="16" t="s">
        <v>182</v>
      </c>
      <c r="E2515" s="10" t="str">
        <f>IF(Inventario!E2515="","Non Terminato","Terminato")</f>
        <v>Non Terminato</v>
      </c>
      <c r="F2515" s="16">
        <v>20</v>
      </c>
      <c r="G2515" s="27">
        <v>34</v>
      </c>
      <c r="H2515" s="28" t="str">
        <f>C2515 &amp;"-"&amp;D2515&amp;"-"&amp;F2515</f>
        <v>ITA-mull-20</v>
      </c>
      <c r="I2515" s="29">
        <f t="shared" si="39"/>
        <v>680</v>
      </c>
    </row>
    <row r="2516" spans="1:9" x14ac:dyDescent="0.3">
      <c r="A2516" s="16">
        <v>2521</v>
      </c>
      <c r="B2516" s="16" t="s">
        <v>1200</v>
      </c>
      <c r="C2516" s="16" t="s">
        <v>10</v>
      </c>
      <c r="D2516" s="16" t="s">
        <v>182</v>
      </c>
      <c r="E2516" s="10" t="str">
        <f>IF(Inventario!E2516="","Non Terminato","Terminato")</f>
        <v>Non Terminato</v>
      </c>
      <c r="F2516" s="16">
        <v>10</v>
      </c>
      <c r="G2516" s="27">
        <v>35</v>
      </c>
      <c r="H2516" s="28" t="str">
        <f>C2516 &amp;"-"&amp;D2516&amp;"-"&amp;F2516</f>
        <v>ITA-mull-10</v>
      </c>
      <c r="I2516" s="29">
        <f t="shared" si="39"/>
        <v>350</v>
      </c>
    </row>
    <row r="2517" spans="1:9" x14ac:dyDescent="0.3">
      <c r="A2517" s="16">
        <v>2522</v>
      </c>
      <c r="B2517" s="16" t="s">
        <v>1201</v>
      </c>
      <c r="C2517" s="16" t="s">
        <v>10</v>
      </c>
      <c r="D2517" s="16" t="s">
        <v>77</v>
      </c>
      <c r="E2517" s="10" t="str">
        <f>IF(Inventario!E2517="","Non Terminato","Terminato")</f>
        <v>Terminato</v>
      </c>
      <c r="F2517" s="16">
        <v>0</v>
      </c>
      <c r="G2517" s="27">
        <v>20</v>
      </c>
      <c r="H2517" s="28" t="str">
        <f>C2517 &amp;"-"&amp;D2517&amp;"-"&amp;F2517</f>
        <v>ITA-lollo SRL-0</v>
      </c>
      <c r="I2517" s="29">
        <f t="shared" si="39"/>
        <v>0</v>
      </c>
    </row>
    <row r="2518" spans="1:9" x14ac:dyDescent="0.3">
      <c r="A2518" s="16">
        <v>2523</v>
      </c>
      <c r="B2518" s="16" t="s">
        <v>1202</v>
      </c>
      <c r="C2518" s="16" t="s">
        <v>10</v>
      </c>
      <c r="D2518" s="16" t="s">
        <v>38</v>
      </c>
      <c r="E2518" s="10" t="str">
        <f>IF(Inventario!E2518="","Non Terminato","Terminato")</f>
        <v>Non Terminato</v>
      </c>
      <c r="F2518" s="16">
        <v>20</v>
      </c>
      <c r="G2518" s="27">
        <v>22</v>
      </c>
      <c r="H2518" s="28" t="str">
        <f>C2518 &amp;"-"&amp;D2518&amp;"-"&amp;F2518</f>
        <v>ITA-zan VETRI-20</v>
      </c>
      <c r="I2518" s="29">
        <f t="shared" si="39"/>
        <v>440</v>
      </c>
    </row>
    <row r="2519" spans="1:9" x14ac:dyDescent="0.3">
      <c r="A2519" s="16">
        <v>2524</v>
      </c>
      <c r="B2519" s="16" t="s">
        <v>1202</v>
      </c>
      <c r="C2519" s="16" t="s">
        <v>10</v>
      </c>
      <c r="D2519" s="16" t="s">
        <v>38</v>
      </c>
      <c r="E2519" s="10" t="str">
        <f>IF(Inventario!E2519="","Non Terminato","Terminato")</f>
        <v>Terminato</v>
      </c>
      <c r="F2519" s="16">
        <v>0</v>
      </c>
      <c r="G2519" s="27">
        <v>27</v>
      </c>
      <c r="H2519" s="28" t="str">
        <f>C2519 &amp;"-"&amp;D2519&amp;"-"&amp;F2519</f>
        <v>ITA-zan VETRI-0</v>
      </c>
      <c r="I2519" s="29">
        <f t="shared" si="39"/>
        <v>0</v>
      </c>
    </row>
    <row r="2520" spans="1:9" x14ac:dyDescent="0.3">
      <c r="A2520" s="16">
        <v>2525</v>
      </c>
      <c r="B2520" s="16" t="s">
        <v>1202</v>
      </c>
      <c r="C2520" s="16" t="s">
        <v>10</v>
      </c>
      <c r="D2520" s="16" t="s">
        <v>38</v>
      </c>
      <c r="E2520" s="10" t="str">
        <f>IF(Inventario!E2520="","Non Terminato","Terminato")</f>
        <v>Non Terminato</v>
      </c>
      <c r="F2520" s="16">
        <v>10</v>
      </c>
      <c r="G2520" s="27">
        <v>28</v>
      </c>
      <c r="H2520" s="28" t="str">
        <f>C2520 &amp;"-"&amp;D2520&amp;"-"&amp;F2520</f>
        <v>ITA-zan VETRI-10</v>
      </c>
      <c r="I2520" s="29">
        <f t="shared" si="39"/>
        <v>280</v>
      </c>
    </row>
    <row r="2521" spans="1:9" x14ac:dyDescent="0.3">
      <c r="A2521" s="16">
        <v>2526</v>
      </c>
      <c r="B2521" s="16" t="s">
        <v>1202</v>
      </c>
      <c r="C2521" s="16" t="s">
        <v>10</v>
      </c>
      <c r="D2521" s="16" t="s">
        <v>38</v>
      </c>
      <c r="E2521" s="10" t="str">
        <f>IF(Inventario!E2521="","Non Terminato","Terminato")</f>
        <v>Non Terminato</v>
      </c>
      <c r="F2521" s="16">
        <v>30</v>
      </c>
      <c r="G2521" s="27">
        <v>37</v>
      </c>
      <c r="H2521" s="28" t="str">
        <f>C2521 &amp;"-"&amp;D2521&amp;"-"&amp;F2521</f>
        <v>ITA-zan VETRI-30</v>
      </c>
      <c r="I2521" s="29">
        <f t="shared" si="39"/>
        <v>1110</v>
      </c>
    </row>
    <row r="2522" spans="1:9" x14ac:dyDescent="0.3">
      <c r="A2522" s="16">
        <v>2527</v>
      </c>
      <c r="B2522" s="16" t="s">
        <v>1203</v>
      </c>
      <c r="C2522" s="16" t="s">
        <v>16</v>
      </c>
      <c r="D2522" s="16" t="s">
        <v>25</v>
      </c>
      <c r="E2522" s="10" t="str">
        <f>IF(Inventario!E2522="","Non Terminato","Terminato")</f>
        <v>Non Terminato</v>
      </c>
      <c r="F2522" s="16">
        <v>10</v>
      </c>
      <c r="G2522" s="27">
        <v>27</v>
      </c>
      <c r="H2522" s="28" t="str">
        <f>C2522 &amp;"-"&amp;D2522&amp;"-"&amp;F2522</f>
        <v>EGY-zan pin assuf S.A.E.-10</v>
      </c>
      <c r="I2522" s="29">
        <f t="shared" si="39"/>
        <v>270</v>
      </c>
    </row>
    <row r="2523" spans="1:9" x14ac:dyDescent="0.3">
      <c r="A2523" s="16">
        <v>2528</v>
      </c>
      <c r="B2523" s="16" t="s">
        <v>1203</v>
      </c>
      <c r="C2523" s="16" t="s">
        <v>16</v>
      </c>
      <c r="D2523" s="16" t="s">
        <v>25</v>
      </c>
      <c r="E2523" s="10" t="str">
        <f>IF(Inventario!E2523="","Non Terminato","Terminato")</f>
        <v>Non Terminato</v>
      </c>
      <c r="F2523" s="16">
        <v>20</v>
      </c>
      <c r="G2523" s="27">
        <v>33</v>
      </c>
      <c r="H2523" s="28" t="str">
        <f>C2523 &amp;"-"&amp;D2523&amp;"-"&amp;F2523</f>
        <v>EGY-zan pin assuf S.A.E.-20</v>
      </c>
      <c r="I2523" s="29">
        <f t="shared" si="39"/>
        <v>660</v>
      </c>
    </row>
    <row r="2524" spans="1:9" x14ac:dyDescent="0.3">
      <c r="A2524" s="16">
        <v>2529</v>
      </c>
      <c r="B2524" s="16" t="s">
        <v>1203</v>
      </c>
      <c r="C2524" s="16" t="s">
        <v>16</v>
      </c>
      <c r="D2524" s="16" t="s">
        <v>25</v>
      </c>
      <c r="E2524" s="10" t="str">
        <f>IF(Inventario!E2524="","Non Terminato","Terminato")</f>
        <v>Terminato</v>
      </c>
      <c r="F2524" s="16">
        <v>0</v>
      </c>
      <c r="G2524" s="27">
        <v>29</v>
      </c>
      <c r="H2524" s="28" t="str">
        <f>C2524 &amp;"-"&amp;D2524&amp;"-"&amp;F2524</f>
        <v>EGY-zan pin assuf S.A.E.-0</v>
      </c>
      <c r="I2524" s="29">
        <f t="shared" si="39"/>
        <v>0</v>
      </c>
    </row>
    <row r="2525" spans="1:9" x14ac:dyDescent="0.3">
      <c r="A2525" s="16">
        <v>2530</v>
      </c>
      <c r="B2525" s="16" t="s">
        <v>1204</v>
      </c>
      <c r="C2525" s="16" t="s">
        <v>10</v>
      </c>
      <c r="D2525" s="16" t="s">
        <v>11</v>
      </c>
      <c r="E2525" s="10" t="str">
        <f>IF(Inventario!E2525="","Non Terminato","Terminato")</f>
        <v>Terminato</v>
      </c>
      <c r="F2525" s="16">
        <v>0</v>
      </c>
      <c r="G2525" s="27">
        <v>28</v>
      </c>
      <c r="H2525" s="28" t="str">
        <f>C2525 &amp;"-"&amp;D2525&amp;"-"&amp;F2525</f>
        <v>ITA-SG-0</v>
      </c>
      <c r="I2525" s="29">
        <f t="shared" si="39"/>
        <v>0</v>
      </c>
    </row>
    <row r="2526" spans="1:9" x14ac:dyDescent="0.3">
      <c r="A2526" s="16">
        <v>2531</v>
      </c>
      <c r="B2526" s="16" t="s">
        <v>1205</v>
      </c>
      <c r="C2526" s="16" t="s">
        <v>10</v>
      </c>
      <c r="D2526" s="16" t="s">
        <v>107</v>
      </c>
      <c r="E2526" s="10" t="str">
        <f>IF(Inventario!E2526="","Non Terminato","Terminato")</f>
        <v>Non Terminato</v>
      </c>
      <c r="F2526" s="16">
        <v>10</v>
      </c>
      <c r="G2526" s="27">
        <v>36</v>
      </c>
      <c r="H2526" s="28" t="str">
        <f>C2526 &amp;"-"&amp;D2526&amp;"-"&amp;F2526</f>
        <v>ITA-SG DISTRIBUZIONE SRL-10</v>
      </c>
      <c r="I2526" s="29">
        <f t="shared" si="39"/>
        <v>360</v>
      </c>
    </row>
    <row r="2527" spans="1:9" x14ac:dyDescent="0.3">
      <c r="A2527" s="16">
        <v>2532</v>
      </c>
      <c r="B2527" s="16" t="s">
        <v>1206</v>
      </c>
      <c r="C2527" s="16" t="s">
        <v>10</v>
      </c>
      <c r="D2527" s="16" t="s">
        <v>11</v>
      </c>
      <c r="E2527" s="10" t="str">
        <f>IF(Inventario!E2527="","Non Terminato","Terminato")</f>
        <v>Terminato</v>
      </c>
      <c r="F2527" s="16">
        <v>0</v>
      </c>
      <c r="G2527" s="27">
        <v>26</v>
      </c>
      <c r="H2527" s="28" t="str">
        <f>C2527 &amp;"-"&amp;D2527&amp;"-"&amp;F2527</f>
        <v>ITA-SG-0</v>
      </c>
      <c r="I2527" s="29">
        <f t="shared" si="39"/>
        <v>0</v>
      </c>
    </row>
    <row r="2528" spans="1:9" x14ac:dyDescent="0.3">
      <c r="A2528" s="16">
        <v>2533</v>
      </c>
      <c r="B2528" s="16" t="s">
        <v>1206</v>
      </c>
      <c r="C2528" s="16" t="s">
        <v>10</v>
      </c>
      <c r="D2528" s="16" t="s">
        <v>11</v>
      </c>
      <c r="E2528" s="10" t="str">
        <f>IF(Inventario!E2528="","Non Terminato","Terminato")</f>
        <v>Non Terminato</v>
      </c>
      <c r="F2528" s="16">
        <v>10</v>
      </c>
      <c r="G2528" s="27">
        <v>26</v>
      </c>
      <c r="H2528" s="28" t="str">
        <f>C2528 &amp;"-"&amp;D2528&amp;"-"&amp;F2528</f>
        <v>ITA-SG-10</v>
      </c>
      <c r="I2528" s="29">
        <f t="shared" si="39"/>
        <v>260</v>
      </c>
    </row>
    <row r="2529" spans="1:9" x14ac:dyDescent="0.3">
      <c r="A2529" s="16">
        <v>2534</v>
      </c>
      <c r="B2529" s="16" t="s">
        <v>1207</v>
      </c>
      <c r="C2529" s="16" t="s">
        <v>10</v>
      </c>
      <c r="D2529" s="16" t="s">
        <v>38</v>
      </c>
      <c r="E2529" s="10" t="str">
        <f>IF(Inventario!E2529="","Non Terminato","Terminato")</f>
        <v>Non Terminato</v>
      </c>
      <c r="F2529" s="16">
        <v>10</v>
      </c>
      <c r="G2529" s="27">
        <v>22</v>
      </c>
      <c r="H2529" s="28" t="str">
        <f>C2529 &amp;"-"&amp;D2529&amp;"-"&amp;F2529</f>
        <v>ITA-zan VETRI-10</v>
      </c>
      <c r="I2529" s="29">
        <f t="shared" si="39"/>
        <v>220</v>
      </c>
    </row>
    <row r="2530" spans="1:9" x14ac:dyDescent="0.3">
      <c r="A2530" s="16">
        <v>2535</v>
      </c>
      <c r="B2530" s="16" t="s">
        <v>1207</v>
      </c>
      <c r="C2530" s="16" t="s">
        <v>10</v>
      </c>
      <c r="D2530" s="16" t="s">
        <v>38</v>
      </c>
      <c r="E2530" s="10" t="str">
        <f>IF(Inventario!E2530="","Non Terminato","Terminato")</f>
        <v>Non Terminato</v>
      </c>
      <c r="F2530" s="16">
        <v>30</v>
      </c>
      <c r="G2530" s="27">
        <v>32</v>
      </c>
      <c r="H2530" s="28" t="str">
        <f>C2530 &amp;"-"&amp;D2530&amp;"-"&amp;F2530</f>
        <v>ITA-zan VETRI-30</v>
      </c>
      <c r="I2530" s="29">
        <f t="shared" si="39"/>
        <v>960</v>
      </c>
    </row>
    <row r="2531" spans="1:9" x14ac:dyDescent="0.3">
      <c r="A2531" s="16">
        <v>2536</v>
      </c>
      <c r="B2531" s="16" t="s">
        <v>1208</v>
      </c>
      <c r="C2531" s="16" t="s">
        <v>10</v>
      </c>
      <c r="D2531" s="16" t="s">
        <v>11</v>
      </c>
      <c r="E2531" s="10" t="str">
        <f>IF(Inventario!E2531="","Non Terminato","Terminato")</f>
        <v>Non Terminato</v>
      </c>
      <c r="F2531" s="16">
        <v>10</v>
      </c>
      <c r="G2531" s="27">
        <v>28</v>
      </c>
      <c r="H2531" s="28" t="str">
        <f>C2531 &amp;"-"&amp;D2531&amp;"-"&amp;F2531</f>
        <v>ITA-SG-10</v>
      </c>
      <c r="I2531" s="29">
        <f t="shared" si="39"/>
        <v>280</v>
      </c>
    </row>
    <row r="2532" spans="1:9" x14ac:dyDescent="0.3">
      <c r="A2532" s="16">
        <v>2537</v>
      </c>
      <c r="B2532" s="16" t="s">
        <v>1208</v>
      </c>
      <c r="C2532" s="16" t="s">
        <v>10</v>
      </c>
      <c r="D2532" s="16" t="s">
        <v>11</v>
      </c>
      <c r="E2532" s="10" t="str">
        <f>IF(Inventario!E2532="","Non Terminato","Terminato")</f>
        <v>Terminato</v>
      </c>
      <c r="F2532" s="16">
        <v>0</v>
      </c>
      <c r="G2532" s="27">
        <v>24</v>
      </c>
      <c r="H2532" s="28" t="str">
        <f>C2532 &amp;"-"&amp;D2532&amp;"-"&amp;F2532</f>
        <v>ITA-SG-0</v>
      </c>
      <c r="I2532" s="29">
        <f t="shared" si="39"/>
        <v>0</v>
      </c>
    </row>
    <row r="2533" spans="1:9" x14ac:dyDescent="0.3">
      <c r="A2533" s="16">
        <v>2538</v>
      </c>
      <c r="B2533" s="16" t="s">
        <v>1209</v>
      </c>
      <c r="C2533" s="16" t="s">
        <v>10</v>
      </c>
      <c r="D2533" s="16" t="s">
        <v>67</v>
      </c>
      <c r="E2533" s="10" t="str">
        <f>IF(Inventario!E2533="","Non Terminato","Terminato")</f>
        <v>Non Terminato</v>
      </c>
      <c r="F2533" s="16">
        <v>30</v>
      </c>
      <c r="G2533" s="27">
        <v>27</v>
      </c>
      <c r="H2533" s="28" t="str">
        <f>C2533 &amp;"-"&amp;D2533&amp;"-"&amp;F2533</f>
        <v>ITA-zan PAM-30</v>
      </c>
      <c r="I2533" s="29">
        <f t="shared" si="39"/>
        <v>810</v>
      </c>
    </row>
    <row r="2534" spans="1:9" x14ac:dyDescent="0.3">
      <c r="A2534" s="16">
        <v>2539</v>
      </c>
      <c r="B2534" s="16" t="s">
        <v>1209</v>
      </c>
      <c r="C2534" s="16" t="s">
        <v>10</v>
      </c>
      <c r="D2534" s="16" t="s">
        <v>67</v>
      </c>
      <c r="E2534" s="10" t="str">
        <f>IF(Inventario!E2534="","Non Terminato","Terminato")</f>
        <v>Terminato</v>
      </c>
      <c r="F2534" s="16">
        <v>0</v>
      </c>
      <c r="G2534" s="27">
        <v>19</v>
      </c>
      <c r="H2534" s="28" t="str">
        <f>C2534 &amp;"-"&amp;D2534&amp;"-"&amp;F2534</f>
        <v>ITA-zan PAM-0</v>
      </c>
      <c r="I2534" s="29">
        <f t="shared" si="39"/>
        <v>0</v>
      </c>
    </row>
    <row r="2535" spans="1:9" x14ac:dyDescent="0.3">
      <c r="A2535" s="16">
        <v>2540</v>
      </c>
      <c r="B2535" s="16" t="s">
        <v>1209</v>
      </c>
      <c r="C2535" s="16" t="s">
        <v>10</v>
      </c>
      <c r="D2535" s="16" t="s">
        <v>67</v>
      </c>
      <c r="E2535" s="10" t="str">
        <f>IF(Inventario!E2535="","Non Terminato","Terminato")</f>
        <v>Non Terminato</v>
      </c>
      <c r="F2535" s="16">
        <v>10</v>
      </c>
      <c r="G2535" s="27">
        <v>30</v>
      </c>
      <c r="H2535" s="28" t="str">
        <f>C2535 &amp;"-"&amp;D2535&amp;"-"&amp;F2535</f>
        <v>ITA-zan PAM-10</v>
      </c>
      <c r="I2535" s="29">
        <f t="shared" si="39"/>
        <v>300</v>
      </c>
    </row>
    <row r="2536" spans="1:9" x14ac:dyDescent="0.3">
      <c r="A2536" s="16">
        <v>2541</v>
      </c>
      <c r="B2536" s="16" t="s">
        <v>1210</v>
      </c>
      <c r="C2536" s="16" t="s">
        <v>10</v>
      </c>
      <c r="D2536" s="16" t="s">
        <v>11</v>
      </c>
      <c r="E2536" s="10" t="str">
        <f>IF(Inventario!E2536="","Non Terminato","Terminato")</f>
        <v>Terminato</v>
      </c>
      <c r="F2536" s="16">
        <v>0</v>
      </c>
      <c r="G2536" s="27">
        <v>29</v>
      </c>
      <c r="H2536" s="28" t="str">
        <f>C2536 &amp;"-"&amp;D2536&amp;"-"&amp;F2536</f>
        <v>ITA-SG-0</v>
      </c>
      <c r="I2536" s="29">
        <f t="shared" si="39"/>
        <v>0</v>
      </c>
    </row>
    <row r="2537" spans="1:9" x14ac:dyDescent="0.3">
      <c r="A2537" s="16">
        <v>2542</v>
      </c>
      <c r="B2537" s="16" t="s">
        <v>1210</v>
      </c>
      <c r="C2537" s="16" t="s">
        <v>10</v>
      </c>
      <c r="D2537" s="16" t="s">
        <v>11</v>
      </c>
      <c r="E2537" s="10" t="str">
        <f>IF(Inventario!E2537="","Non Terminato","Terminato")</f>
        <v>Non Terminato</v>
      </c>
      <c r="F2537" s="16">
        <v>10</v>
      </c>
      <c r="G2537" s="27">
        <v>21</v>
      </c>
      <c r="H2537" s="28" t="str">
        <f>C2537 &amp;"-"&amp;D2537&amp;"-"&amp;F2537</f>
        <v>ITA-SG-10</v>
      </c>
      <c r="I2537" s="29">
        <f t="shared" si="39"/>
        <v>210</v>
      </c>
    </row>
    <row r="2538" spans="1:9" x14ac:dyDescent="0.3">
      <c r="A2538" s="16">
        <v>2543</v>
      </c>
      <c r="B2538" s="16" t="s">
        <v>1210</v>
      </c>
      <c r="C2538" s="16" t="s">
        <v>10</v>
      </c>
      <c r="D2538" s="16" t="s">
        <v>11</v>
      </c>
      <c r="E2538" s="10" t="str">
        <f>IF(Inventario!E2538="","Non Terminato","Terminato")</f>
        <v>Non Terminato</v>
      </c>
      <c r="F2538" s="16">
        <v>20</v>
      </c>
      <c r="G2538" s="27">
        <v>14</v>
      </c>
      <c r="H2538" s="28" t="str">
        <f>C2538 &amp;"-"&amp;D2538&amp;"-"&amp;F2538</f>
        <v>ITA-SG-20</v>
      </c>
      <c r="I2538" s="29">
        <f t="shared" si="39"/>
        <v>280</v>
      </c>
    </row>
    <row r="2539" spans="1:9" x14ac:dyDescent="0.3">
      <c r="A2539" s="16">
        <v>2544</v>
      </c>
      <c r="B2539" s="16" t="s">
        <v>1210</v>
      </c>
      <c r="C2539" s="16" t="s">
        <v>10</v>
      </c>
      <c r="D2539" s="16" t="s">
        <v>11</v>
      </c>
      <c r="E2539" s="10" t="str">
        <f>IF(Inventario!E2539="","Non Terminato","Terminato")</f>
        <v>Non Terminato</v>
      </c>
      <c r="F2539" s="16">
        <v>30</v>
      </c>
      <c r="G2539" s="27">
        <v>20</v>
      </c>
      <c r="H2539" s="28" t="str">
        <f>C2539 &amp;"-"&amp;D2539&amp;"-"&amp;F2539</f>
        <v>ITA-SG-30</v>
      </c>
      <c r="I2539" s="29">
        <f t="shared" si="39"/>
        <v>600</v>
      </c>
    </row>
    <row r="2540" spans="1:9" x14ac:dyDescent="0.3">
      <c r="A2540" s="16">
        <v>2545</v>
      </c>
      <c r="B2540" s="16" t="s">
        <v>1211</v>
      </c>
      <c r="C2540" s="16" t="s">
        <v>10</v>
      </c>
      <c r="D2540" s="16" t="s">
        <v>49</v>
      </c>
      <c r="E2540" s="10" t="str">
        <f>IF(Inventario!E2540="","Non Terminato","Terminato")</f>
        <v>Non Terminato</v>
      </c>
      <c r="F2540" s="16">
        <v>10</v>
      </c>
      <c r="G2540" s="27">
        <v>12</v>
      </c>
      <c r="H2540" s="28" t="str">
        <f>C2540 &amp;"-"&amp;D2540&amp;"-"&amp;F2540</f>
        <v>ITA-zan pin SPA-10</v>
      </c>
      <c r="I2540" s="29">
        <f t="shared" si="39"/>
        <v>120</v>
      </c>
    </row>
    <row r="2541" spans="1:9" x14ac:dyDescent="0.3">
      <c r="A2541" s="16">
        <v>2546</v>
      </c>
      <c r="B2541" s="16" t="s">
        <v>1212</v>
      </c>
      <c r="C2541" s="16" t="s">
        <v>10</v>
      </c>
      <c r="D2541" s="16" t="s">
        <v>49</v>
      </c>
      <c r="E2541" s="10" t="str">
        <f>IF(Inventario!E2541="","Non Terminato","Terminato")</f>
        <v>Terminato</v>
      </c>
      <c r="F2541" s="16">
        <v>0</v>
      </c>
      <c r="G2541" s="27">
        <v>25</v>
      </c>
      <c r="H2541" s="28" t="str">
        <f>C2541 &amp;"-"&amp;D2541&amp;"-"&amp;F2541</f>
        <v>ITA-zan pin SPA-0</v>
      </c>
      <c r="I2541" s="29">
        <f t="shared" si="39"/>
        <v>0</v>
      </c>
    </row>
    <row r="2542" spans="1:9" x14ac:dyDescent="0.3">
      <c r="A2542" s="16">
        <v>2547</v>
      </c>
      <c r="B2542" s="16" t="s">
        <v>1213</v>
      </c>
      <c r="C2542" s="16" t="s">
        <v>16</v>
      </c>
      <c r="D2542" s="16" t="s">
        <v>25</v>
      </c>
      <c r="E2542" s="10" t="str">
        <f>IF(Inventario!E2542="","Non Terminato","Terminato")</f>
        <v>Terminato</v>
      </c>
      <c r="F2542" s="16">
        <v>0</v>
      </c>
      <c r="G2542" s="27">
        <v>10</v>
      </c>
      <c r="H2542" s="28" t="str">
        <f>C2542 &amp;"-"&amp;D2542&amp;"-"&amp;F2542</f>
        <v>EGY-zan pin assuf S.A.E.-0</v>
      </c>
      <c r="I2542" s="29">
        <f t="shared" si="39"/>
        <v>0</v>
      </c>
    </row>
    <row r="2543" spans="1:9" x14ac:dyDescent="0.3">
      <c r="A2543" s="16">
        <v>2548</v>
      </c>
      <c r="B2543" s="16" t="s">
        <v>1213</v>
      </c>
      <c r="C2543" s="16" t="s">
        <v>16</v>
      </c>
      <c r="D2543" s="16" t="s">
        <v>25</v>
      </c>
      <c r="E2543" s="10" t="str">
        <f>IF(Inventario!E2543="","Non Terminato","Terminato")</f>
        <v>Non Terminato</v>
      </c>
      <c r="F2543" s="16">
        <v>30</v>
      </c>
      <c r="G2543" s="27">
        <v>40</v>
      </c>
      <c r="H2543" s="28" t="str">
        <f>C2543 &amp;"-"&amp;D2543&amp;"-"&amp;F2543</f>
        <v>EGY-zan pin assuf S.A.E.-30</v>
      </c>
      <c r="I2543" s="29">
        <f t="shared" si="39"/>
        <v>1200</v>
      </c>
    </row>
    <row r="2544" spans="1:9" x14ac:dyDescent="0.3">
      <c r="A2544" s="16">
        <v>2549</v>
      </c>
      <c r="B2544" s="16" t="s">
        <v>1213</v>
      </c>
      <c r="C2544" s="16" t="s">
        <v>16</v>
      </c>
      <c r="D2544" s="16" t="s">
        <v>25</v>
      </c>
      <c r="E2544" s="10" t="str">
        <f>IF(Inventario!E2544="","Non Terminato","Terminato")</f>
        <v>Non Terminato</v>
      </c>
      <c r="F2544" s="16">
        <v>10</v>
      </c>
      <c r="G2544" s="27">
        <v>23</v>
      </c>
      <c r="H2544" s="28" t="str">
        <f>C2544 &amp;"-"&amp;D2544&amp;"-"&amp;F2544</f>
        <v>EGY-zan pin assuf S.A.E.-10</v>
      </c>
      <c r="I2544" s="29">
        <f t="shared" si="39"/>
        <v>230</v>
      </c>
    </row>
    <row r="2545" spans="1:9" x14ac:dyDescent="0.3">
      <c r="A2545" s="16">
        <v>2550</v>
      </c>
      <c r="B2545" s="16" t="s">
        <v>1214</v>
      </c>
      <c r="C2545" s="16" t="s">
        <v>16</v>
      </c>
      <c r="D2545" s="16" t="s">
        <v>15</v>
      </c>
      <c r="E2545" s="10" t="str">
        <f>IF(Inventario!E2545="","Non Terminato","Terminato")</f>
        <v>Non Terminato</v>
      </c>
      <c r="F2545" s="16">
        <v>10</v>
      </c>
      <c r="G2545" s="27">
        <v>25</v>
      </c>
      <c r="H2545" s="28" t="str">
        <f>C2545 &amp;"-"&amp;D2545&amp;"-"&amp;F2545</f>
        <v>EGY-ccc order-10</v>
      </c>
      <c r="I2545" s="29">
        <f t="shared" si="39"/>
        <v>250</v>
      </c>
    </row>
    <row r="2546" spans="1:9" x14ac:dyDescent="0.3">
      <c r="A2546" s="16">
        <v>2551</v>
      </c>
      <c r="B2546" s="16" t="s">
        <v>1214</v>
      </c>
      <c r="C2546" s="16" t="s">
        <v>16</v>
      </c>
      <c r="D2546" s="16" t="s">
        <v>15</v>
      </c>
      <c r="E2546" s="10" t="str">
        <f>IF(Inventario!E2546="","Non Terminato","Terminato")</f>
        <v>Terminato</v>
      </c>
      <c r="F2546" s="16">
        <v>0</v>
      </c>
      <c r="G2546" s="27">
        <v>11</v>
      </c>
      <c r="H2546" s="28" t="str">
        <f>C2546 &amp;"-"&amp;D2546&amp;"-"&amp;F2546</f>
        <v>EGY-ccc order-0</v>
      </c>
      <c r="I2546" s="29">
        <f t="shared" si="39"/>
        <v>0</v>
      </c>
    </row>
    <row r="2547" spans="1:9" x14ac:dyDescent="0.3">
      <c r="A2547" s="16">
        <v>2552</v>
      </c>
      <c r="B2547" s="16" t="s">
        <v>1214</v>
      </c>
      <c r="C2547" s="16" t="s">
        <v>16</v>
      </c>
      <c r="D2547" s="16" t="s">
        <v>15</v>
      </c>
      <c r="E2547" s="10" t="str">
        <f>IF(Inventario!E2547="","Non Terminato","Terminato")</f>
        <v>Non Terminato</v>
      </c>
      <c r="F2547" s="16">
        <v>30</v>
      </c>
      <c r="G2547" s="27">
        <v>10</v>
      </c>
      <c r="H2547" s="28" t="str">
        <f>C2547 &amp;"-"&amp;D2547&amp;"-"&amp;F2547</f>
        <v>EGY-ccc order-30</v>
      </c>
      <c r="I2547" s="29">
        <f t="shared" si="39"/>
        <v>300</v>
      </c>
    </row>
    <row r="2548" spans="1:9" x14ac:dyDescent="0.3">
      <c r="A2548" s="16">
        <v>2553</v>
      </c>
      <c r="B2548" s="16" t="s">
        <v>1215</v>
      </c>
      <c r="C2548" s="16" t="s">
        <v>16</v>
      </c>
      <c r="D2548" s="16" t="s">
        <v>15</v>
      </c>
      <c r="E2548" s="10" t="str">
        <f>IF(Inventario!E2548="","Non Terminato","Terminato")</f>
        <v>Non Terminato</v>
      </c>
      <c r="F2548" s="16">
        <v>10</v>
      </c>
      <c r="G2548" s="27">
        <v>37</v>
      </c>
      <c r="H2548" s="28" t="str">
        <f>C2548 &amp;"-"&amp;D2548&amp;"-"&amp;F2548</f>
        <v>EGY-ccc order-10</v>
      </c>
      <c r="I2548" s="29">
        <f t="shared" si="39"/>
        <v>370</v>
      </c>
    </row>
    <row r="2549" spans="1:9" x14ac:dyDescent="0.3">
      <c r="A2549" s="16">
        <v>2554</v>
      </c>
      <c r="B2549" s="16" t="s">
        <v>1215</v>
      </c>
      <c r="C2549" s="16" t="s">
        <v>16</v>
      </c>
      <c r="D2549" s="16" t="s">
        <v>15</v>
      </c>
      <c r="E2549" s="10" t="str">
        <f>IF(Inventario!E2549="","Non Terminato","Terminato")</f>
        <v>Terminato</v>
      </c>
      <c r="F2549" s="16">
        <v>0</v>
      </c>
      <c r="G2549" s="27">
        <v>31</v>
      </c>
      <c r="H2549" s="28" t="str">
        <f>C2549 &amp;"-"&amp;D2549&amp;"-"&amp;F2549</f>
        <v>EGY-ccc order-0</v>
      </c>
      <c r="I2549" s="29">
        <f t="shared" si="39"/>
        <v>0</v>
      </c>
    </row>
    <row r="2550" spans="1:9" x14ac:dyDescent="0.3">
      <c r="A2550" s="16">
        <v>2555</v>
      </c>
      <c r="B2550" s="16" t="s">
        <v>1215</v>
      </c>
      <c r="C2550" s="16" t="s">
        <v>16</v>
      </c>
      <c r="D2550" s="16" t="s">
        <v>15</v>
      </c>
      <c r="E2550" s="10" t="str">
        <f>IF(Inventario!E2550="","Non Terminato","Terminato")</f>
        <v>Non Terminato</v>
      </c>
      <c r="F2550" s="16">
        <v>30</v>
      </c>
      <c r="G2550" s="27">
        <v>34</v>
      </c>
      <c r="H2550" s="28" t="str">
        <f>C2550 &amp;"-"&amp;D2550&amp;"-"&amp;F2550</f>
        <v>EGY-ccc order-30</v>
      </c>
      <c r="I2550" s="29">
        <f t="shared" si="39"/>
        <v>1020</v>
      </c>
    </row>
    <row r="2551" spans="1:9" x14ac:dyDescent="0.3">
      <c r="A2551" s="16">
        <v>2556</v>
      </c>
      <c r="B2551" s="16" t="s">
        <v>1216</v>
      </c>
      <c r="C2551" s="16" t="s">
        <v>16</v>
      </c>
      <c r="D2551" s="16" t="s">
        <v>25</v>
      </c>
      <c r="E2551" s="10" t="str">
        <f>IF(Inventario!E2551="","Non Terminato","Terminato")</f>
        <v>Non Terminato</v>
      </c>
      <c r="F2551" s="16">
        <v>20</v>
      </c>
      <c r="G2551" s="27">
        <v>36</v>
      </c>
      <c r="H2551" s="28" t="str">
        <f>C2551 &amp;"-"&amp;D2551&amp;"-"&amp;F2551</f>
        <v>EGY-zan pin assuf S.A.E.-20</v>
      </c>
      <c r="I2551" s="29">
        <f t="shared" si="39"/>
        <v>720</v>
      </c>
    </row>
    <row r="2552" spans="1:9" x14ac:dyDescent="0.3">
      <c r="A2552" s="16">
        <v>2557</v>
      </c>
      <c r="B2552" s="16" t="s">
        <v>1216</v>
      </c>
      <c r="C2552" s="16" t="s">
        <v>16</v>
      </c>
      <c r="D2552" s="16" t="s">
        <v>25</v>
      </c>
      <c r="E2552" s="10" t="str">
        <f>IF(Inventario!E2552="","Non Terminato","Terminato")</f>
        <v>Non Terminato</v>
      </c>
      <c r="F2552" s="16">
        <v>30</v>
      </c>
      <c r="G2552" s="27">
        <v>35</v>
      </c>
      <c r="H2552" s="28" t="str">
        <f>C2552 &amp;"-"&amp;D2552&amp;"-"&amp;F2552</f>
        <v>EGY-zan pin assuf S.A.E.-30</v>
      </c>
      <c r="I2552" s="29">
        <f t="shared" si="39"/>
        <v>1050</v>
      </c>
    </row>
    <row r="2553" spans="1:9" x14ac:dyDescent="0.3">
      <c r="A2553" s="16">
        <v>2558</v>
      </c>
      <c r="B2553" s="16" t="s">
        <v>1216</v>
      </c>
      <c r="C2553" s="16" t="s">
        <v>16</v>
      </c>
      <c r="D2553" s="16" t="s">
        <v>25</v>
      </c>
      <c r="E2553" s="10" t="str">
        <f>IF(Inventario!E2553="","Non Terminato","Terminato")</f>
        <v>Terminato</v>
      </c>
      <c r="F2553" s="16">
        <v>0</v>
      </c>
      <c r="G2553" s="27">
        <v>39</v>
      </c>
      <c r="H2553" s="28" t="str">
        <f>C2553 &amp;"-"&amp;D2553&amp;"-"&amp;F2553</f>
        <v>EGY-zan pin assuf S.A.E.-0</v>
      </c>
      <c r="I2553" s="29">
        <f t="shared" si="39"/>
        <v>0</v>
      </c>
    </row>
    <row r="2554" spans="1:9" x14ac:dyDescent="0.3">
      <c r="A2554" s="16">
        <v>2559</v>
      </c>
      <c r="B2554" s="16" t="s">
        <v>1216</v>
      </c>
      <c r="C2554" s="16" t="s">
        <v>16</v>
      </c>
      <c r="D2554" s="16" t="s">
        <v>25</v>
      </c>
      <c r="E2554" s="10" t="str">
        <f>IF(Inventario!E2554="","Non Terminato","Terminato")</f>
        <v>Non Terminato</v>
      </c>
      <c r="F2554" s="16">
        <v>10</v>
      </c>
      <c r="G2554" s="27">
        <v>36</v>
      </c>
      <c r="H2554" s="28" t="str">
        <f>C2554 &amp;"-"&amp;D2554&amp;"-"&amp;F2554</f>
        <v>EGY-zan pin assuf S.A.E.-10</v>
      </c>
      <c r="I2554" s="29">
        <f t="shared" si="39"/>
        <v>360</v>
      </c>
    </row>
    <row r="2555" spans="1:9" x14ac:dyDescent="0.3">
      <c r="A2555" s="16">
        <v>2560</v>
      </c>
      <c r="B2555" s="16" t="s">
        <v>1217</v>
      </c>
      <c r="C2555" s="16" t="s">
        <v>10</v>
      </c>
      <c r="D2555" s="16" t="s">
        <v>49</v>
      </c>
      <c r="E2555" s="10" t="str">
        <f>IF(Inventario!E2555="","Non Terminato","Terminato")</f>
        <v>Terminato</v>
      </c>
      <c r="F2555" s="16">
        <v>0</v>
      </c>
      <c r="G2555" s="27">
        <v>32</v>
      </c>
      <c r="H2555" s="28" t="str">
        <f>C2555 &amp;"-"&amp;D2555&amp;"-"&amp;F2555</f>
        <v>ITA-zan pin SPA-0</v>
      </c>
      <c r="I2555" s="29">
        <f t="shared" si="39"/>
        <v>0</v>
      </c>
    </row>
    <row r="2556" spans="1:9" x14ac:dyDescent="0.3">
      <c r="A2556" s="16">
        <v>2561</v>
      </c>
      <c r="B2556" s="16" t="s">
        <v>1217</v>
      </c>
      <c r="C2556" s="16" t="s">
        <v>10</v>
      </c>
      <c r="D2556" s="16" t="s">
        <v>49</v>
      </c>
      <c r="E2556" s="10" t="str">
        <f>IF(Inventario!E2556="","Non Terminato","Terminato")</f>
        <v>Non Terminato</v>
      </c>
      <c r="F2556" s="16">
        <v>10</v>
      </c>
      <c r="G2556" s="27">
        <v>12</v>
      </c>
      <c r="H2556" s="28" t="str">
        <f>C2556 &amp;"-"&amp;D2556&amp;"-"&amp;F2556</f>
        <v>ITA-zan pin SPA-10</v>
      </c>
      <c r="I2556" s="29">
        <f t="shared" si="39"/>
        <v>120</v>
      </c>
    </row>
    <row r="2557" spans="1:9" x14ac:dyDescent="0.3">
      <c r="A2557" s="16">
        <v>2562</v>
      </c>
      <c r="B2557" s="16" t="s">
        <v>1218</v>
      </c>
      <c r="C2557" s="16" t="s">
        <v>10</v>
      </c>
      <c r="D2557" s="16" t="s">
        <v>38</v>
      </c>
      <c r="E2557" s="10" t="str">
        <f>IF(Inventario!E2557="","Non Terminato","Terminato")</f>
        <v>Terminato</v>
      </c>
      <c r="F2557" s="16">
        <v>0</v>
      </c>
      <c r="G2557" s="27">
        <v>27</v>
      </c>
      <c r="H2557" s="28" t="str">
        <f>C2557 &amp;"-"&amp;D2557&amp;"-"&amp;F2557</f>
        <v>ITA-zan VETRI-0</v>
      </c>
      <c r="I2557" s="29">
        <f t="shared" si="39"/>
        <v>0</v>
      </c>
    </row>
    <row r="2558" spans="1:9" x14ac:dyDescent="0.3">
      <c r="A2558" s="16">
        <v>2563</v>
      </c>
      <c r="B2558" s="16" t="s">
        <v>1218</v>
      </c>
      <c r="C2558" s="16" t="s">
        <v>10</v>
      </c>
      <c r="D2558" s="16" t="s">
        <v>38</v>
      </c>
      <c r="E2558" s="10" t="str">
        <f>IF(Inventario!E2558="","Non Terminato","Terminato")</f>
        <v>Non Terminato</v>
      </c>
      <c r="F2558" s="16">
        <v>10</v>
      </c>
      <c r="G2558" s="27">
        <v>27</v>
      </c>
      <c r="H2558" s="28" t="str">
        <f>C2558 &amp;"-"&amp;D2558&amp;"-"&amp;F2558</f>
        <v>ITA-zan VETRI-10</v>
      </c>
      <c r="I2558" s="29">
        <f t="shared" si="39"/>
        <v>270</v>
      </c>
    </row>
    <row r="2559" spans="1:9" x14ac:dyDescent="0.3">
      <c r="A2559" s="16">
        <v>2564</v>
      </c>
      <c r="B2559" s="16" t="s">
        <v>1218</v>
      </c>
      <c r="C2559" s="16" t="s">
        <v>10</v>
      </c>
      <c r="D2559" s="16" t="s">
        <v>38</v>
      </c>
      <c r="E2559" s="10" t="str">
        <f>IF(Inventario!E2559="","Non Terminato","Terminato")</f>
        <v>Non Terminato</v>
      </c>
      <c r="F2559" s="16">
        <v>30</v>
      </c>
      <c r="G2559" s="27">
        <v>19</v>
      </c>
      <c r="H2559" s="28" t="str">
        <f>C2559 &amp;"-"&amp;D2559&amp;"-"&amp;F2559</f>
        <v>ITA-zan VETRI-30</v>
      </c>
      <c r="I2559" s="29">
        <f t="shared" si="39"/>
        <v>570</v>
      </c>
    </row>
    <row r="2560" spans="1:9" x14ac:dyDescent="0.3">
      <c r="A2560" s="16">
        <v>2565</v>
      </c>
      <c r="B2560" s="16" t="s">
        <v>1219</v>
      </c>
      <c r="C2560" s="16" t="s">
        <v>10</v>
      </c>
      <c r="D2560" s="16" t="s">
        <v>11</v>
      </c>
      <c r="E2560" s="10" t="str">
        <f>IF(Inventario!E2560="","Non Terminato","Terminato")</f>
        <v>Terminato</v>
      </c>
      <c r="F2560" s="16">
        <v>0</v>
      </c>
      <c r="G2560" s="27">
        <v>27</v>
      </c>
      <c r="H2560" s="28" t="str">
        <f>C2560 &amp;"-"&amp;D2560&amp;"-"&amp;F2560</f>
        <v>ITA-SG-0</v>
      </c>
      <c r="I2560" s="29">
        <f t="shared" si="39"/>
        <v>0</v>
      </c>
    </row>
    <row r="2561" spans="1:9" x14ac:dyDescent="0.3">
      <c r="A2561" s="16">
        <v>2566</v>
      </c>
      <c r="B2561" s="16" t="s">
        <v>1219</v>
      </c>
      <c r="C2561" s="16" t="s">
        <v>10</v>
      </c>
      <c r="D2561" s="16" t="s">
        <v>11</v>
      </c>
      <c r="E2561" s="10" t="str">
        <f>IF(Inventario!E2561="","Non Terminato","Terminato")</f>
        <v>Non Terminato</v>
      </c>
      <c r="F2561" s="16">
        <v>10</v>
      </c>
      <c r="G2561" s="27">
        <v>15</v>
      </c>
      <c r="H2561" s="28" t="str">
        <f>C2561 &amp;"-"&amp;D2561&amp;"-"&amp;F2561</f>
        <v>ITA-SG-10</v>
      </c>
      <c r="I2561" s="29">
        <f t="shared" si="39"/>
        <v>150</v>
      </c>
    </row>
    <row r="2562" spans="1:9" x14ac:dyDescent="0.3">
      <c r="A2562" s="16">
        <v>2567</v>
      </c>
      <c r="B2562" s="16" t="s">
        <v>1219</v>
      </c>
      <c r="C2562" s="16" t="s">
        <v>10</v>
      </c>
      <c r="D2562" s="16" t="s">
        <v>11</v>
      </c>
      <c r="E2562" s="10" t="str">
        <f>IF(Inventario!E2562="","Non Terminato","Terminato")</f>
        <v>Non Terminato</v>
      </c>
      <c r="F2562" s="16">
        <v>30</v>
      </c>
      <c r="G2562" s="27">
        <v>28</v>
      </c>
      <c r="H2562" s="28" t="str">
        <f>C2562 &amp;"-"&amp;D2562&amp;"-"&amp;F2562</f>
        <v>ITA-SG-30</v>
      </c>
      <c r="I2562" s="29">
        <f t="shared" si="39"/>
        <v>840</v>
      </c>
    </row>
    <row r="2563" spans="1:9" x14ac:dyDescent="0.3">
      <c r="A2563" s="16">
        <v>2568</v>
      </c>
      <c r="B2563" s="16" t="s">
        <v>1220</v>
      </c>
      <c r="C2563" s="16" t="s">
        <v>10</v>
      </c>
      <c r="D2563" s="16" t="s">
        <v>11</v>
      </c>
      <c r="E2563" s="10" t="str">
        <f>IF(Inventario!E2563="","Non Terminato","Terminato")</f>
        <v>Terminato</v>
      </c>
      <c r="F2563" s="16">
        <v>0</v>
      </c>
      <c r="G2563" s="27">
        <v>27</v>
      </c>
      <c r="H2563" s="28" t="str">
        <f>C2563 &amp;"-"&amp;D2563&amp;"-"&amp;F2563</f>
        <v>ITA-SG-0</v>
      </c>
      <c r="I2563" s="29">
        <f t="shared" ref="I2563:I2626" si="40">PRODUCT(F2563*G2563)</f>
        <v>0</v>
      </c>
    </row>
    <row r="2564" spans="1:9" x14ac:dyDescent="0.3">
      <c r="A2564" s="16">
        <v>2569</v>
      </c>
      <c r="B2564" s="16" t="s">
        <v>1220</v>
      </c>
      <c r="C2564" s="16" t="s">
        <v>10</v>
      </c>
      <c r="D2564" s="16" t="s">
        <v>11</v>
      </c>
      <c r="E2564" s="10" t="str">
        <f>IF(Inventario!E2564="","Non Terminato","Terminato")</f>
        <v>Non Terminato</v>
      </c>
      <c r="F2564" s="16">
        <v>10</v>
      </c>
      <c r="G2564" s="27">
        <v>30</v>
      </c>
      <c r="H2564" s="28" t="str">
        <f>C2564 &amp;"-"&amp;D2564&amp;"-"&amp;F2564</f>
        <v>ITA-SG-10</v>
      </c>
      <c r="I2564" s="29">
        <f t="shared" si="40"/>
        <v>300</v>
      </c>
    </row>
    <row r="2565" spans="1:9" x14ac:dyDescent="0.3">
      <c r="A2565" s="16">
        <v>2570</v>
      </c>
      <c r="B2565" s="16" t="s">
        <v>1221</v>
      </c>
      <c r="C2565" s="16" t="s">
        <v>10</v>
      </c>
      <c r="D2565" s="16" t="s">
        <v>77</v>
      </c>
      <c r="E2565" s="10" t="str">
        <f>IF(Inventario!E2565="","Non Terminato","Terminato")</f>
        <v>Terminato</v>
      </c>
      <c r="F2565" s="16">
        <v>0</v>
      </c>
      <c r="G2565" s="27">
        <v>28</v>
      </c>
      <c r="H2565" s="28" t="str">
        <f>C2565 &amp;"-"&amp;D2565&amp;"-"&amp;F2565</f>
        <v>ITA-lollo SRL-0</v>
      </c>
      <c r="I2565" s="29">
        <f t="shared" si="40"/>
        <v>0</v>
      </c>
    </row>
    <row r="2566" spans="1:9" x14ac:dyDescent="0.3">
      <c r="A2566" s="16">
        <v>2571</v>
      </c>
      <c r="B2566" s="16" t="s">
        <v>1222</v>
      </c>
      <c r="C2566" s="16" t="s">
        <v>10</v>
      </c>
      <c r="D2566" s="16" t="s">
        <v>56</v>
      </c>
      <c r="E2566" s="10" t="str">
        <f>IF(Inventario!E2566="","Non Terminato","Terminato")</f>
        <v>Non Terminato</v>
      </c>
      <c r="F2566" s="16">
        <v>30</v>
      </c>
      <c r="G2566" s="27">
        <v>20</v>
      </c>
      <c r="H2566" s="28" t="str">
        <f>C2566 &amp;"-"&amp;D2566&amp;"-"&amp;F2566</f>
        <v>ITA-zan S.R.L.-30</v>
      </c>
      <c r="I2566" s="29">
        <f t="shared" si="40"/>
        <v>600</v>
      </c>
    </row>
    <row r="2567" spans="1:9" x14ac:dyDescent="0.3">
      <c r="A2567" s="16">
        <v>2572</v>
      </c>
      <c r="B2567" s="16" t="s">
        <v>1223</v>
      </c>
      <c r="C2567" s="16" t="s">
        <v>10</v>
      </c>
      <c r="D2567" s="16" t="s">
        <v>11</v>
      </c>
      <c r="E2567" s="10" t="str">
        <f>IF(Inventario!E2567="","Non Terminato","Terminato")</f>
        <v>Terminato</v>
      </c>
      <c r="F2567" s="16">
        <v>0</v>
      </c>
      <c r="G2567" s="27">
        <v>18</v>
      </c>
      <c r="H2567" s="28" t="str">
        <f>C2567 &amp;"-"&amp;D2567&amp;"-"&amp;F2567</f>
        <v>ITA-SG-0</v>
      </c>
      <c r="I2567" s="29">
        <f t="shared" si="40"/>
        <v>0</v>
      </c>
    </row>
    <row r="2568" spans="1:9" x14ac:dyDescent="0.3">
      <c r="A2568" s="16">
        <v>2573</v>
      </c>
      <c r="B2568" s="16" t="s">
        <v>1223</v>
      </c>
      <c r="C2568" s="16" t="s">
        <v>10</v>
      </c>
      <c r="D2568" s="16" t="s">
        <v>11</v>
      </c>
      <c r="E2568" s="10" t="str">
        <f>IF(Inventario!E2568="","Non Terminato","Terminato")</f>
        <v>Non Terminato</v>
      </c>
      <c r="F2568" s="16">
        <v>10</v>
      </c>
      <c r="G2568" s="27">
        <v>34</v>
      </c>
      <c r="H2568" s="28" t="str">
        <f>C2568 &amp;"-"&amp;D2568&amp;"-"&amp;F2568</f>
        <v>ITA-SG-10</v>
      </c>
      <c r="I2568" s="29">
        <f t="shared" si="40"/>
        <v>340</v>
      </c>
    </row>
    <row r="2569" spans="1:9" x14ac:dyDescent="0.3">
      <c r="A2569" s="16">
        <v>2574</v>
      </c>
      <c r="B2569" s="16" t="s">
        <v>1224</v>
      </c>
      <c r="C2569" s="16" t="s">
        <v>10</v>
      </c>
      <c r="D2569" s="16" t="s">
        <v>11</v>
      </c>
      <c r="E2569" s="10" t="str">
        <f>IF(Inventario!E2569="","Non Terminato","Terminato")</f>
        <v>Non Terminato</v>
      </c>
      <c r="F2569" s="16">
        <v>30</v>
      </c>
      <c r="G2569" s="27">
        <v>39</v>
      </c>
      <c r="H2569" s="28" t="str">
        <f>C2569 &amp;"-"&amp;D2569&amp;"-"&amp;F2569</f>
        <v>ITA-SG-30</v>
      </c>
      <c r="I2569" s="29">
        <f t="shared" si="40"/>
        <v>1170</v>
      </c>
    </row>
    <row r="2570" spans="1:9" x14ac:dyDescent="0.3">
      <c r="A2570" s="16">
        <v>2575</v>
      </c>
      <c r="B2570" s="16" t="s">
        <v>1224</v>
      </c>
      <c r="C2570" s="16" t="s">
        <v>10</v>
      </c>
      <c r="D2570" s="16" t="s">
        <v>11</v>
      </c>
      <c r="E2570" s="10" t="str">
        <f>IF(Inventario!E2570="","Non Terminato","Terminato")</f>
        <v>Non Terminato</v>
      </c>
      <c r="F2570" s="16">
        <v>10</v>
      </c>
      <c r="G2570" s="27">
        <v>13</v>
      </c>
      <c r="H2570" s="28" t="str">
        <f>C2570 &amp;"-"&amp;D2570&amp;"-"&amp;F2570</f>
        <v>ITA-SG-10</v>
      </c>
      <c r="I2570" s="29">
        <f t="shared" si="40"/>
        <v>130</v>
      </c>
    </row>
    <row r="2571" spans="1:9" x14ac:dyDescent="0.3">
      <c r="A2571" s="16">
        <v>2576</v>
      </c>
      <c r="B2571" s="16" t="s">
        <v>1224</v>
      </c>
      <c r="C2571" s="16" t="s">
        <v>10</v>
      </c>
      <c r="D2571" s="16" t="s">
        <v>11</v>
      </c>
      <c r="E2571" s="10" t="str">
        <f>IF(Inventario!E2571="","Non Terminato","Terminato")</f>
        <v>Terminato</v>
      </c>
      <c r="F2571" s="16">
        <v>0</v>
      </c>
      <c r="G2571" s="27">
        <v>36</v>
      </c>
      <c r="H2571" s="28" t="str">
        <f>C2571 &amp;"-"&amp;D2571&amp;"-"&amp;F2571</f>
        <v>ITA-SG-0</v>
      </c>
      <c r="I2571" s="29">
        <f t="shared" si="40"/>
        <v>0</v>
      </c>
    </row>
    <row r="2572" spans="1:9" x14ac:dyDescent="0.3">
      <c r="A2572" s="16">
        <v>2577</v>
      </c>
      <c r="B2572" s="16" t="s">
        <v>1225</v>
      </c>
      <c r="C2572" s="16" t="s">
        <v>10</v>
      </c>
      <c r="D2572" s="16" t="s">
        <v>49</v>
      </c>
      <c r="E2572" s="10" t="str">
        <f>IF(Inventario!E2572="","Non Terminato","Terminato")</f>
        <v>Non Terminato</v>
      </c>
      <c r="F2572" s="16">
        <v>10</v>
      </c>
      <c r="G2572" s="27">
        <v>19</v>
      </c>
      <c r="H2572" s="28" t="str">
        <f>C2572 &amp;"-"&amp;D2572&amp;"-"&amp;F2572</f>
        <v>ITA-zan pin SPA-10</v>
      </c>
      <c r="I2572" s="29">
        <f t="shared" si="40"/>
        <v>190</v>
      </c>
    </row>
    <row r="2573" spans="1:9" x14ac:dyDescent="0.3">
      <c r="A2573" s="16">
        <v>2578</v>
      </c>
      <c r="B2573" s="16" t="s">
        <v>1225</v>
      </c>
      <c r="C2573" s="16" t="s">
        <v>10</v>
      </c>
      <c r="D2573" s="16" t="s">
        <v>49</v>
      </c>
      <c r="E2573" s="10" t="str">
        <f>IF(Inventario!E2573="","Non Terminato","Terminato")</f>
        <v>Terminato</v>
      </c>
      <c r="F2573" s="16">
        <v>0</v>
      </c>
      <c r="G2573" s="27">
        <v>24</v>
      </c>
      <c r="H2573" s="28" t="str">
        <f>C2573 &amp;"-"&amp;D2573&amp;"-"&amp;F2573</f>
        <v>ITA-zan pin SPA-0</v>
      </c>
      <c r="I2573" s="29">
        <f t="shared" si="40"/>
        <v>0</v>
      </c>
    </row>
    <row r="2574" spans="1:9" x14ac:dyDescent="0.3">
      <c r="A2574" s="16">
        <v>2579</v>
      </c>
      <c r="B2574" s="16" t="s">
        <v>1226</v>
      </c>
      <c r="C2574" s="16" t="s">
        <v>32</v>
      </c>
      <c r="D2574" s="16" t="s">
        <v>38</v>
      </c>
      <c r="E2574" s="10" t="str">
        <f>IF(Inventario!E2574="","Non Terminato","Terminato")</f>
        <v>Non Terminato</v>
      </c>
      <c r="F2574" s="16">
        <v>30</v>
      </c>
      <c r="G2574" s="27">
        <v>35</v>
      </c>
      <c r="H2574" s="28" t="str">
        <f>C2574 &amp;"-"&amp;D2574&amp;"-"&amp;F2574</f>
        <v>NON PRESENTE-zan VETRI-30</v>
      </c>
      <c r="I2574" s="29">
        <f t="shared" si="40"/>
        <v>1050</v>
      </c>
    </row>
    <row r="2575" spans="1:9" x14ac:dyDescent="0.3">
      <c r="A2575" s="16">
        <v>2580</v>
      </c>
      <c r="B2575" s="16" t="s">
        <v>1226</v>
      </c>
      <c r="C2575" s="16" t="s">
        <v>32</v>
      </c>
      <c r="D2575" s="16" t="s">
        <v>38</v>
      </c>
      <c r="E2575" s="10" t="str">
        <f>IF(Inventario!E2575="","Non Terminato","Terminato")</f>
        <v>Terminato</v>
      </c>
      <c r="F2575" s="16">
        <v>0</v>
      </c>
      <c r="G2575" s="27">
        <v>36</v>
      </c>
      <c r="H2575" s="28" t="str">
        <f>C2575 &amp;"-"&amp;D2575&amp;"-"&amp;F2575</f>
        <v>NON PRESENTE-zan VETRI-0</v>
      </c>
      <c r="I2575" s="29">
        <f t="shared" si="40"/>
        <v>0</v>
      </c>
    </row>
    <row r="2576" spans="1:9" x14ac:dyDescent="0.3">
      <c r="A2576" s="16">
        <v>2581</v>
      </c>
      <c r="B2576" s="16" t="s">
        <v>1226</v>
      </c>
      <c r="C2576" s="16" t="s">
        <v>32</v>
      </c>
      <c r="D2576" s="16" t="s">
        <v>38</v>
      </c>
      <c r="E2576" s="10" t="str">
        <f>IF(Inventario!E2576="","Non Terminato","Terminato")</f>
        <v>Non Terminato</v>
      </c>
      <c r="F2576" s="16">
        <v>10</v>
      </c>
      <c r="G2576" s="27">
        <v>25</v>
      </c>
      <c r="H2576" s="28" t="str">
        <f>C2576 &amp;"-"&amp;D2576&amp;"-"&amp;F2576</f>
        <v>NON PRESENTE-zan VETRI-10</v>
      </c>
      <c r="I2576" s="29">
        <f t="shared" si="40"/>
        <v>250</v>
      </c>
    </row>
    <row r="2577" spans="1:9" x14ac:dyDescent="0.3">
      <c r="A2577" s="16">
        <v>2582</v>
      </c>
      <c r="B2577" s="16" t="s">
        <v>1227</v>
      </c>
      <c r="C2577" s="16" t="s">
        <v>10</v>
      </c>
      <c r="D2577" s="16" t="s">
        <v>67</v>
      </c>
      <c r="E2577" s="10" t="str">
        <f>IF(Inventario!E2577="","Non Terminato","Terminato")</f>
        <v>Terminato</v>
      </c>
      <c r="F2577" s="16">
        <v>0</v>
      </c>
      <c r="G2577" s="27">
        <v>23</v>
      </c>
      <c r="H2577" s="28" t="str">
        <f>C2577 &amp;"-"&amp;D2577&amp;"-"&amp;F2577</f>
        <v>ITA-zan PAM-0</v>
      </c>
      <c r="I2577" s="29">
        <f t="shared" si="40"/>
        <v>0</v>
      </c>
    </row>
    <row r="2578" spans="1:9" x14ac:dyDescent="0.3">
      <c r="A2578" s="16">
        <v>2583</v>
      </c>
      <c r="B2578" s="16" t="s">
        <v>1228</v>
      </c>
      <c r="C2578" s="16" t="s">
        <v>85</v>
      </c>
      <c r="D2578" s="16" t="s">
        <v>86</v>
      </c>
      <c r="E2578" s="10" t="str">
        <f>IF(Inventario!E2578="","Non Terminato","Terminato")</f>
        <v>Non Terminato</v>
      </c>
      <c r="F2578" s="16">
        <v>30</v>
      </c>
      <c r="G2578" s="27">
        <v>38</v>
      </c>
      <c r="H2578" s="28" t="str">
        <f>C2578 &amp;"-"&amp;D2578&amp;"-"&amp;F2578</f>
        <v>GRC-zan ABEE-30</v>
      </c>
      <c r="I2578" s="29">
        <f t="shared" si="40"/>
        <v>1140</v>
      </c>
    </row>
    <row r="2579" spans="1:9" x14ac:dyDescent="0.3">
      <c r="A2579" s="16">
        <v>2584</v>
      </c>
      <c r="B2579" s="16" t="s">
        <v>1228</v>
      </c>
      <c r="C2579" s="16" t="s">
        <v>85</v>
      </c>
      <c r="D2579" s="16" t="s">
        <v>86</v>
      </c>
      <c r="E2579" s="10" t="str">
        <f>IF(Inventario!E2579="","Non Terminato","Terminato")</f>
        <v>Non Terminato</v>
      </c>
      <c r="F2579" s="16">
        <v>10</v>
      </c>
      <c r="G2579" s="27">
        <v>15</v>
      </c>
      <c r="H2579" s="28" t="str">
        <f>C2579 &amp;"-"&amp;D2579&amp;"-"&amp;F2579</f>
        <v>GRC-zan ABEE-10</v>
      </c>
      <c r="I2579" s="29">
        <f t="shared" si="40"/>
        <v>150</v>
      </c>
    </row>
    <row r="2580" spans="1:9" x14ac:dyDescent="0.3">
      <c r="A2580" s="16">
        <v>2585</v>
      </c>
      <c r="B2580" s="16" t="s">
        <v>1229</v>
      </c>
      <c r="C2580" s="16" t="s">
        <v>10</v>
      </c>
      <c r="D2580" s="16" t="s">
        <v>38</v>
      </c>
      <c r="E2580" s="10" t="str">
        <f>IF(Inventario!E2580="","Non Terminato","Terminato")</f>
        <v>Terminato</v>
      </c>
      <c r="F2580" s="16">
        <v>0</v>
      </c>
      <c r="G2580" s="27">
        <v>35</v>
      </c>
      <c r="H2580" s="28" t="str">
        <f>C2580 &amp;"-"&amp;D2580&amp;"-"&amp;F2580</f>
        <v>ITA-zan VETRI-0</v>
      </c>
      <c r="I2580" s="29">
        <f t="shared" si="40"/>
        <v>0</v>
      </c>
    </row>
    <row r="2581" spans="1:9" x14ac:dyDescent="0.3">
      <c r="A2581" s="16">
        <v>2586</v>
      </c>
      <c r="B2581" s="16" t="s">
        <v>1230</v>
      </c>
      <c r="C2581" s="16" t="s">
        <v>16</v>
      </c>
      <c r="D2581" s="16" t="s">
        <v>25</v>
      </c>
      <c r="E2581" s="10" t="str">
        <f>IF(Inventario!E2581="","Non Terminato","Terminato")</f>
        <v>Non Terminato</v>
      </c>
      <c r="F2581" s="16">
        <v>30</v>
      </c>
      <c r="G2581" s="27">
        <v>14</v>
      </c>
      <c r="H2581" s="28" t="str">
        <f>C2581 &amp;"-"&amp;D2581&amp;"-"&amp;F2581</f>
        <v>EGY-zan pin assuf S.A.E.-30</v>
      </c>
      <c r="I2581" s="29">
        <f t="shared" si="40"/>
        <v>420</v>
      </c>
    </row>
    <row r="2582" spans="1:9" x14ac:dyDescent="0.3">
      <c r="A2582" s="16">
        <v>2587</v>
      </c>
      <c r="B2582" s="16" t="s">
        <v>1230</v>
      </c>
      <c r="C2582" s="16" t="s">
        <v>16</v>
      </c>
      <c r="D2582" s="16" t="s">
        <v>25</v>
      </c>
      <c r="E2582" s="10" t="str">
        <f>IF(Inventario!E2582="","Non Terminato","Terminato")</f>
        <v>Terminato</v>
      </c>
      <c r="F2582" s="16">
        <v>0</v>
      </c>
      <c r="G2582" s="27">
        <v>21</v>
      </c>
      <c r="H2582" s="28" t="str">
        <f>C2582 &amp;"-"&amp;D2582&amp;"-"&amp;F2582</f>
        <v>EGY-zan pin assuf S.A.E.-0</v>
      </c>
      <c r="I2582" s="29">
        <f t="shared" si="40"/>
        <v>0</v>
      </c>
    </row>
    <row r="2583" spans="1:9" x14ac:dyDescent="0.3">
      <c r="A2583" s="16">
        <v>2588</v>
      </c>
      <c r="B2583" s="16" t="s">
        <v>1230</v>
      </c>
      <c r="C2583" s="16" t="s">
        <v>16</v>
      </c>
      <c r="D2583" s="16" t="s">
        <v>25</v>
      </c>
      <c r="E2583" s="10" t="str">
        <f>IF(Inventario!E2583="","Non Terminato","Terminato")</f>
        <v>Non Terminato</v>
      </c>
      <c r="F2583" s="16">
        <v>10</v>
      </c>
      <c r="G2583" s="27">
        <v>16</v>
      </c>
      <c r="H2583" s="28" t="str">
        <f>C2583 &amp;"-"&amp;D2583&amp;"-"&amp;F2583</f>
        <v>EGY-zan pin assuf S.A.E.-10</v>
      </c>
      <c r="I2583" s="29">
        <f t="shared" si="40"/>
        <v>160</v>
      </c>
    </row>
    <row r="2584" spans="1:9" x14ac:dyDescent="0.3">
      <c r="A2584" s="16">
        <v>2589</v>
      </c>
      <c r="B2584" s="16" t="s">
        <v>1231</v>
      </c>
      <c r="C2584" s="16" t="s">
        <v>10</v>
      </c>
      <c r="D2584" s="16" t="s">
        <v>99</v>
      </c>
      <c r="E2584" s="10" t="str">
        <f>IF(Inventario!E2584="","Non Terminato","Terminato")</f>
        <v>Non Terminato</v>
      </c>
      <c r="F2584" s="16">
        <v>10</v>
      </c>
      <c r="G2584" s="27">
        <v>40</v>
      </c>
      <c r="H2584" s="28" t="str">
        <f>C2584 &amp;"-"&amp;D2584&amp;"-"&amp;F2584</f>
        <v>ITA-zan SPA-10</v>
      </c>
      <c r="I2584" s="29">
        <f t="shared" si="40"/>
        <v>400</v>
      </c>
    </row>
    <row r="2585" spans="1:9" x14ac:dyDescent="0.3">
      <c r="A2585" s="16">
        <v>2590</v>
      </c>
      <c r="B2585" s="16" t="s">
        <v>1231</v>
      </c>
      <c r="C2585" s="16" t="s">
        <v>10</v>
      </c>
      <c r="D2585" s="16" t="s">
        <v>99</v>
      </c>
      <c r="E2585" s="10" t="str">
        <f>IF(Inventario!E2585="","Non Terminato","Terminato")</f>
        <v>Terminato</v>
      </c>
      <c r="F2585" s="16">
        <v>0</v>
      </c>
      <c r="G2585" s="27">
        <v>37</v>
      </c>
      <c r="H2585" s="28" t="str">
        <f>C2585 &amp;"-"&amp;D2585&amp;"-"&amp;F2585</f>
        <v>ITA-zan SPA-0</v>
      </c>
      <c r="I2585" s="29">
        <f t="shared" si="40"/>
        <v>0</v>
      </c>
    </row>
    <row r="2586" spans="1:9" x14ac:dyDescent="0.3">
      <c r="A2586" s="16">
        <v>2591</v>
      </c>
      <c r="B2586" s="16" t="s">
        <v>1231</v>
      </c>
      <c r="C2586" s="16" t="s">
        <v>10</v>
      </c>
      <c r="D2586" s="16" t="s">
        <v>99</v>
      </c>
      <c r="E2586" s="10" t="str">
        <f>IF(Inventario!E2586="","Non Terminato","Terminato")</f>
        <v>Non Terminato</v>
      </c>
      <c r="F2586" s="16">
        <v>30</v>
      </c>
      <c r="G2586" s="27">
        <v>39</v>
      </c>
      <c r="H2586" s="28" t="str">
        <f>C2586 &amp;"-"&amp;D2586&amp;"-"&amp;F2586</f>
        <v>ITA-zan SPA-30</v>
      </c>
      <c r="I2586" s="29">
        <f t="shared" si="40"/>
        <v>1170</v>
      </c>
    </row>
    <row r="2587" spans="1:9" x14ac:dyDescent="0.3">
      <c r="A2587" s="16">
        <v>2592</v>
      </c>
      <c r="B2587" s="16" t="s">
        <v>1232</v>
      </c>
      <c r="C2587" s="16" t="s">
        <v>10</v>
      </c>
      <c r="D2587" s="16" t="s">
        <v>38</v>
      </c>
      <c r="E2587" s="10" t="str">
        <f>IF(Inventario!E2587="","Non Terminato","Terminato")</f>
        <v>Non Terminato</v>
      </c>
      <c r="F2587" s="16">
        <v>30</v>
      </c>
      <c r="G2587" s="27">
        <v>34</v>
      </c>
      <c r="H2587" s="28" t="str">
        <f>C2587 &amp;"-"&amp;D2587&amp;"-"&amp;F2587</f>
        <v>ITA-zan VETRI-30</v>
      </c>
      <c r="I2587" s="29">
        <f t="shared" si="40"/>
        <v>1020</v>
      </c>
    </row>
    <row r="2588" spans="1:9" x14ac:dyDescent="0.3">
      <c r="A2588" s="16">
        <v>2593</v>
      </c>
      <c r="B2588" s="16" t="s">
        <v>1232</v>
      </c>
      <c r="C2588" s="16" t="s">
        <v>10</v>
      </c>
      <c r="D2588" s="16" t="s">
        <v>38</v>
      </c>
      <c r="E2588" s="10" t="str">
        <f>IF(Inventario!E2588="","Non Terminato","Terminato")</f>
        <v>Non Terminato</v>
      </c>
      <c r="F2588" s="16">
        <v>10</v>
      </c>
      <c r="G2588" s="27">
        <v>13</v>
      </c>
      <c r="H2588" s="28" t="str">
        <f>C2588 &amp;"-"&amp;D2588&amp;"-"&amp;F2588</f>
        <v>ITA-zan VETRI-10</v>
      </c>
      <c r="I2588" s="29">
        <f t="shared" si="40"/>
        <v>130</v>
      </c>
    </row>
    <row r="2589" spans="1:9" x14ac:dyDescent="0.3">
      <c r="A2589" s="16">
        <v>2594</v>
      </c>
      <c r="B2589" s="16" t="s">
        <v>1232</v>
      </c>
      <c r="C2589" s="16" t="s">
        <v>10</v>
      </c>
      <c r="D2589" s="16" t="s">
        <v>38</v>
      </c>
      <c r="E2589" s="10" t="str">
        <f>IF(Inventario!E2589="","Non Terminato","Terminato")</f>
        <v>Terminato</v>
      </c>
      <c r="F2589" s="16">
        <v>0</v>
      </c>
      <c r="G2589" s="27">
        <v>38</v>
      </c>
      <c r="H2589" s="28" t="str">
        <f>C2589 &amp;"-"&amp;D2589&amp;"-"&amp;F2589</f>
        <v>ITA-zan VETRI-0</v>
      </c>
      <c r="I2589" s="29">
        <f t="shared" si="40"/>
        <v>0</v>
      </c>
    </row>
    <row r="2590" spans="1:9" x14ac:dyDescent="0.3">
      <c r="A2590" s="16">
        <v>2595</v>
      </c>
      <c r="B2590" s="16" t="s">
        <v>1233</v>
      </c>
      <c r="C2590" s="16" t="s">
        <v>16</v>
      </c>
      <c r="D2590" s="16" t="s">
        <v>18</v>
      </c>
      <c r="E2590" s="10" t="str">
        <f>IF(Inventario!E2590="","Non Terminato","Terminato")</f>
        <v>Non Terminato</v>
      </c>
      <c r="F2590" s="16">
        <v>10</v>
      </c>
      <c r="G2590" s="27">
        <v>28</v>
      </c>
      <c r="H2590" s="28" t="str">
        <f>C2590 &amp;"-"&amp;D2590&amp;"-"&amp;F2590</f>
        <v>EGY-EGYPTIAN SAE-10</v>
      </c>
      <c r="I2590" s="29">
        <f t="shared" si="40"/>
        <v>280</v>
      </c>
    </row>
    <row r="2591" spans="1:9" x14ac:dyDescent="0.3">
      <c r="A2591" s="16">
        <v>2596</v>
      </c>
      <c r="B2591" s="16" t="s">
        <v>1233</v>
      </c>
      <c r="C2591" s="16" t="s">
        <v>16</v>
      </c>
      <c r="D2591" s="16" t="s">
        <v>18</v>
      </c>
      <c r="E2591" s="10" t="str">
        <f>IF(Inventario!E2591="","Non Terminato","Terminato")</f>
        <v>Non Terminato</v>
      </c>
      <c r="F2591" s="16">
        <v>30</v>
      </c>
      <c r="G2591" s="27">
        <v>21</v>
      </c>
      <c r="H2591" s="28" t="str">
        <f>C2591 &amp;"-"&amp;D2591&amp;"-"&amp;F2591</f>
        <v>EGY-EGYPTIAN SAE-30</v>
      </c>
      <c r="I2591" s="29">
        <f t="shared" si="40"/>
        <v>630</v>
      </c>
    </row>
    <row r="2592" spans="1:9" x14ac:dyDescent="0.3">
      <c r="A2592" s="16">
        <v>2597</v>
      </c>
      <c r="B2592" s="16" t="s">
        <v>1233</v>
      </c>
      <c r="C2592" s="16" t="s">
        <v>16</v>
      </c>
      <c r="D2592" s="16" t="s">
        <v>18</v>
      </c>
      <c r="E2592" s="10" t="str">
        <f>IF(Inventario!E2592="","Non Terminato","Terminato")</f>
        <v>Terminato</v>
      </c>
      <c r="F2592" s="16">
        <v>0</v>
      </c>
      <c r="G2592" s="27">
        <v>35</v>
      </c>
      <c r="H2592" s="28" t="str">
        <f>C2592 &amp;"-"&amp;D2592&amp;"-"&amp;F2592</f>
        <v>EGY-EGYPTIAN SAE-0</v>
      </c>
      <c r="I2592" s="29">
        <f t="shared" si="40"/>
        <v>0</v>
      </c>
    </row>
    <row r="2593" spans="1:9" x14ac:dyDescent="0.3">
      <c r="A2593" s="16">
        <v>2598</v>
      </c>
      <c r="B2593" s="16" t="s">
        <v>1234</v>
      </c>
      <c r="C2593" s="16" t="s">
        <v>10</v>
      </c>
      <c r="D2593" s="16" t="s">
        <v>11</v>
      </c>
      <c r="E2593" s="10" t="str">
        <f>IF(Inventario!E2593="","Non Terminato","Terminato")</f>
        <v>Terminato</v>
      </c>
      <c r="F2593" s="16">
        <v>0</v>
      </c>
      <c r="G2593" s="27">
        <v>26</v>
      </c>
      <c r="H2593" s="28" t="str">
        <f>C2593 &amp;"-"&amp;D2593&amp;"-"&amp;F2593</f>
        <v>ITA-SG-0</v>
      </c>
      <c r="I2593" s="29">
        <f t="shared" si="40"/>
        <v>0</v>
      </c>
    </row>
    <row r="2594" spans="1:9" x14ac:dyDescent="0.3">
      <c r="A2594" s="16">
        <v>2599</v>
      </c>
      <c r="B2594" s="16" t="s">
        <v>1234</v>
      </c>
      <c r="C2594" s="16" t="s">
        <v>10</v>
      </c>
      <c r="D2594" s="16" t="s">
        <v>11</v>
      </c>
      <c r="E2594" s="10" t="str">
        <f>IF(Inventario!E2594="","Non Terminato","Terminato")</f>
        <v>Non Terminato</v>
      </c>
      <c r="F2594" s="16">
        <v>10</v>
      </c>
      <c r="G2594" s="27">
        <v>24</v>
      </c>
      <c r="H2594" s="28" t="str">
        <f>C2594 &amp;"-"&amp;D2594&amp;"-"&amp;F2594</f>
        <v>ITA-SG-10</v>
      </c>
      <c r="I2594" s="29">
        <f t="shared" si="40"/>
        <v>240</v>
      </c>
    </row>
    <row r="2595" spans="1:9" x14ac:dyDescent="0.3">
      <c r="A2595" s="16">
        <v>2600</v>
      </c>
      <c r="B2595" s="16" t="s">
        <v>1235</v>
      </c>
      <c r="C2595" s="16" t="s">
        <v>10</v>
      </c>
      <c r="D2595" s="16" t="s">
        <v>99</v>
      </c>
      <c r="E2595" s="10" t="str">
        <f>IF(Inventario!E2595="","Non Terminato","Terminato")</f>
        <v>Non Terminato</v>
      </c>
      <c r="F2595" s="16">
        <v>10</v>
      </c>
      <c r="G2595" s="27">
        <v>24</v>
      </c>
      <c r="H2595" s="28" t="str">
        <f>C2595 &amp;"-"&amp;D2595&amp;"-"&amp;F2595</f>
        <v>ITA-zan SPA-10</v>
      </c>
      <c r="I2595" s="29">
        <f t="shared" si="40"/>
        <v>240</v>
      </c>
    </row>
    <row r="2596" spans="1:9" x14ac:dyDescent="0.3">
      <c r="A2596" s="16">
        <v>2601</v>
      </c>
      <c r="B2596" s="16" t="s">
        <v>1235</v>
      </c>
      <c r="C2596" s="16" t="s">
        <v>10</v>
      </c>
      <c r="D2596" s="16" t="s">
        <v>99</v>
      </c>
      <c r="E2596" s="10" t="str">
        <f>IF(Inventario!E2596="","Non Terminato","Terminato")</f>
        <v>Terminato</v>
      </c>
      <c r="F2596" s="16">
        <v>0</v>
      </c>
      <c r="G2596" s="27">
        <v>10</v>
      </c>
      <c r="H2596" s="28" t="str">
        <f>C2596 &amp;"-"&amp;D2596&amp;"-"&amp;F2596</f>
        <v>ITA-zan SPA-0</v>
      </c>
      <c r="I2596" s="29">
        <f t="shared" si="40"/>
        <v>0</v>
      </c>
    </row>
    <row r="2597" spans="1:9" x14ac:dyDescent="0.3">
      <c r="A2597" s="16">
        <v>2602</v>
      </c>
      <c r="B2597" s="16" t="s">
        <v>1235</v>
      </c>
      <c r="C2597" s="16" t="s">
        <v>10</v>
      </c>
      <c r="D2597" s="16" t="s">
        <v>99</v>
      </c>
      <c r="E2597" s="10" t="str">
        <f>IF(Inventario!E2597="","Non Terminato","Terminato")</f>
        <v>Non Terminato</v>
      </c>
      <c r="F2597" s="16">
        <v>30</v>
      </c>
      <c r="G2597" s="27">
        <v>39</v>
      </c>
      <c r="H2597" s="28" t="str">
        <f>C2597 &amp;"-"&amp;D2597&amp;"-"&amp;F2597</f>
        <v>ITA-zan SPA-30</v>
      </c>
      <c r="I2597" s="29">
        <f t="shared" si="40"/>
        <v>1170</v>
      </c>
    </row>
    <row r="2598" spans="1:9" x14ac:dyDescent="0.3">
      <c r="A2598" s="16">
        <v>2603</v>
      </c>
      <c r="B2598" s="16" t="s">
        <v>1236</v>
      </c>
      <c r="C2598" s="16" t="s">
        <v>10</v>
      </c>
      <c r="D2598" s="16" t="s">
        <v>77</v>
      </c>
      <c r="E2598" s="10" t="str">
        <f>IF(Inventario!E2598="","Non Terminato","Terminato")</f>
        <v>Terminato</v>
      </c>
      <c r="F2598" s="16">
        <v>0</v>
      </c>
      <c r="G2598" s="27">
        <v>39</v>
      </c>
      <c r="H2598" s="28" t="str">
        <f>C2598 &amp;"-"&amp;D2598&amp;"-"&amp;F2598</f>
        <v>ITA-lollo SRL-0</v>
      </c>
      <c r="I2598" s="29">
        <f t="shared" si="40"/>
        <v>0</v>
      </c>
    </row>
    <row r="2599" spans="1:9" x14ac:dyDescent="0.3">
      <c r="A2599" s="16">
        <v>2604</v>
      </c>
      <c r="B2599" s="16" t="s">
        <v>1237</v>
      </c>
      <c r="C2599" s="16" t="s">
        <v>10</v>
      </c>
      <c r="D2599" s="16" t="s">
        <v>11</v>
      </c>
      <c r="E2599" s="10" t="str">
        <f>IF(Inventario!E2599="","Non Terminato","Terminato")</f>
        <v>Terminato</v>
      </c>
      <c r="F2599" s="16">
        <v>0</v>
      </c>
      <c r="G2599" s="27">
        <v>13</v>
      </c>
      <c r="H2599" s="28" t="str">
        <f>C2599 &amp;"-"&amp;D2599&amp;"-"&amp;F2599</f>
        <v>ITA-SG-0</v>
      </c>
      <c r="I2599" s="29">
        <f t="shared" si="40"/>
        <v>0</v>
      </c>
    </row>
    <row r="2600" spans="1:9" x14ac:dyDescent="0.3">
      <c r="A2600" s="16">
        <v>2605</v>
      </c>
      <c r="B2600" s="16" t="s">
        <v>1238</v>
      </c>
      <c r="C2600" s="16" t="s">
        <v>10</v>
      </c>
      <c r="D2600" s="16" t="s">
        <v>51</v>
      </c>
      <c r="E2600" s="10" t="str">
        <f>IF(Inventario!E2600="","Non Terminato","Terminato")</f>
        <v>Non Terminato</v>
      </c>
      <c r="F2600" s="16">
        <v>10</v>
      </c>
      <c r="G2600" s="27">
        <v>21</v>
      </c>
      <c r="H2600" s="28" t="str">
        <f>C2600 &amp;"-"&amp;D2600&amp;"-"&amp;F2600</f>
        <v>ITA-SICURpin SUD S.r.l-10</v>
      </c>
      <c r="I2600" s="29">
        <f t="shared" si="40"/>
        <v>210</v>
      </c>
    </row>
    <row r="2601" spans="1:9" x14ac:dyDescent="0.3">
      <c r="A2601" s="16">
        <v>2606</v>
      </c>
      <c r="B2601" s="16" t="s">
        <v>1238</v>
      </c>
      <c r="C2601" s="16" t="s">
        <v>10</v>
      </c>
      <c r="D2601" s="16" t="s">
        <v>51</v>
      </c>
      <c r="E2601" s="10" t="str">
        <f>IF(Inventario!E2601="","Non Terminato","Terminato")</f>
        <v>Terminato</v>
      </c>
      <c r="F2601" s="16">
        <v>0</v>
      </c>
      <c r="G2601" s="27">
        <v>40</v>
      </c>
      <c r="H2601" s="28" t="str">
        <f>C2601 &amp;"-"&amp;D2601&amp;"-"&amp;F2601</f>
        <v>ITA-SICURpin SUD S.r.l-0</v>
      </c>
      <c r="I2601" s="29">
        <f t="shared" si="40"/>
        <v>0</v>
      </c>
    </row>
    <row r="2602" spans="1:9" x14ac:dyDescent="0.3">
      <c r="A2602" s="16">
        <v>2607</v>
      </c>
      <c r="B2602" s="16" t="s">
        <v>1239</v>
      </c>
      <c r="C2602" s="16" t="s">
        <v>10</v>
      </c>
      <c r="D2602" s="16" t="s">
        <v>99</v>
      </c>
      <c r="E2602" s="10" t="str">
        <f>IF(Inventario!E2602="","Non Terminato","Terminato")</f>
        <v>Non Terminato</v>
      </c>
      <c r="F2602" s="16">
        <v>10</v>
      </c>
      <c r="G2602" s="27">
        <v>34</v>
      </c>
      <c r="H2602" s="28" t="str">
        <f>C2602 &amp;"-"&amp;D2602&amp;"-"&amp;F2602</f>
        <v>ITA-zan SPA-10</v>
      </c>
      <c r="I2602" s="29">
        <f t="shared" si="40"/>
        <v>340</v>
      </c>
    </row>
    <row r="2603" spans="1:9" x14ac:dyDescent="0.3">
      <c r="A2603" s="16">
        <v>2608</v>
      </c>
      <c r="B2603" s="16" t="s">
        <v>1239</v>
      </c>
      <c r="C2603" s="16" t="s">
        <v>10</v>
      </c>
      <c r="D2603" s="16" t="s">
        <v>99</v>
      </c>
      <c r="E2603" s="10" t="str">
        <f>IF(Inventario!E2603="","Non Terminato","Terminato")</f>
        <v>Terminato</v>
      </c>
      <c r="F2603" s="16">
        <v>0</v>
      </c>
      <c r="G2603" s="27">
        <v>32</v>
      </c>
      <c r="H2603" s="28" t="str">
        <f>C2603 &amp;"-"&amp;D2603&amp;"-"&amp;F2603</f>
        <v>ITA-zan SPA-0</v>
      </c>
      <c r="I2603" s="29">
        <f t="shared" si="40"/>
        <v>0</v>
      </c>
    </row>
    <row r="2604" spans="1:9" x14ac:dyDescent="0.3">
      <c r="A2604" s="16">
        <v>2609</v>
      </c>
      <c r="B2604" s="16" t="s">
        <v>1239</v>
      </c>
      <c r="C2604" s="16" t="s">
        <v>10</v>
      </c>
      <c r="D2604" s="16" t="s">
        <v>99</v>
      </c>
      <c r="E2604" s="10" t="str">
        <f>IF(Inventario!E2604="","Non Terminato","Terminato")</f>
        <v>Non Terminato</v>
      </c>
      <c r="F2604" s="16">
        <v>30</v>
      </c>
      <c r="G2604" s="27">
        <v>29</v>
      </c>
      <c r="H2604" s="28" t="str">
        <f>C2604 &amp;"-"&amp;D2604&amp;"-"&amp;F2604</f>
        <v>ITA-zan SPA-30</v>
      </c>
      <c r="I2604" s="29">
        <f t="shared" si="40"/>
        <v>870</v>
      </c>
    </row>
    <row r="2605" spans="1:9" x14ac:dyDescent="0.3">
      <c r="A2605" s="16">
        <v>2610</v>
      </c>
      <c r="B2605" s="16" t="s">
        <v>1240</v>
      </c>
      <c r="C2605" s="16" t="s">
        <v>10</v>
      </c>
      <c r="D2605" s="16" t="s">
        <v>11</v>
      </c>
      <c r="E2605" s="10" t="str">
        <f>IF(Inventario!E2605="","Non Terminato","Terminato")</f>
        <v>Non Terminato</v>
      </c>
      <c r="F2605" s="16">
        <v>30</v>
      </c>
      <c r="G2605" s="27">
        <v>11</v>
      </c>
      <c r="H2605" s="28" t="str">
        <f>C2605 &amp;"-"&amp;D2605&amp;"-"&amp;F2605</f>
        <v>ITA-SG-30</v>
      </c>
      <c r="I2605" s="29">
        <f t="shared" si="40"/>
        <v>330</v>
      </c>
    </row>
    <row r="2606" spans="1:9" x14ac:dyDescent="0.3">
      <c r="A2606" s="16">
        <v>2611</v>
      </c>
      <c r="B2606" s="16" t="s">
        <v>1240</v>
      </c>
      <c r="C2606" s="16" t="s">
        <v>10</v>
      </c>
      <c r="D2606" s="16" t="s">
        <v>11</v>
      </c>
      <c r="E2606" s="10" t="str">
        <f>IF(Inventario!E2606="","Non Terminato","Terminato")</f>
        <v>Non Terminato</v>
      </c>
      <c r="F2606" s="16">
        <v>20</v>
      </c>
      <c r="G2606" s="27">
        <v>14</v>
      </c>
      <c r="H2606" s="28" t="str">
        <f>C2606 &amp;"-"&amp;D2606&amp;"-"&amp;F2606</f>
        <v>ITA-SG-20</v>
      </c>
      <c r="I2606" s="29">
        <f t="shared" si="40"/>
        <v>280</v>
      </c>
    </row>
    <row r="2607" spans="1:9" x14ac:dyDescent="0.3">
      <c r="A2607" s="16">
        <v>2612</v>
      </c>
      <c r="B2607" s="16" t="s">
        <v>1240</v>
      </c>
      <c r="C2607" s="16" t="s">
        <v>10</v>
      </c>
      <c r="D2607" s="16" t="s">
        <v>11</v>
      </c>
      <c r="E2607" s="10" t="str">
        <f>IF(Inventario!E2607="","Non Terminato","Terminato")</f>
        <v>Terminato</v>
      </c>
      <c r="F2607" s="16">
        <v>0</v>
      </c>
      <c r="G2607" s="27">
        <v>26</v>
      </c>
      <c r="H2607" s="28" t="str">
        <f>C2607 &amp;"-"&amp;D2607&amp;"-"&amp;F2607</f>
        <v>ITA-SG-0</v>
      </c>
      <c r="I2607" s="29">
        <f t="shared" si="40"/>
        <v>0</v>
      </c>
    </row>
    <row r="2608" spans="1:9" x14ac:dyDescent="0.3">
      <c r="A2608" s="16">
        <v>2613</v>
      </c>
      <c r="B2608" s="16" t="s">
        <v>1240</v>
      </c>
      <c r="C2608" s="16" t="s">
        <v>10</v>
      </c>
      <c r="D2608" s="16" t="s">
        <v>11</v>
      </c>
      <c r="E2608" s="10" t="str">
        <f>IF(Inventario!E2608="","Non Terminato","Terminato")</f>
        <v>Non Terminato</v>
      </c>
      <c r="F2608" s="16">
        <v>10</v>
      </c>
      <c r="G2608" s="27">
        <v>24</v>
      </c>
      <c r="H2608" s="28" t="str">
        <f>C2608 &amp;"-"&amp;D2608&amp;"-"&amp;F2608</f>
        <v>ITA-SG-10</v>
      </c>
      <c r="I2608" s="29">
        <f t="shared" si="40"/>
        <v>240</v>
      </c>
    </row>
    <row r="2609" spans="1:9" x14ac:dyDescent="0.3">
      <c r="A2609" s="16">
        <v>2614</v>
      </c>
      <c r="B2609" s="16" t="s">
        <v>1241</v>
      </c>
      <c r="C2609" s="16" t="s">
        <v>10</v>
      </c>
      <c r="D2609" s="16" t="s">
        <v>67</v>
      </c>
      <c r="E2609" s="10" t="str">
        <f>IF(Inventario!E2609="","Non Terminato","Terminato")</f>
        <v>Non Terminato</v>
      </c>
      <c r="F2609" s="16">
        <v>10</v>
      </c>
      <c r="G2609" s="27">
        <v>17</v>
      </c>
      <c r="H2609" s="28" t="str">
        <f>C2609 &amp;"-"&amp;D2609&amp;"-"&amp;F2609</f>
        <v>ITA-zan PAM-10</v>
      </c>
      <c r="I2609" s="29">
        <f t="shared" si="40"/>
        <v>170</v>
      </c>
    </row>
    <row r="2610" spans="1:9" x14ac:dyDescent="0.3">
      <c r="A2610" s="16">
        <v>2615</v>
      </c>
      <c r="B2610" s="16" t="s">
        <v>1241</v>
      </c>
      <c r="C2610" s="16" t="s">
        <v>10</v>
      </c>
      <c r="D2610" s="16" t="s">
        <v>67</v>
      </c>
      <c r="E2610" s="10" t="str">
        <f>IF(Inventario!E2610="","Non Terminato","Terminato")</f>
        <v>Terminato</v>
      </c>
      <c r="F2610" s="16">
        <v>0</v>
      </c>
      <c r="G2610" s="27">
        <v>38</v>
      </c>
      <c r="H2610" s="28" t="str">
        <f>C2610 &amp;"-"&amp;D2610&amp;"-"&amp;F2610</f>
        <v>ITA-zan PAM-0</v>
      </c>
      <c r="I2610" s="29">
        <f t="shared" si="40"/>
        <v>0</v>
      </c>
    </row>
    <row r="2611" spans="1:9" x14ac:dyDescent="0.3">
      <c r="A2611" s="16">
        <v>2616</v>
      </c>
      <c r="B2611" s="16" t="s">
        <v>1241</v>
      </c>
      <c r="C2611" s="16" t="s">
        <v>10</v>
      </c>
      <c r="D2611" s="16" t="s">
        <v>67</v>
      </c>
      <c r="E2611" s="10" t="str">
        <f>IF(Inventario!E2611="","Non Terminato","Terminato")</f>
        <v>Non Terminato</v>
      </c>
      <c r="F2611" s="16">
        <v>30</v>
      </c>
      <c r="G2611" s="27">
        <v>35</v>
      </c>
      <c r="H2611" s="28" t="str">
        <f>C2611 &amp;"-"&amp;D2611&amp;"-"&amp;F2611</f>
        <v>ITA-zan PAM-30</v>
      </c>
      <c r="I2611" s="29">
        <f t="shared" si="40"/>
        <v>1050</v>
      </c>
    </row>
    <row r="2612" spans="1:9" x14ac:dyDescent="0.3">
      <c r="A2612" s="16">
        <v>2617</v>
      </c>
      <c r="B2612" s="16" t="s">
        <v>1242</v>
      </c>
      <c r="C2612" s="16" t="s">
        <v>10</v>
      </c>
      <c r="D2612" s="16" t="s">
        <v>49</v>
      </c>
      <c r="E2612" s="10" t="str">
        <f>IF(Inventario!E2612="","Non Terminato","Terminato")</f>
        <v>Terminato</v>
      </c>
      <c r="F2612" s="16">
        <v>0</v>
      </c>
      <c r="G2612" s="27">
        <v>20</v>
      </c>
      <c r="H2612" s="28" t="str">
        <f>C2612 &amp;"-"&amp;D2612&amp;"-"&amp;F2612</f>
        <v>ITA-zan pin SPA-0</v>
      </c>
      <c r="I2612" s="29">
        <f t="shared" si="40"/>
        <v>0</v>
      </c>
    </row>
    <row r="2613" spans="1:9" x14ac:dyDescent="0.3">
      <c r="A2613" s="16">
        <v>2618</v>
      </c>
      <c r="B2613" s="16" t="s">
        <v>1242</v>
      </c>
      <c r="C2613" s="16" t="s">
        <v>10</v>
      </c>
      <c r="D2613" s="16" t="s">
        <v>49</v>
      </c>
      <c r="E2613" s="10" t="str">
        <f>IF(Inventario!E2613="","Non Terminato","Terminato")</f>
        <v>Non Terminato</v>
      </c>
      <c r="F2613" s="16">
        <v>30</v>
      </c>
      <c r="G2613" s="27">
        <v>40</v>
      </c>
      <c r="H2613" s="28" t="str">
        <f>C2613 &amp;"-"&amp;D2613&amp;"-"&amp;F2613</f>
        <v>ITA-zan pin SPA-30</v>
      </c>
      <c r="I2613" s="29">
        <f t="shared" si="40"/>
        <v>1200</v>
      </c>
    </row>
    <row r="2614" spans="1:9" x14ac:dyDescent="0.3">
      <c r="A2614" s="16">
        <v>2619</v>
      </c>
      <c r="B2614" s="16" t="s">
        <v>1242</v>
      </c>
      <c r="C2614" s="16" t="s">
        <v>10</v>
      </c>
      <c r="D2614" s="16" t="s">
        <v>49</v>
      </c>
      <c r="E2614" s="10" t="str">
        <f>IF(Inventario!E2614="","Non Terminato","Terminato")</f>
        <v>Non Terminato</v>
      </c>
      <c r="F2614" s="16">
        <v>10</v>
      </c>
      <c r="G2614" s="27">
        <v>13</v>
      </c>
      <c r="H2614" s="28" t="str">
        <f>C2614 &amp;"-"&amp;D2614&amp;"-"&amp;F2614</f>
        <v>ITA-zan pin SPA-10</v>
      </c>
      <c r="I2614" s="29">
        <f t="shared" si="40"/>
        <v>130</v>
      </c>
    </row>
    <row r="2615" spans="1:9" x14ac:dyDescent="0.3">
      <c r="A2615" s="16">
        <v>2620</v>
      </c>
      <c r="B2615" s="16" t="s">
        <v>1243</v>
      </c>
      <c r="C2615" s="16" t="s">
        <v>85</v>
      </c>
      <c r="D2615" s="16" t="s">
        <v>201</v>
      </c>
      <c r="E2615" s="10" t="str">
        <f>IF(Inventario!E2615="","Non Terminato","Terminato")</f>
        <v>Non Terminato</v>
      </c>
      <c r="F2615" s="16">
        <v>30</v>
      </c>
      <c r="G2615" s="27">
        <v>38</v>
      </c>
      <c r="H2615" s="28" t="str">
        <f>C2615 &amp;"-"&amp;D2615&amp;"-"&amp;F2615</f>
        <v>GRC-zan palla SA-30</v>
      </c>
      <c r="I2615" s="29">
        <f t="shared" si="40"/>
        <v>1140</v>
      </c>
    </row>
    <row r="2616" spans="1:9" x14ac:dyDescent="0.3">
      <c r="A2616" s="16">
        <v>2621</v>
      </c>
      <c r="B2616" s="16" t="s">
        <v>1243</v>
      </c>
      <c r="C2616" s="16" t="s">
        <v>85</v>
      </c>
      <c r="D2616" s="16" t="s">
        <v>201</v>
      </c>
      <c r="E2616" s="10" t="str">
        <f>IF(Inventario!E2616="","Non Terminato","Terminato")</f>
        <v>Non Terminato</v>
      </c>
      <c r="F2616" s="16">
        <v>10</v>
      </c>
      <c r="G2616" s="27">
        <v>27</v>
      </c>
      <c r="H2616" s="28" t="str">
        <f>C2616 &amp;"-"&amp;D2616&amp;"-"&amp;F2616</f>
        <v>GRC-zan palla SA-10</v>
      </c>
      <c r="I2616" s="29">
        <f t="shared" si="40"/>
        <v>270</v>
      </c>
    </row>
    <row r="2617" spans="1:9" x14ac:dyDescent="0.3">
      <c r="A2617" s="16">
        <v>2622</v>
      </c>
      <c r="B2617" s="16" t="s">
        <v>1243</v>
      </c>
      <c r="C2617" s="16" t="s">
        <v>85</v>
      </c>
      <c r="D2617" s="16" t="s">
        <v>201</v>
      </c>
      <c r="E2617" s="10" t="str">
        <f>IF(Inventario!E2617="","Non Terminato","Terminato")</f>
        <v>Terminato</v>
      </c>
      <c r="F2617" s="16">
        <v>0</v>
      </c>
      <c r="G2617" s="27">
        <v>14</v>
      </c>
      <c r="H2617" s="28" t="str">
        <f>C2617 &amp;"-"&amp;D2617&amp;"-"&amp;F2617</f>
        <v>GRC-zan palla SA-0</v>
      </c>
      <c r="I2617" s="29">
        <f t="shared" si="40"/>
        <v>0</v>
      </c>
    </row>
    <row r="2618" spans="1:9" x14ac:dyDescent="0.3">
      <c r="A2618" s="16">
        <v>2623</v>
      </c>
      <c r="B2618" s="16" t="s">
        <v>1244</v>
      </c>
      <c r="C2618" s="16" t="s">
        <v>10</v>
      </c>
      <c r="D2618" s="16" t="s">
        <v>56</v>
      </c>
      <c r="E2618" s="10" t="str">
        <f>IF(Inventario!E2618="","Non Terminato","Terminato")</f>
        <v>Non Terminato</v>
      </c>
      <c r="F2618" s="16">
        <v>10</v>
      </c>
      <c r="G2618" s="27">
        <v>16</v>
      </c>
      <c r="H2618" s="28" t="str">
        <f>C2618 &amp;"-"&amp;D2618&amp;"-"&amp;F2618</f>
        <v>ITA-zan S.R.L.-10</v>
      </c>
      <c r="I2618" s="29">
        <f t="shared" si="40"/>
        <v>160</v>
      </c>
    </row>
    <row r="2619" spans="1:9" x14ac:dyDescent="0.3">
      <c r="A2619" s="16">
        <v>2624</v>
      </c>
      <c r="B2619" s="16" t="s">
        <v>1244</v>
      </c>
      <c r="C2619" s="16" t="s">
        <v>10</v>
      </c>
      <c r="D2619" s="16" t="s">
        <v>56</v>
      </c>
      <c r="E2619" s="10" t="str">
        <f>IF(Inventario!E2619="","Non Terminato","Terminato")</f>
        <v>Non Terminato</v>
      </c>
      <c r="F2619" s="16">
        <v>30</v>
      </c>
      <c r="G2619" s="27">
        <v>24</v>
      </c>
      <c r="H2619" s="28" t="str">
        <f>C2619 &amp;"-"&amp;D2619&amp;"-"&amp;F2619</f>
        <v>ITA-zan S.R.L.-30</v>
      </c>
      <c r="I2619" s="29">
        <f t="shared" si="40"/>
        <v>720</v>
      </c>
    </row>
    <row r="2620" spans="1:9" x14ac:dyDescent="0.3">
      <c r="A2620" s="16">
        <v>2625</v>
      </c>
      <c r="B2620" s="16" t="s">
        <v>1244</v>
      </c>
      <c r="C2620" s="16" t="s">
        <v>10</v>
      </c>
      <c r="D2620" s="16" t="s">
        <v>56</v>
      </c>
      <c r="E2620" s="10" t="str">
        <f>IF(Inventario!E2620="","Non Terminato","Terminato")</f>
        <v>Terminato</v>
      </c>
      <c r="F2620" s="16">
        <v>0</v>
      </c>
      <c r="G2620" s="27">
        <v>12</v>
      </c>
      <c r="H2620" s="28" t="str">
        <f>C2620 &amp;"-"&amp;D2620&amp;"-"&amp;F2620</f>
        <v>ITA-zan S.R.L.-0</v>
      </c>
      <c r="I2620" s="29">
        <f t="shared" si="40"/>
        <v>0</v>
      </c>
    </row>
    <row r="2621" spans="1:9" x14ac:dyDescent="0.3">
      <c r="A2621" s="16">
        <v>2626</v>
      </c>
      <c r="B2621" s="16" t="s">
        <v>1245</v>
      </c>
      <c r="C2621" s="16" t="s">
        <v>10</v>
      </c>
      <c r="D2621" s="16" t="s">
        <v>67</v>
      </c>
      <c r="E2621" s="10" t="str">
        <f>IF(Inventario!E2621="","Non Terminato","Terminato")</f>
        <v>Terminato</v>
      </c>
      <c r="F2621" s="16">
        <v>0</v>
      </c>
      <c r="G2621" s="27">
        <v>22</v>
      </c>
      <c r="H2621" s="28" t="str">
        <f>C2621 &amp;"-"&amp;D2621&amp;"-"&amp;F2621</f>
        <v>ITA-zan PAM-0</v>
      </c>
      <c r="I2621" s="29">
        <f t="shared" si="40"/>
        <v>0</v>
      </c>
    </row>
    <row r="2622" spans="1:9" x14ac:dyDescent="0.3">
      <c r="A2622" s="16">
        <v>2627</v>
      </c>
      <c r="B2622" s="16" t="s">
        <v>1245</v>
      </c>
      <c r="C2622" s="16" t="s">
        <v>10</v>
      </c>
      <c r="D2622" s="16" t="s">
        <v>67</v>
      </c>
      <c r="E2622" s="10" t="str">
        <f>IF(Inventario!E2622="","Non Terminato","Terminato")</f>
        <v>Non Terminato</v>
      </c>
      <c r="F2622" s="16">
        <v>30</v>
      </c>
      <c r="G2622" s="27">
        <v>40</v>
      </c>
      <c r="H2622" s="28" t="str">
        <f>C2622 &amp;"-"&amp;D2622&amp;"-"&amp;F2622</f>
        <v>ITA-zan PAM-30</v>
      </c>
      <c r="I2622" s="29">
        <f t="shared" si="40"/>
        <v>1200</v>
      </c>
    </row>
    <row r="2623" spans="1:9" x14ac:dyDescent="0.3">
      <c r="A2623" s="16">
        <v>2628</v>
      </c>
      <c r="B2623" s="16" t="s">
        <v>1245</v>
      </c>
      <c r="C2623" s="16" t="s">
        <v>10</v>
      </c>
      <c r="D2623" s="16" t="s">
        <v>67</v>
      </c>
      <c r="E2623" s="10" t="str">
        <f>IF(Inventario!E2623="","Non Terminato","Terminato")</f>
        <v>Non Terminato</v>
      </c>
      <c r="F2623" s="16">
        <v>10</v>
      </c>
      <c r="G2623" s="27">
        <v>36</v>
      </c>
      <c r="H2623" s="28" t="str">
        <f>C2623 &amp;"-"&amp;D2623&amp;"-"&amp;F2623</f>
        <v>ITA-zan PAM-10</v>
      </c>
      <c r="I2623" s="29">
        <f t="shared" si="40"/>
        <v>360</v>
      </c>
    </row>
    <row r="2624" spans="1:9" x14ac:dyDescent="0.3">
      <c r="A2624" s="16">
        <v>2629</v>
      </c>
      <c r="B2624" s="16" t="s">
        <v>1246</v>
      </c>
      <c r="C2624" s="16" t="s">
        <v>10</v>
      </c>
      <c r="D2624" s="16" t="s">
        <v>182</v>
      </c>
      <c r="E2624" s="10" t="str">
        <f>IF(Inventario!E2624="","Non Terminato","Terminato")</f>
        <v>Non Terminato</v>
      </c>
      <c r="F2624" s="16">
        <v>30</v>
      </c>
      <c r="G2624" s="27">
        <v>13</v>
      </c>
      <c r="H2624" s="28" t="str">
        <f>C2624 &amp;"-"&amp;D2624&amp;"-"&amp;F2624</f>
        <v>ITA-mull-30</v>
      </c>
      <c r="I2624" s="29">
        <f t="shared" si="40"/>
        <v>390</v>
      </c>
    </row>
    <row r="2625" spans="1:9" x14ac:dyDescent="0.3">
      <c r="A2625" s="16">
        <v>2630</v>
      </c>
      <c r="B2625" s="16" t="s">
        <v>1246</v>
      </c>
      <c r="C2625" s="16" t="s">
        <v>10</v>
      </c>
      <c r="D2625" s="16" t="s">
        <v>182</v>
      </c>
      <c r="E2625" s="10" t="str">
        <f>IF(Inventario!E2625="","Non Terminato","Terminato")</f>
        <v>Non Terminato</v>
      </c>
      <c r="F2625" s="16">
        <v>10</v>
      </c>
      <c r="G2625" s="27">
        <v>40</v>
      </c>
      <c r="H2625" s="28" t="str">
        <f>C2625 &amp;"-"&amp;D2625&amp;"-"&amp;F2625</f>
        <v>ITA-mull-10</v>
      </c>
      <c r="I2625" s="29">
        <f t="shared" si="40"/>
        <v>400</v>
      </c>
    </row>
    <row r="2626" spans="1:9" x14ac:dyDescent="0.3">
      <c r="A2626" s="16">
        <v>2631</v>
      </c>
      <c r="B2626" s="16" t="s">
        <v>1246</v>
      </c>
      <c r="C2626" s="16" t="s">
        <v>10</v>
      </c>
      <c r="D2626" s="16" t="s">
        <v>182</v>
      </c>
      <c r="E2626" s="10" t="str">
        <f>IF(Inventario!E2626="","Non Terminato","Terminato")</f>
        <v>Terminato</v>
      </c>
      <c r="F2626" s="16">
        <v>0</v>
      </c>
      <c r="G2626" s="27">
        <v>13</v>
      </c>
      <c r="H2626" s="28" t="str">
        <f>C2626 &amp;"-"&amp;D2626&amp;"-"&amp;F2626</f>
        <v>ITA-mull-0</v>
      </c>
      <c r="I2626" s="29">
        <f t="shared" si="40"/>
        <v>0</v>
      </c>
    </row>
    <row r="2627" spans="1:9" x14ac:dyDescent="0.3">
      <c r="A2627" s="16">
        <v>2632</v>
      </c>
      <c r="B2627" s="16" t="s">
        <v>1247</v>
      </c>
      <c r="C2627" s="16" t="s">
        <v>10</v>
      </c>
      <c r="D2627" s="16" t="s">
        <v>49</v>
      </c>
      <c r="E2627" s="10" t="str">
        <f>IF(Inventario!E2627="","Non Terminato","Terminato")</f>
        <v>Terminato</v>
      </c>
      <c r="F2627" s="16">
        <v>0</v>
      </c>
      <c r="G2627" s="27">
        <v>24</v>
      </c>
      <c r="H2627" s="28" t="str">
        <f>C2627 &amp;"-"&amp;D2627&amp;"-"&amp;F2627</f>
        <v>ITA-zan pin SPA-0</v>
      </c>
      <c r="I2627" s="29">
        <f t="shared" ref="I2627:I2690" si="41">PRODUCT(F2627*G2627)</f>
        <v>0</v>
      </c>
    </row>
    <row r="2628" spans="1:9" x14ac:dyDescent="0.3">
      <c r="A2628" s="16">
        <v>2633</v>
      </c>
      <c r="B2628" s="16" t="s">
        <v>1248</v>
      </c>
      <c r="C2628" s="16" t="s">
        <v>10</v>
      </c>
      <c r="D2628" s="16" t="s">
        <v>11</v>
      </c>
      <c r="E2628" s="10" t="str">
        <f>IF(Inventario!E2628="","Non Terminato","Terminato")</f>
        <v>Terminato</v>
      </c>
      <c r="F2628" s="16">
        <v>0</v>
      </c>
      <c r="G2628" s="27">
        <v>23</v>
      </c>
      <c r="H2628" s="28" t="str">
        <f>C2628 &amp;"-"&amp;D2628&amp;"-"&amp;F2628</f>
        <v>ITA-SG-0</v>
      </c>
      <c r="I2628" s="29">
        <f t="shared" si="41"/>
        <v>0</v>
      </c>
    </row>
    <row r="2629" spans="1:9" x14ac:dyDescent="0.3">
      <c r="A2629" s="16">
        <v>2634</v>
      </c>
      <c r="B2629" s="16" t="s">
        <v>1248</v>
      </c>
      <c r="C2629" s="16" t="s">
        <v>10</v>
      </c>
      <c r="D2629" s="16" t="s">
        <v>11</v>
      </c>
      <c r="E2629" s="10" t="str">
        <f>IF(Inventario!E2629="","Non Terminato","Terminato")</f>
        <v>Non Terminato</v>
      </c>
      <c r="F2629" s="16">
        <v>10</v>
      </c>
      <c r="G2629" s="27">
        <v>13</v>
      </c>
      <c r="H2629" s="28" t="str">
        <f>C2629 &amp;"-"&amp;D2629&amp;"-"&amp;F2629</f>
        <v>ITA-SG-10</v>
      </c>
      <c r="I2629" s="29">
        <f t="shared" si="41"/>
        <v>130</v>
      </c>
    </row>
    <row r="2630" spans="1:9" x14ac:dyDescent="0.3">
      <c r="A2630" s="16">
        <v>2635</v>
      </c>
      <c r="B2630" s="16" t="s">
        <v>1249</v>
      </c>
      <c r="C2630" s="16" t="s">
        <v>10</v>
      </c>
      <c r="D2630" s="16" t="s">
        <v>11</v>
      </c>
      <c r="E2630" s="10" t="str">
        <f>IF(Inventario!E2630="","Non Terminato","Terminato")</f>
        <v>Terminato</v>
      </c>
      <c r="F2630" s="16">
        <v>0</v>
      </c>
      <c r="G2630" s="27">
        <v>28</v>
      </c>
      <c r="H2630" s="28" t="str">
        <f>C2630 &amp;"-"&amp;D2630&amp;"-"&amp;F2630</f>
        <v>ITA-SG-0</v>
      </c>
      <c r="I2630" s="29">
        <f t="shared" si="41"/>
        <v>0</v>
      </c>
    </row>
    <row r="2631" spans="1:9" x14ac:dyDescent="0.3">
      <c r="A2631" s="16">
        <v>2636</v>
      </c>
      <c r="B2631" s="16" t="s">
        <v>1250</v>
      </c>
      <c r="C2631" s="16" t="s">
        <v>85</v>
      </c>
      <c r="D2631" s="16" t="s">
        <v>86</v>
      </c>
      <c r="E2631" s="10" t="str">
        <f>IF(Inventario!E2631="","Non Terminato","Terminato")</f>
        <v>Non Terminato</v>
      </c>
      <c r="F2631" s="16">
        <v>10</v>
      </c>
      <c r="G2631" s="27">
        <v>10</v>
      </c>
      <c r="H2631" s="28" t="str">
        <f>C2631 &amp;"-"&amp;D2631&amp;"-"&amp;F2631</f>
        <v>GRC-zan ABEE-10</v>
      </c>
      <c r="I2631" s="29">
        <f t="shared" si="41"/>
        <v>100</v>
      </c>
    </row>
    <row r="2632" spans="1:9" x14ac:dyDescent="0.3">
      <c r="A2632" s="16">
        <v>2637</v>
      </c>
      <c r="B2632" s="16" t="s">
        <v>1250</v>
      </c>
      <c r="C2632" s="16" t="s">
        <v>85</v>
      </c>
      <c r="D2632" s="16" t="s">
        <v>86</v>
      </c>
      <c r="E2632" s="10" t="str">
        <f>IF(Inventario!E2632="","Non Terminato","Terminato")</f>
        <v>Terminato</v>
      </c>
      <c r="F2632" s="16">
        <v>0</v>
      </c>
      <c r="G2632" s="27">
        <v>28</v>
      </c>
      <c r="H2632" s="28" t="str">
        <f>C2632 &amp;"-"&amp;D2632&amp;"-"&amp;F2632</f>
        <v>GRC-zan ABEE-0</v>
      </c>
      <c r="I2632" s="29">
        <f t="shared" si="41"/>
        <v>0</v>
      </c>
    </row>
    <row r="2633" spans="1:9" x14ac:dyDescent="0.3">
      <c r="A2633" s="16">
        <v>2638</v>
      </c>
      <c r="B2633" s="16" t="s">
        <v>1250</v>
      </c>
      <c r="C2633" s="16" t="s">
        <v>85</v>
      </c>
      <c r="D2633" s="16" t="s">
        <v>86</v>
      </c>
      <c r="E2633" s="10" t="str">
        <f>IF(Inventario!E2633="","Non Terminato","Terminato")</f>
        <v>Non Terminato</v>
      </c>
      <c r="F2633" s="16">
        <v>30</v>
      </c>
      <c r="G2633" s="27">
        <v>14</v>
      </c>
      <c r="H2633" s="28" t="str">
        <f>C2633 &amp;"-"&amp;D2633&amp;"-"&amp;F2633</f>
        <v>GRC-zan ABEE-30</v>
      </c>
      <c r="I2633" s="29">
        <f t="shared" si="41"/>
        <v>420</v>
      </c>
    </row>
    <row r="2634" spans="1:9" x14ac:dyDescent="0.3">
      <c r="A2634" s="16">
        <v>2639</v>
      </c>
      <c r="B2634" s="16" t="s">
        <v>1251</v>
      </c>
      <c r="C2634" s="16" t="s">
        <v>10</v>
      </c>
      <c r="D2634" s="16" t="s">
        <v>11</v>
      </c>
      <c r="E2634" s="10" t="str">
        <f>IF(Inventario!E2634="","Non Terminato","Terminato")</f>
        <v>Terminato</v>
      </c>
      <c r="F2634" s="16">
        <v>0</v>
      </c>
      <c r="G2634" s="27">
        <v>20</v>
      </c>
      <c r="H2634" s="28" t="str">
        <f>C2634 &amp;"-"&amp;D2634&amp;"-"&amp;F2634</f>
        <v>ITA-SG-0</v>
      </c>
      <c r="I2634" s="29">
        <f t="shared" si="41"/>
        <v>0</v>
      </c>
    </row>
    <row r="2635" spans="1:9" x14ac:dyDescent="0.3">
      <c r="A2635" s="16">
        <v>2640</v>
      </c>
      <c r="B2635" s="16" t="s">
        <v>1251</v>
      </c>
      <c r="C2635" s="16" t="s">
        <v>10</v>
      </c>
      <c r="D2635" s="16" t="s">
        <v>11</v>
      </c>
      <c r="E2635" s="10" t="str">
        <f>IF(Inventario!E2635="","Non Terminato","Terminato")</f>
        <v>Non Terminato</v>
      </c>
      <c r="F2635" s="16">
        <v>10</v>
      </c>
      <c r="G2635" s="27">
        <v>23</v>
      </c>
      <c r="H2635" s="28" t="str">
        <f>C2635 &amp;"-"&amp;D2635&amp;"-"&amp;F2635</f>
        <v>ITA-SG-10</v>
      </c>
      <c r="I2635" s="29">
        <f t="shared" si="41"/>
        <v>230</v>
      </c>
    </row>
    <row r="2636" spans="1:9" x14ac:dyDescent="0.3">
      <c r="A2636" s="16">
        <v>2641</v>
      </c>
      <c r="B2636" s="16" t="s">
        <v>1252</v>
      </c>
      <c r="C2636" s="16" t="s">
        <v>10</v>
      </c>
      <c r="D2636" s="16" t="s">
        <v>56</v>
      </c>
      <c r="E2636" s="10" t="str">
        <f>IF(Inventario!E2636="","Non Terminato","Terminato")</f>
        <v>Non Terminato</v>
      </c>
      <c r="F2636" s="16">
        <v>20</v>
      </c>
      <c r="G2636" s="27">
        <v>19</v>
      </c>
      <c r="H2636" s="28" t="str">
        <f>C2636 &amp;"-"&amp;D2636&amp;"-"&amp;F2636</f>
        <v>ITA-zan S.R.L.-20</v>
      </c>
      <c r="I2636" s="29">
        <f t="shared" si="41"/>
        <v>380</v>
      </c>
    </row>
    <row r="2637" spans="1:9" x14ac:dyDescent="0.3">
      <c r="A2637" s="16">
        <v>2642</v>
      </c>
      <c r="B2637" s="16" t="s">
        <v>1252</v>
      </c>
      <c r="C2637" s="16" t="s">
        <v>10</v>
      </c>
      <c r="D2637" s="16" t="s">
        <v>56</v>
      </c>
      <c r="E2637" s="10" t="str">
        <f>IF(Inventario!E2637="","Non Terminato","Terminato")</f>
        <v>Non Terminato</v>
      </c>
      <c r="F2637" s="16">
        <v>30</v>
      </c>
      <c r="G2637" s="27">
        <v>23</v>
      </c>
      <c r="H2637" s="28" t="str">
        <f>C2637 &amp;"-"&amp;D2637&amp;"-"&amp;F2637</f>
        <v>ITA-zan S.R.L.-30</v>
      </c>
      <c r="I2637" s="29">
        <f t="shared" si="41"/>
        <v>690</v>
      </c>
    </row>
    <row r="2638" spans="1:9" x14ac:dyDescent="0.3">
      <c r="A2638" s="16">
        <v>2643</v>
      </c>
      <c r="B2638" s="16" t="s">
        <v>1252</v>
      </c>
      <c r="C2638" s="16" t="s">
        <v>10</v>
      </c>
      <c r="D2638" s="16" t="s">
        <v>56</v>
      </c>
      <c r="E2638" s="10" t="str">
        <f>IF(Inventario!E2638="","Non Terminato","Terminato")</f>
        <v>Non Terminato</v>
      </c>
      <c r="F2638" s="16">
        <v>10</v>
      </c>
      <c r="G2638" s="27">
        <v>20</v>
      </c>
      <c r="H2638" s="28" t="str">
        <f>C2638 &amp;"-"&amp;D2638&amp;"-"&amp;F2638</f>
        <v>ITA-zan S.R.L.-10</v>
      </c>
      <c r="I2638" s="29">
        <f t="shared" si="41"/>
        <v>200</v>
      </c>
    </row>
    <row r="2639" spans="1:9" x14ac:dyDescent="0.3">
      <c r="A2639" s="16">
        <v>2644</v>
      </c>
      <c r="B2639" s="16" t="s">
        <v>1252</v>
      </c>
      <c r="C2639" s="16" t="s">
        <v>10</v>
      </c>
      <c r="D2639" s="16" t="s">
        <v>56</v>
      </c>
      <c r="E2639" s="10" t="str">
        <f>IF(Inventario!E2639="","Non Terminato","Terminato")</f>
        <v>Terminato</v>
      </c>
      <c r="F2639" s="16">
        <v>0</v>
      </c>
      <c r="G2639" s="27">
        <v>19</v>
      </c>
      <c r="H2639" s="28" t="str">
        <f>C2639 &amp;"-"&amp;D2639&amp;"-"&amp;F2639</f>
        <v>ITA-zan S.R.L.-0</v>
      </c>
      <c r="I2639" s="29">
        <f t="shared" si="41"/>
        <v>0</v>
      </c>
    </row>
    <row r="2640" spans="1:9" x14ac:dyDescent="0.3">
      <c r="A2640" s="16">
        <v>2645</v>
      </c>
      <c r="B2640" s="16" t="s">
        <v>1253</v>
      </c>
      <c r="C2640" s="16" t="s">
        <v>10</v>
      </c>
      <c r="D2640" s="16" t="s">
        <v>96</v>
      </c>
      <c r="E2640" s="10" t="str">
        <f>IF(Inventario!E2640="","Non Terminato","Terminato")</f>
        <v>Non Terminato</v>
      </c>
      <c r="F2640" s="16">
        <v>30</v>
      </c>
      <c r="G2640" s="27">
        <v>35</v>
      </c>
      <c r="H2640" s="28" t="str">
        <f>C2640 &amp;"-"&amp;D2640&amp;"-"&amp;F2640</f>
        <v>ITA-SG palla S.R.L.-30</v>
      </c>
      <c r="I2640" s="29">
        <f t="shared" si="41"/>
        <v>1050</v>
      </c>
    </row>
    <row r="2641" spans="1:9" x14ac:dyDescent="0.3">
      <c r="A2641" s="16">
        <v>2646</v>
      </c>
      <c r="B2641" s="16" t="s">
        <v>1254</v>
      </c>
      <c r="C2641" s="16" t="s">
        <v>10</v>
      </c>
      <c r="D2641" s="16" t="s">
        <v>11</v>
      </c>
      <c r="E2641" s="10" t="str">
        <f>IF(Inventario!E2641="","Non Terminato","Terminato")</f>
        <v>Non Terminato</v>
      </c>
      <c r="F2641" s="16">
        <v>10</v>
      </c>
      <c r="G2641" s="27">
        <v>31</v>
      </c>
      <c r="H2641" s="28" t="str">
        <f>C2641 &amp;"-"&amp;D2641&amp;"-"&amp;F2641</f>
        <v>ITA-SG-10</v>
      </c>
      <c r="I2641" s="29">
        <f t="shared" si="41"/>
        <v>310</v>
      </c>
    </row>
    <row r="2642" spans="1:9" x14ac:dyDescent="0.3">
      <c r="A2642" s="16">
        <v>2647</v>
      </c>
      <c r="B2642" s="16" t="s">
        <v>1254</v>
      </c>
      <c r="C2642" s="16" t="s">
        <v>10</v>
      </c>
      <c r="D2642" s="16" t="s">
        <v>11</v>
      </c>
      <c r="E2642" s="10" t="str">
        <f>IF(Inventario!E2642="","Non Terminato","Terminato")</f>
        <v>Terminato</v>
      </c>
      <c r="F2642" s="16">
        <v>0</v>
      </c>
      <c r="G2642" s="27">
        <v>38</v>
      </c>
      <c r="H2642" s="28" t="str">
        <f>C2642 &amp;"-"&amp;D2642&amp;"-"&amp;F2642</f>
        <v>ITA-SG-0</v>
      </c>
      <c r="I2642" s="29">
        <f t="shared" si="41"/>
        <v>0</v>
      </c>
    </row>
    <row r="2643" spans="1:9" x14ac:dyDescent="0.3">
      <c r="A2643" s="16">
        <v>2648</v>
      </c>
      <c r="B2643" s="16" t="s">
        <v>1255</v>
      </c>
      <c r="C2643" s="16" t="s">
        <v>10</v>
      </c>
      <c r="D2643" s="16" t="s">
        <v>49</v>
      </c>
      <c r="E2643" s="10" t="str">
        <f>IF(Inventario!E2643="","Non Terminato","Terminato")</f>
        <v>Non Terminato</v>
      </c>
      <c r="F2643" s="16">
        <v>30</v>
      </c>
      <c r="G2643" s="27">
        <v>40</v>
      </c>
      <c r="H2643" s="28" t="str">
        <f>C2643 &amp;"-"&amp;D2643&amp;"-"&amp;F2643</f>
        <v>ITA-zan pin SPA-30</v>
      </c>
      <c r="I2643" s="29">
        <f t="shared" si="41"/>
        <v>1200</v>
      </c>
    </row>
    <row r="2644" spans="1:9" x14ac:dyDescent="0.3">
      <c r="A2644" s="16">
        <v>2649</v>
      </c>
      <c r="B2644" s="16" t="s">
        <v>1256</v>
      </c>
      <c r="C2644" s="16" t="s">
        <v>10</v>
      </c>
      <c r="D2644" s="16" t="s">
        <v>11</v>
      </c>
      <c r="E2644" s="10" t="str">
        <f>IF(Inventario!E2644="","Non Terminato","Terminato")</f>
        <v>Terminato</v>
      </c>
      <c r="F2644" s="16">
        <v>0</v>
      </c>
      <c r="G2644" s="27">
        <v>24</v>
      </c>
      <c r="H2644" s="28" t="str">
        <f>C2644 &amp;"-"&amp;D2644&amp;"-"&amp;F2644</f>
        <v>ITA-SG-0</v>
      </c>
      <c r="I2644" s="29">
        <f t="shared" si="41"/>
        <v>0</v>
      </c>
    </row>
    <row r="2645" spans="1:9" x14ac:dyDescent="0.3">
      <c r="A2645" s="16">
        <v>2650</v>
      </c>
      <c r="B2645" s="16" t="s">
        <v>1256</v>
      </c>
      <c r="C2645" s="16" t="s">
        <v>10</v>
      </c>
      <c r="D2645" s="16" t="s">
        <v>11</v>
      </c>
      <c r="E2645" s="10" t="str">
        <f>IF(Inventario!E2645="","Non Terminato","Terminato")</f>
        <v>Non Terminato</v>
      </c>
      <c r="F2645" s="16">
        <v>10</v>
      </c>
      <c r="G2645" s="27">
        <v>19</v>
      </c>
      <c r="H2645" s="28" t="str">
        <f>C2645 &amp;"-"&amp;D2645&amp;"-"&amp;F2645</f>
        <v>ITA-SG-10</v>
      </c>
      <c r="I2645" s="29">
        <f t="shared" si="41"/>
        <v>190</v>
      </c>
    </row>
    <row r="2646" spans="1:9" x14ac:dyDescent="0.3">
      <c r="A2646" s="16">
        <v>2651</v>
      </c>
      <c r="B2646" s="16" t="s">
        <v>1256</v>
      </c>
      <c r="C2646" s="16" t="s">
        <v>10</v>
      </c>
      <c r="D2646" s="16" t="s">
        <v>11</v>
      </c>
      <c r="E2646" s="10" t="str">
        <f>IF(Inventario!E2646="","Non Terminato","Terminato")</f>
        <v>Non Terminato</v>
      </c>
      <c r="F2646" s="16">
        <v>30</v>
      </c>
      <c r="G2646" s="27">
        <v>15</v>
      </c>
      <c r="H2646" s="28" t="str">
        <f>C2646 &amp;"-"&amp;D2646&amp;"-"&amp;F2646</f>
        <v>ITA-SG-30</v>
      </c>
      <c r="I2646" s="29">
        <f t="shared" si="41"/>
        <v>450</v>
      </c>
    </row>
    <row r="2647" spans="1:9" x14ac:dyDescent="0.3">
      <c r="A2647" s="16">
        <v>2652</v>
      </c>
      <c r="B2647" s="16" t="s">
        <v>1257</v>
      </c>
      <c r="C2647" s="16" t="s">
        <v>16</v>
      </c>
      <c r="D2647" s="16" t="s">
        <v>15</v>
      </c>
      <c r="E2647" s="10" t="str">
        <f>IF(Inventario!E2647="","Non Terminato","Terminato")</f>
        <v>Terminato</v>
      </c>
      <c r="F2647" s="16">
        <v>0</v>
      </c>
      <c r="G2647" s="27">
        <v>37</v>
      </c>
      <c r="H2647" s="28" t="str">
        <f>C2647 &amp;"-"&amp;D2647&amp;"-"&amp;F2647</f>
        <v>EGY-ccc order-0</v>
      </c>
      <c r="I2647" s="29">
        <f t="shared" si="41"/>
        <v>0</v>
      </c>
    </row>
    <row r="2648" spans="1:9" x14ac:dyDescent="0.3">
      <c r="A2648" s="16">
        <v>2653</v>
      </c>
      <c r="B2648" s="16" t="s">
        <v>1257</v>
      </c>
      <c r="C2648" s="16" t="s">
        <v>16</v>
      </c>
      <c r="D2648" s="16" t="s">
        <v>15</v>
      </c>
      <c r="E2648" s="10" t="str">
        <f>IF(Inventario!E2648="","Non Terminato","Terminato")</f>
        <v>Non Terminato</v>
      </c>
      <c r="F2648" s="16">
        <v>30</v>
      </c>
      <c r="G2648" s="27">
        <v>28</v>
      </c>
      <c r="H2648" s="28" t="str">
        <f>C2648 &amp;"-"&amp;D2648&amp;"-"&amp;F2648</f>
        <v>EGY-ccc order-30</v>
      </c>
      <c r="I2648" s="29">
        <f t="shared" si="41"/>
        <v>840</v>
      </c>
    </row>
    <row r="2649" spans="1:9" x14ac:dyDescent="0.3">
      <c r="A2649" s="16">
        <v>2654</v>
      </c>
      <c r="B2649" s="16" t="s">
        <v>1258</v>
      </c>
      <c r="C2649" s="16" t="s">
        <v>16</v>
      </c>
      <c r="D2649" s="16" t="s">
        <v>18</v>
      </c>
      <c r="E2649" s="10" t="str">
        <f>IF(Inventario!E2649="","Non Terminato","Terminato")</f>
        <v>Terminato</v>
      </c>
      <c r="F2649" s="16">
        <v>0</v>
      </c>
      <c r="G2649" s="27">
        <v>40</v>
      </c>
      <c r="H2649" s="28" t="str">
        <f>C2649 &amp;"-"&amp;D2649&amp;"-"&amp;F2649</f>
        <v>EGY-EGYPTIAN SAE-0</v>
      </c>
      <c r="I2649" s="29">
        <f t="shared" si="41"/>
        <v>0</v>
      </c>
    </row>
    <row r="2650" spans="1:9" x14ac:dyDescent="0.3">
      <c r="A2650" s="16">
        <v>2655</v>
      </c>
      <c r="B2650" s="16" t="s">
        <v>1259</v>
      </c>
      <c r="C2650" s="16" t="s">
        <v>10</v>
      </c>
      <c r="D2650" s="16" t="s">
        <v>99</v>
      </c>
      <c r="E2650" s="10" t="str">
        <f>IF(Inventario!E2650="","Non Terminato","Terminato")</f>
        <v>Non Terminato</v>
      </c>
      <c r="F2650" s="16">
        <v>30</v>
      </c>
      <c r="G2650" s="27">
        <v>32</v>
      </c>
      <c r="H2650" s="28" t="str">
        <f>C2650 &amp;"-"&amp;D2650&amp;"-"&amp;F2650</f>
        <v>ITA-zan SPA-30</v>
      </c>
      <c r="I2650" s="29">
        <f t="shared" si="41"/>
        <v>960</v>
      </c>
    </row>
    <row r="2651" spans="1:9" x14ac:dyDescent="0.3">
      <c r="A2651" s="16">
        <v>2656</v>
      </c>
      <c r="B2651" s="16" t="s">
        <v>1259</v>
      </c>
      <c r="C2651" s="16" t="s">
        <v>10</v>
      </c>
      <c r="D2651" s="16" t="s">
        <v>99</v>
      </c>
      <c r="E2651" s="10" t="str">
        <f>IF(Inventario!E2651="","Non Terminato","Terminato")</f>
        <v>Non Terminato</v>
      </c>
      <c r="F2651" s="16">
        <v>20</v>
      </c>
      <c r="G2651" s="27">
        <v>35</v>
      </c>
      <c r="H2651" s="28" t="str">
        <f>C2651 &amp;"-"&amp;D2651&amp;"-"&amp;F2651</f>
        <v>ITA-zan SPA-20</v>
      </c>
      <c r="I2651" s="29">
        <f t="shared" si="41"/>
        <v>700</v>
      </c>
    </row>
    <row r="2652" spans="1:9" x14ac:dyDescent="0.3">
      <c r="A2652" s="16">
        <v>2657</v>
      </c>
      <c r="B2652" s="16" t="s">
        <v>1259</v>
      </c>
      <c r="C2652" s="16" t="s">
        <v>10</v>
      </c>
      <c r="D2652" s="16" t="s">
        <v>99</v>
      </c>
      <c r="E2652" s="10" t="str">
        <f>IF(Inventario!E2652="","Non Terminato","Terminato")</f>
        <v>Non Terminato</v>
      </c>
      <c r="F2652" s="16">
        <v>10</v>
      </c>
      <c r="G2652" s="27">
        <v>17</v>
      </c>
      <c r="H2652" s="28" t="str">
        <f>C2652 &amp;"-"&amp;D2652&amp;"-"&amp;F2652</f>
        <v>ITA-zan SPA-10</v>
      </c>
      <c r="I2652" s="29">
        <f t="shared" si="41"/>
        <v>170</v>
      </c>
    </row>
    <row r="2653" spans="1:9" x14ac:dyDescent="0.3">
      <c r="A2653" s="16">
        <v>2658</v>
      </c>
      <c r="B2653" s="16" t="s">
        <v>1259</v>
      </c>
      <c r="C2653" s="16" t="s">
        <v>10</v>
      </c>
      <c r="D2653" s="16" t="s">
        <v>99</v>
      </c>
      <c r="E2653" s="10" t="str">
        <f>IF(Inventario!E2653="","Non Terminato","Terminato")</f>
        <v>Terminato</v>
      </c>
      <c r="F2653" s="16">
        <v>0</v>
      </c>
      <c r="G2653" s="27">
        <v>39</v>
      </c>
      <c r="H2653" s="28" t="str">
        <f>C2653 &amp;"-"&amp;D2653&amp;"-"&amp;F2653</f>
        <v>ITA-zan SPA-0</v>
      </c>
      <c r="I2653" s="29">
        <f t="shared" si="41"/>
        <v>0</v>
      </c>
    </row>
    <row r="2654" spans="1:9" x14ac:dyDescent="0.3">
      <c r="A2654" s="16">
        <v>2659</v>
      </c>
      <c r="B2654" s="16" t="s">
        <v>1260</v>
      </c>
      <c r="C2654" s="16" t="s">
        <v>10</v>
      </c>
      <c r="D2654" s="16" t="s">
        <v>49</v>
      </c>
      <c r="E2654" s="10" t="str">
        <f>IF(Inventario!E2654="","Non Terminato","Terminato")</f>
        <v>Non Terminato</v>
      </c>
      <c r="F2654" s="16">
        <v>30</v>
      </c>
      <c r="G2654" s="27">
        <v>17</v>
      </c>
      <c r="H2654" s="28" t="str">
        <f>C2654 &amp;"-"&amp;D2654&amp;"-"&amp;F2654</f>
        <v>ITA-zan pin SPA-30</v>
      </c>
      <c r="I2654" s="29">
        <f t="shared" si="41"/>
        <v>510</v>
      </c>
    </row>
    <row r="2655" spans="1:9" x14ac:dyDescent="0.3">
      <c r="A2655" s="16">
        <v>2660</v>
      </c>
      <c r="B2655" s="16" t="s">
        <v>1260</v>
      </c>
      <c r="C2655" s="16" t="s">
        <v>10</v>
      </c>
      <c r="D2655" s="16" t="s">
        <v>49</v>
      </c>
      <c r="E2655" s="10" t="str">
        <f>IF(Inventario!E2655="","Non Terminato","Terminato")</f>
        <v>Non Terminato</v>
      </c>
      <c r="F2655" s="16">
        <v>10</v>
      </c>
      <c r="G2655" s="27">
        <v>17</v>
      </c>
      <c r="H2655" s="28" t="str">
        <f>C2655 &amp;"-"&amp;D2655&amp;"-"&amp;F2655</f>
        <v>ITA-zan pin SPA-10</v>
      </c>
      <c r="I2655" s="29">
        <f t="shared" si="41"/>
        <v>170</v>
      </c>
    </row>
    <row r="2656" spans="1:9" x14ac:dyDescent="0.3">
      <c r="A2656" s="16">
        <v>2661</v>
      </c>
      <c r="B2656" s="16" t="s">
        <v>1260</v>
      </c>
      <c r="C2656" s="16" t="s">
        <v>10</v>
      </c>
      <c r="D2656" s="16" t="s">
        <v>49</v>
      </c>
      <c r="E2656" s="10" t="str">
        <f>IF(Inventario!E2656="","Non Terminato","Terminato")</f>
        <v>Terminato</v>
      </c>
      <c r="F2656" s="16">
        <v>0</v>
      </c>
      <c r="G2656" s="27">
        <v>32</v>
      </c>
      <c r="H2656" s="28" t="str">
        <f>C2656 &amp;"-"&amp;D2656&amp;"-"&amp;F2656</f>
        <v>ITA-zan pin SPA-0</v>
      </c>
      <c r="I2656" s="29">
        <f t="shared" si="41"/>
        <v>0</v>
      </c>
    </row>
    <row r="2657" spans="1:9" x14ac:dyDescent="0.3">
      <c r="A2657" s="16">
        <v>2662</v>
      </c>
      <c r="B2657" s="16" t="s">
        <v>1261</v>
      </c>
      <c r="C2657" s="16" t="s">
        <v>10</v>
      </c>
      <c r="D2657" s="16" t="s">
        <v>38</v>
      </c>
      <c r="E2657" s="10" t="str">
        <f>IF(Inventario!E2657="","Non Terminato","Terminato")</f>
        <v>Terminato</v>
      </c>
      <c r="F2657" s="16">
        <v>0</v>
      </c>
      <c r="G2657" s="27">
        <v>32</v>
      </c>
      <c r="H2657" s="28" t="str">
        <f>C2657 &amp;"-"&amp;D2657&amp;"-"&amp;F2657</f>
        <v>ITA-zan VETRI-0</v>
      </c>
      <c r="I2657" s="29">
        <f t="shared" si="41"/>
        <v>0</v>
      </c>
    </row>
    <row r="2658" spans="1:9" x14ac:dyDescent="0.3">
      <c r="A2658" s="16">
        <v>2663</v>
      </c>
      <c r="B2658" s="16" t="s">
        <v>1261</v>
      </c>
      <c r="C2658" s="16" t="s">
        <v>10</v>
      </c>
      <c r="D2658" s="16" t="s">
        <v>38</v>
      </c>
      <c r="E2658" s="10" t="str">
        <f>IF(Inventario!E2658="","Non Terminato","Terminato")</f>
        <v>Non Terminato</v>
      </c>
      <c r="F2658" s="16">
        <v>10</v>
      </c>
      <c r="G2658" s="27">
        <v>21</v>
      </c>
      <c r="H2658" s="28" t="str">
        <f>C2658 &amp;"-"&amp;D2658&amp;"-"&amp;F2658</f>
        <v>ITA-zan VETRI-10</v>
      </c>
      <c r="I2658" s="29">
        <f t="shared" si="41"/>
        <v>210</v>
      </c>
    </row>
    <row r="2659" spans="1:9" x14ac:dyDescent="0.3">
      <c r="A2659" s="16">
        <v>2664</v>
      </c>
      <c r="B2659" s="16" t="s">
        <v>1261</v>
      </c>
      <c r="C2659" s="16" t="s">
        <v>10</v>
      </c>
      <c r="D2659" s="16" t="s">
        <v>38</v>
      </c>
      <c r="E2659" s="10" t="str">
        <f>IF(Inventario!E2659="","Non Terminato","Terminato")</f>
        <v>Non Terminato</v>
      </c>
      <c r="F2659" s="16">
        <v>30</v>
      </c>
      <c r="G2659" s="27">
        <v>18</v>
      </c>
      <c r="H2659" s="28" t="str">
        <f>C2659 &amp;"-"&amp;D2659&amp;"-"&amp;F2659</f>
        <v>ITA-zan VETRI-30</v>
      </c>
      <c r="I2659" s="29">
        <f t="shared" si="41"/>
        <v>540</v>
      </c>
    </row>
    <row r="2660" spans="1:9" x14ac:dyDescent="0.3">
      <c r="A2660" s="16">
        <v>2665</v>
      </c>
      <c r="B2660" s="16" t="s">
        <v>1262</v>
      </c>
      <c r="C2660" s="16" t="s">
        <v>10</v>
      </c>
      <c r="D2660" s="16" t="s">
        <v>182</v>
      </c>
      <c r="E2660" s="10" t="str">
        <f>IF(Inventario!E2660="","Non Terminato","Terminato")</f>
        <v>Non Terminato</v>
      </c>
      <c r="F2660" s="16">
        <v>10</v>
      </c>
      <c r="G2660" s="27">
        <v>14</v>
      </c>
      <c r="H2660" s="28" t="str">
        <f>C2660 &amp;"-"&amp;D2660&amp;"-"&amp;F2660</f>
        <v>ITA-mull-10</v>
      </c>
      <c r="I2660" s="29">
        <f t="shared" si="41"/>
        <v>140</v>
      </c>
    </row>
    <row r="2661" spans="1:9" x14ac:dyDescent="0.3">
      <c r="A2661" s="16">
        <v>2666</v>
      </c>
      <c r="B2661" s="16" t="s">
        <v>1263</v>
      </c>
      <c r="C2661" s="16" t="s">
        <v>10</v>
      </c>
      <c r="D2661" s="16" t="s">
        <v>49</v>
      </c>
      <c r="E2661" s="10" t="str">
        <f>IF(Inventario!E2661="","Non Terminato","Terminato")</f>
        <v>Terminato</v>
      </c>
      <c r="F2661" s="16">
        <v>0</v>
      </c>
      <c r="G2661" s="27">
        <v>26</v>
      </c>
      <c r="H2661" s="28" t="str">
        <f>C2661 &amp;"-"&amp;D2661&amp;"-"&amp;F2661</f>
        <v>ITA-zan pin SPA-0</v>
      </c>
      <c r="I2661" s="29">
        <f t="shared" si="41"/>
        <v>0</v>
      </c>
    </row>
    <row r="2662" spans="1:9" x14ac:dyDescent="0.3">
      <c r="A2662" s="16">
        <v>2667</v>
      </c>
      <c r="B2662" s="16" t="s">
        <v>1264</v>
      </c>
      <c r="C2662" s="16" t="s">
        <v>10</v>
      </c>
      <c r="D2662" s="16" t="s">
        <v>11</v>
      </c>
      <c r="E2662" s="10" t="str">
        <f>IF(Inventario!E2662="","Non Terminato","Terminato")</f>
        <v>Non Terminato</v>
      </c>
      <c r="F2662" s="16">
        <v>10</v>
      </c>
      <c r="G2662" s="27">
        <v>13</v>
      </c>
      <c r="H2662" s="28" t="str">
        <f>C2662 &amp;"-"&amp;D2662&amp;"-"&amp;F2662</f>
        <v>ITA-SG-10</v>
      </c>
      <c r="I2662" s="29">
        <f t="shared" si="41"/>
        <v>130</v>
      </c>
    </row>
    <row r="2663" spans="1:9" x14ac:dyDescent="0.3">
      <c r="A2663" s="16">
        <v>2668</v>
      </c>
      <c r="B2663" s="16" t="s">
        <v>1264</v>
      </c>
      <c r="C2663" s="16" t="s">
        <v>10</v>
      </c>
      <c r="D2663" s="16" t="s">
        <v>11</v>
      </c>
      <c r="E2663" s="10" t="str">
        <f>IF(Inventario!E2663="","Non Terminato","Terminato")</f>
        <v>Terminato</v>
      </c>
      <c r="F2663" s="16">
        <v>0</v>
      </c>
      <c r="G2663" s="27">
        <v>17</v>
      </c>
      <c r="H2663" s="28" t="str">
        <f>C2663 &amp;"-"&amp;D2663&amp;"-"&amp;F2663</f>
        <v>ITA-SG-0</v>
      </c>
      <c r="I2663" s="29">
        <f t="shared" si="41"/>
        <v>0</v>
      </c>
    </row>
    <row r="2664" spans="1:9" x14ac:dyDescent="0.3">
      <c r="A2664" s="16">
        <v>2669</v>
      </c>
      <c r="B2664" s="16" t="s">
        <v>1264</v>
      </c>
      <c r="C2664" s="16" t="s">
        <v>10</v>
      </c>
      <c r="D2664" s="16" t="s">
        <v>11</v>
      </c>
      <c r="E2664" s="10" t="str">
        <f>IF(Inventario!E2664="","Non Terminato","Terminato")</f>
        <v>Non Terminato</v>
      </c>
      <c r="F2664" s="16">
        <v>30</v>
      </c>
      <c r="G2664" s="27">
        <v>19</v>
      </c>
      <c r="H2664" s="28" t="str">
        <f>C2664 &amp;"-"&amp;D2664&amp;"-"&amp;F2664</f>
        <v>ITA-SG-30</v>
      </c>
      <c r="I2664" s="29">
        <f t="shared" si="41"/>
        <v>570</v>
      </c>
    </row>
    <row r="2665" spans="1:9" x14ac:dyDescent="0.3">
      <c r="A2665" s="16">
        <v>2670</v>
      </c>
      <c r="B2665" s="16" t="s">
        <v>1265</v>
      </c>
      <c r="C2665" s="16" t="s">
        <v>10</v>
      </c>
      <c r="D2665" s="16" t="s">
        <v>56</v>
      </c>
      <c r="E2665" s="10" t="str">
        <f>IF(Inventario!E2665="","Non Terminato","Terminato")</f>
        <v>Terminato</v>
      </c>
      <c r="F2665" s="16">
        <v>0</v>
      </c>
      <c r="G2665" s="27">
        <v>23</v>
      </c>
      <c r="H2665" s="28" t="str">
        <f>C2665 &amp;"-"&amp;D2665&amp;"-"&amp;F2665</f>
        <v>ITA-zan S.R.L.-0</v>
      </c>
      <c r="I2665" s="29">
        <f t="shared" si="41"/>
        <v>0</v>
      </c>
    </row>
    <row r="2666" spans="1:9" x14ac:dyDescent="0.3">
      <c r="A2666" s="16">
        <v>2671</v>
      </c>
      <c r="B2666" s="16" t="s">
        <v>1265</v>
      </c>
      <c r="C2666" s="16" t="s">
        <v>10</v>
      </c>
      <c r="D2666" s="16" t="s">
        <v>56</v>
      </c>
      <c r="E2666" s="10" t="str">
        <f>IF(Inventario!E2666="","Non Terminato","Terminato")</f>
        <v>Non Terminato</v>
      </c>
      <c r="F2666" s="16">
        <v>20</v>
      </c>
      <c r="G2666" s="27">
        <v>10</v>
      </c>
      <c r="H2666" s="28" t="str">
        <f>C2666 &amp;"-"&amp;D2666&amp;"-"&amp;F2666</f>
        <v>ITA-zan S.R.L.-20</v>
      </c>
      <c r="I2666" s="29">
        <f t="shared" si="41"/>
        <v>200</v>
      </c>
    </row>
    <row r="2667" spans="1:9" x14ac:dyDescent="0.3">
      <c r="A2667" s="16">
        <v>2672</v>
      </c>
      <c r="B2667" s="16" t="s">
        <v>1265</v>
      </c>
      <c r="C2667" s="16" t="s">
        <v>10</v>
      </c>
      <c r="D2667" s="16" t="s">
        <v>56</v>
      </c>
      <c r="E2667" s="10" t="str">
        <f>IF(Inventario!E2667="","Non Terminato","Terminato")</f>
        <v>Non Terminato</v>
      </c>
      <c r="F2667" s="16">
        <v>30</v>
      </c>
      <c r="G2667" s="27">
        <v>33</v>
      </c>
      <c r="H2667" s="28" t="str">
        <f>C2667 &amp;"-"&amp;D2667&amp;"-"&amp;F2667</f>
        <v>ITA-zan S.R.L.-30</v>
      </c>
      <c r="I2667" s="29">
        <f t="shared" si="41"/>
        <v>990</v>
      </c>
    </row>
    <row r="2668" spans="1:9" x14ac:dyDescent="0.3">
      <c r="A2668" s="16">
        <v>2673</v>
      </c>
      <c r="B2668" s="16" t="s">
        <v>1266</v>
      </c>
      <c r="C2668" s="16" t="s">
        <v>85</v>
      </c>
      <c r="D2668" s="16" t="s">
        <v>86</v>
      </c>
      <c r="E2668" s="10" t="str">
        <f>IF(Inventario!E2668="","Non Terminato","Terminato")</f>
        <v>Terminato</v>
      </c>
      <c r="F2668" s="16">
        <v>0</v>
      </c>
      <c r="G2668" s="27">
        <v>18</v>
      </c>
      <c r="H2668" s="28" t="str">
        <f>C2668 &amp;"-"&amp;D2668&amp;"-"&amp;F2668</f>
        <v>GRC-zan ABEE-0</v>
      </c>
      <c r="I2668" s="29">
        <f t="shared" si="41"/>
        <v>0</v>
      </c>
    </row>
    <row r="2669" spans="1:9" x14ac:dyDescent="0.3">
      <c r="A2669" s="16">
        <v>2674</v>
      </c>
      <c r="B2669" s="16" t="s">
        <v>1266</v>
      </c>
      <c r="C2669" s="16" t="s">
        <v>85</v>
      </c>
      <c r="D2669" s="16" t="s">
        <v>86</v>
      </c>
      <c r="E2669" s="10" t="str">
        <f>IF(Inventario!E2669="","Non Terminato","Terminato")</f>
        <v>Non Terminato</v>
      </c>
      <c r="F2669" s="16">
        <v>10</v>
      </c>
      <c r="G2669" s="27">
        <v>29</v>
      </c>
      <c r="H2669" s="28" t="str">
        <f>C2669 &amp;"-"&amp;D2669&amp;"-"&amp;F2669</f>
        <v>GRC-zan ABEE-10</v>
      </c>
      <c r="I2669" s="29">
        <f t="shared" si="41"/>
        <v>290</v>
      </c>
    </row>
    <row r="2670" spans="1:9" x14ac:dyDescent="0.3">
      <c r="A2670" s="16">
        <v>2675</v>
      </c>
      <c r="B2670" s="16" t="s">
        <v>1266</v>
      </c>
      <c r="C2670" s="16" t="s">
        <v>85</v>
      </c>
      <c r="D2670" s="16" t="s">
        <v>86</v>
      </c>
      <c r="E2670" s="10" t="str">
        <f>IF(Inventario!E2670="","Non Terminato","Terminato")</f>
        <v>Non Terminato</v>
      </c>
      <c r="F2670" s="16">
        <v>30</v>
      </c>
      <c r="G2670" s="27">
        <v>11</v>
      </c>
      <c r="H2670" s="28" t="str">
        <f>C2670 &amp;"-"&amp;D2670&amp;"-"&amp;F2670</f>
        <v>GRC-zan ABEE-30</v>
      </c>
      <c r="I2670" s="29">
        <f t="shared" si="41"/>
        <v>330</v>
      </c>
    </row>
    <row r="2671" spans="1:9" x14ac:dyDescent="0.3">
      <c r="A2671" s="16">
        <v>2676</v>
      </c>
      <c r="B2671" s="16" t="s">
        <v>1267</v>
      </c>
      <c r="C2671" s="16" t="s">
        <v>10</v>
      </c>
      <c r="D2671" s="16" t="s">
        <v>77</v>
      </c>
      <c r="E2671" s="10" t="str">
        <f>IF(Inventario!E2671="","Non Terminato","Terminato")</f>
        <v>Terminato</v>
      </c>
      <c r="F2671" s="16">
        <v>0</v>
      </c>
      <c r="G2671" s="27">
        <v>31</v>
      </c>
      <c r="H2671" s="28" t="str">
        <f>C2671 &amp;"-"&amp;D2671&amp;"-"&amp;F2671</f>
        <v>ITA-lollo SRL-0</v>
      </c>
      <c r="I2671" s="29">
        <f t="shared" si="41"/>
        <v>0</v>
      </c>
    </row>
    <row r="2672" spans="1:9" x14ac:dyDescent="0.3">
      <c r="A2672" s="16">
        <v>2677</v>
      </c>
      <c r="B2672" s="16" t="s">
        <v>1268</v>
      </c>
      <c r="C2672" s="16" t="s">
        <v>10</v>
      </c>
      <c r="D2672" s="16" t="s">
        <v>11</v>
      </c>
      <c r="E2672" s="10" t="str">
        <f>IF(Inventario!E2672="","Non Terminato","Terminato")</f>
        <v>Terminato</v>
      </c>
      <c r="F2672" s="16">
        <v>0</v>
      </c>
      <c r="G2672" s="27">
        <v>11</v>
      </c>
      <c r="H2672" s="28" t="str">
        <f>C2672 &amp;"-"&amp;D2672&amp;"-"&amp;F2672</f>
        <v>ITA-SG-0</v>
      </c>
      <c r="I2672" s="29">
        <f t="shared" si="41"/>
        <v>0</v>
      </c>
    </row>
    <row r="2673" spans="1:9" x14ac:dyDescent="0.3">
      <c r="A2673" s="16">
        <v>2678</v>
      </c>
      <c r="B2673" s="16" t="s">
        <v>1269</v>
      </c>
      <c r="C2673" s="16" t="s">
        <v>10</v>
      </c>
      <c r="D2673" s="16" t="s">
        <v>11</v>
      </c>
      <c r="E2673" s="10" t="str">
        <f>IF(Inventario!E2673="","Non Terminato","Terminato")</f>
        <v>Non Terminato</v>
      </c>
      <c r="F2673" s="16">
        <v>10</v>
      </c>
      <c r="G2673" s="27">
        <v>33</v>
      </c>
      <c r="H2673" s="28" t="str">
        <f>C2673 &amp;"-"&amp;D2673&amp;"-"&amp;F2673</f>
        <v>ITA-SG-10</v>
      </c>
      <c r="I2673" s="29">
        <f t="shared" si="41"/>
        <v>330</v>
      </c>
    </row>
    <row r="2674" spans="1:9" x14ac:dyDescent="0.3">
      <c r="A2674" s="16">
        <v>2679</v>
      </c>
      <c r="B2674" s="16" t="s">
        <v>1269</v>
      </c>
      <c r="C2674" s="16" t="s">
        <v>10</v>
      </c>
      <c r="D2674" s="16" t="s">
        <v>11</v>
      </c>
      <c r="E2674" s="10" t="str">
        <f>IF(Inventario!E2674="","Non Terminato","Terminato")</f>
        <v>Non Terminato</v>
      </c>
      <c r="F2674" s="16">
        <v>30</v>
      </c>
      <c r="G2674" s="27">
        <v>15</v>
      </c>
      <c r="H2674" s="28" t="str">
        <f>C2674 &amp;"-"&amp;D2674&amp;"-"&amp;F2674</f>
        <v>ITA-SG-30</v>
      </c>
      <c r="I2674" s="29">
        <f t="shared" si="41"/>
        <v>450</v>
      </c>
    </row>
    <row r="2675" spans="1:9" x14ac:dyDescent="0.3">
      <c r="A2675" s="16">
        <v>2680</v>
      </c>
      <c r="B2675" s="16" t="s">
        <v>1269</v>
      </c>
      <c r="C2675" s="16" t="s">
        <v>10</v>
      </c>
      <c r="D2675" s="16" t="s">
        <v>11</v>
      </c>
      <c r="E2675" s="10" t="str">
        <f>IF(Inventario!E2675="","Non Terminato","Terminato")</f>
        <v>Terminato</v>
      </c>
      <c r="F2675" s="16">
        <v>0</v>
      </c>
      <c r="G2675" s="27">
        <v>35</v>
      </c>
      <c r="H2675" s="28" t="str">
        <f>C2675 &amp;"-"&amp;D2675&amp;"-"&amp;F2675</f>
        <v>ITA-SG-0</v>
      </c>
      <c r="I2675" s="29">
        <f t="shared" si="41"/>
        <v>0</v>
      </c>
    </row>
    <row r="2676" spans="1:9" x14ac:dyDescent="0.3">
      <c r="A2676" s="16">
        <v>2681</v>
      </c>
      <c r="B2676" s="16" t="s">
        <v>1270</v>
      </c>
      <c r="C2676" s="16" t="s">
        <v>10</v>
      </c>
      <c r="D2676" s="16" t="s">
        <v>11</v>
      </c>
      <c r="E2676" s="10" t="str">
        <f>IF(Inventario!E2676="","Non Terminato","Terminato")</f>
        <v>Non Terminato</v>
      </c>
      <c r="F2676" s="16">
        <v>10</v>
      </c>
      <c r="G2676" s="27">
        <v>19</v>
      </c>
      <c r="H2676" s="28" t="str">
        <f>C2676 &amp;"-"&amp;D2676&amp;"-"&amp;F2676</f>
        <v>ITA-SG-10</v>
      </c>
      <c r="I2676" s="29">
        <f t="shared" si="41"/>
        <v>190</v>
      </c>
    </row>
    <row r="2677" spans="1:9" x14ac:dyDescent="0.3">
      <c r="A2677" s="16">
        <v>2682</v>
      </c>
      <c r="B2677" s="16" t="s">
        <v>1270</v>
      </c>
      <c r="C2677" s="16" t="s">
        <v>10</v>
      </c>
      <c r="D2677" s="16" t="s">
        <v>11</v>
      </c>
      <c r="E2677" s="10" t="str">
        <f>IF(Inventario!E2677="","Non Terminato","Terminato")</f>
        <v>Terminato</v>
      </c>
      <c r="F2677" s="16">
        <v>0</v>
      </c>
      <c r="G2677" s="27">
        <v>25</v>
      </c>
      <c r="H2677" s="28" t="str">
        <f>C2677 &amp;"-"&amp;D2677&amp;"-"&amp;F2677</f>
        <v>ITA-SG-0</v>
      </c>
      <c r="I2677" s="29">
        <f t="shared" si="41"/>
        <v>0</v>
      </c>
    </row>
    <row r="2678" spans="1:9" x14ac:dyDescent="0.3">
      <c r="A2678" s="16">
        <v>2683</v>
      </c>
      <c r="B2678" s="16" t="s">
        <v>1271</v>
      </c>
      <c r="C2678" s="16" t="s">
        <v>10</v>
      </c>
      <c r="D2678" s="16" t="s">
        <v>11</v>
      </c>
      <c r="E2678" s="10" t="str">
        <f>IF(Inventario!E2678="","Non Terminato","Terminato")</f>
        <v>Terminato</v>
      </c>
      <c r="F2678" s="16">
        <v>0</v>
      </c>
      <c r="G2678" s="27">
        <v>35</v>
      </c>
      <c r="H2678" s="28" t="str">
        <f>C2678 &amp;"-"&amp;D2678&amp;"-"&amp;F2678</f>
        <v>ITA-SG-0</v>
      </c>
      <c r="I2678" s="29">
        <f t="shared" si="41"/>
        <v>0</v>
      </c>
    </row>
    <row r="2679" spans="1:9" x14ac:dyDescent="0.3">
      <c r="A2679" s="16">
        <v>2684</v>
      </c>
      <c r="B2679" s="16" t="s">
        <v>1271</v>
      </c>
      <c r="C2679" s="16" t="s">
        <v>10</v>
      </c>
      <c r="D2679" s="16" t="s">
        <v>11</v>
      </c>
      <c r="E2679" s="10" t="str">
        <f>IF(Inventario!E2679="","Non Terminato","Terminato")</f>
        <v>Non Terminato</v>
      </c>
      <c r="F2679" s="16">
        <v>10</v>
      </c>
      <c r="G2679" s="27">
        <v>22</v>
      </c>
      <c r="H2679" s="28" t="str">
        <f>C2679 &amp;"-"&amp;D2679&amp;"-"&amp;F2679</f>
        <v>ITA-SG-10</v>
      </c>
      <c r="I2679" s="29">
        <f t="shared" si="41"/>
        <v>220</v>
      </c>
    </row>
    <row r="2680" spans="1:9" x14ac:dyDescent="0.3">
      <c r="A2680" s="16">
        <v>2685</v>
      </c>
      <c r="B2680" s="16" t="s">
        <v>1272</v>
      </c>
      <c r="C2680" s="16" t="s">
        <v>10</v>
      </c>
      <c r="D2680" s="16" t="s">
        <v>11</v>
      </c>
      <c r="E2680" s="10" t="str">
        <f>IF(Inventario!E2680="","Non Terminato","Terminato")</f>
        <v>Terminato</v>
      </c>
      <c r="F2680" s="16">
        <v>0</v>
      </c>
      <c r="G2680" s="27">
        <v>28</v>
      </c>
      <c r="H2680" s="28" t="str">
        <f>C2680 &amp;"-"&amp;D2680&amp;"-"&amp;F2680</f>
        <v>ITA-SG-0</v>
      </c>
      <c r="I2680" s="29">
        <f t="shared" si="41"/>
        <v>0</v>
      </c>
    </row>
    <row r="2681" spans="1:9" x14ac:dyDescent="0.3">
      <c r="A2681" s="16">
        <v>2686</v>
      </c>
      <c r="B2681" s="16" t="s">
        <v>1272</v>
      </c>
      <c r="C2681" s="16" t="s">
        <v>10</v>
      </c>
      <c r="D2681" s="16" t="s">
        <v>11</v>
      </c>
      <c r="E2681" s="10" t="str">
        <f>IF(Inventario!E2681="","Non Terminato","Terminato")</f>
        <v>Non Terminato</v>
      </c>
      <c r="F2681" s="16">
        <v>10</v>
      </c>
      <c r="G2681" s="27">
        <v>21</v>
      </c>
      <c r="H2681" s="28" t="str">
        <f>C2681 &amp;"-"&amp;D2681&amp;"-"&amp;F2681</f>
        <v>ITA-SG-10</v>
      </c>
      <c r="I2681" s="29">
        <f t="shared" si="41"/>
        <v>210</v>
      </c>
    </row>
    <row r="2682" spans="1:9" x14ac:dyDescent="0.3">
      <c r="A2682" s="16">
        <v>2687</v>
      </c>
      <c r="B2682" s="16" t="s">
        <v>1272</v>
      </c>
      <c r="C2682" s="16" t="s">
        <v>10</v>
      </c>
      <c r="D2682" s="16" t="s">
        <v>11</v>
      </c>
      <c r="E2682" s="10" t="str">
        <f>IF(Inventario!E2682="","Non Terminato","Terminato")</f>
        <v>Non Terminato</v>
      </c>
      <c r="F2682" s="16">
        <v>30</v>
      </c>
      <c r="G2682" s="27">
        <v>36</v>
      </c>
      <c r="H2682" s="28" t="str">
        <f>C2682 &amp;"-"&amp;D2682&amp;"-"&amp;F2682</f>
        <v>ITA-SG-30</v>
      </c>
      <c r="I2682" s="29">
        <f t="shared" si="41"/>
        <v>1080</v>
      </c>
    </row>
    <row r="2683" spans="1:9" x14ac:dyDescent="0.3">
      <c r="A2683" s="16">
        <v>2688</v>
      </c>
      <c r="B2683" s="16" t="s">
        <v>1272</v>
      </c>
      <c r="C2683" s="16" t="s">
        <v>10</v>
      </c>
      <c r="D2683" s="16" t="s">
        <v>11</v>
      </c>
      <c r="E2683" s="10" t="str">
        <f>IF(Inventario!E2683="","Non Terminato","Terminato")</f>
        <v>Non Terminato</v>
      </c>
      <c r="F2683" s="16">
        <v>20</v>
      </c>
      <c r="G2683" s="27">
        <v>36</v>
      </c>
      <c r="H2683" s="28" t="str">
        <f>C2683 &amp;"-"&amp;D2683&amp;"-"&amp;F2683</f>
        <v>ITA-SG-20</v>
      </c>
      <c r="I2683" s="29">
        <f t="shared" si="41"/>
        <v>720</v>
      </c>
    </row>
    <row r="2684" spans="1:9" x14ac:dyDescent="0.3">
      <c r="A2684" s="16">
        <v>2689</v>
      </c>
      <c r="B2684" s="16" t="s">
        <v>1273</v>
      </c>
      <c r="C2684" s="16" t="s">
        <v>10</v>
      </c>
      <c r="D2684" s="16" t="s">
        <v>11</v>
      </c>
      <c r="E2684" s="10" t="str">
        <f>IF(Inventario!E2684="","Non Terminato","Terminato")</f>
        <v>Non Terminato</v>
      </c>
      <c r="F2684" s="16">
        <v>10</v>
      </c>
      <c r="G2684" s="27">
        <v>20</v>
      </c>
      <c r="H2684" s="28" t="str">
        <f>C2684 &amp;"-"&amp;D2684&amp;"-"&amp;F2684</f>
        <v>ITA-SG-10</v>
      </c>
      <c r="I2684" s="29">
        <f t="shared" si="41"/>
        <v>200</v>
      </c>
    </row>
    <row r="2685" spans="1:9" x14ac:dyDescent="0.3">
      <c r="A2685" s="16">
        <v>2690</v>
      </c>
      <c r="B2685" s="16" t="s">
        <v>1273</v>
      </c>
      <c r="C2685" s="16" t="s">
        <v>10</v>
      </c>
      <c r="D2685" s="16" t="s">
        <v>11</v>
      </c>
      <c r="E2685" s="10" t="str">
        <f>IF(Inventario!E2685="","Non Terminato","Terminato")</f>
        <v>Terminato</v>
      </c>
      <c r="F2685" s="16">
        <v>0</v>
      </c>
      <c r="G2685" s="27">
        <v>25</v>
      </c>
      <c r="H2685" s="28" t="str">
        <f>C2685 &amp;"-"&amp;D2685&amp;"-"&amp;F2685</f>
        <v>ITA-SG-0</v>
      </c>
      <c r="I2685" s="29">
        <f t="shared" si="41"/>
        <v>0</v>
      </c>
    </row>
    <row r="2686" spans="1:9" x14ac:dyDescent="0.3">
      <c r="A2686" s="16">
        <v>2691</v>
      </c>
      <c r="B2686" s="16" t="s">
        <v>1274</v>
      </c>
      <c r="C2686" s="16" t="s">
        <v>10</v>
      </c>
      <c r="D2686" s="16" t="s">
        <v>49</v>
      </c>
      <c r="E2686" s="10" t="str">
        <f>IF(Inventario!E2686="","Non Terminato","Terminato")</f>
        <v>Non Terminato</v>
      </c>
      <c r="F2686" s="16">
        <v>30</v>
      </c>
      <c r="G2686" s="27">
        <v>16</v>
      </c>
      <c r="H2686" s="28" t="str">
        <f>C2686 &amp;"-"&amp;D2686&amp;"-"&amp;F2686</f>
        <v>ITA-zan pin SPA-30</v>
      </c>
      <c r="I2686" s="29">
        <f t="shared" si="41"/>
        <v>480</v>
      </c>
    </row>
    <row r="2687" spans="1:9" x14ac:dyDescent="0.3">
      <c r="A2687" s="16">
        <v>2692</v>
      </c>
      <c r="B2687" s="16" t="s">
        <v>1274</v>
      </c>
      <c r="C2687" s="16" t="s">
        <v>10</v>
      </c>
      <c r="D2687" s="16" t="s">
        <v>49</v>
      </c>
      <c r="E2687" s="10" t="str">
        <f>IF(Inventario!E2687="","Non Terminato","Terminato")</f>
        <v>Non Terminato</v>
      </c>
      <c r="F2687" s="16">
        <v>10</v>
      </c>
      <c r="G2687" s="27">
        <v>21</v>
      </c>
      <c r="H2687" s="28" t="str">
        <f>C2687 &amp;"-"&amp;D2687&amp;"-"&amp;F2687</f>
        <v>ITA-zan pin SPA-10</v>
      </c>
      <c r="I2687" s="29">
        <f t="shared" si="41"/>
        <v>210</v>
      </c>
    </row>
    <row r="2688" spans="1:9" x14ac:dyDescent="0.3">
      <c r="A2688" s="16">
        <v>2693</v>
      </c>
      <c r="B2688" s="16" t="s">
        <v>1274</v>
      </c>
      <c r="C2688" s="16" t="s">
        <v>10</v>
      </c>
      <c r="D2688" s="16" t="s">
        <v>49</v>
      </c>
      <c r="E2688" s="10" t="str">
        <f>IF(Inventario!E2688="","Non Terminato","Terminato")</f>
        <v>Terminato</v>
      </c>
      <c r="F2688" s="16">
        <v>0</v>
      </c>
      <c r="G2688" s="27">
        <v>17</v>
      </c>
      <c r="H2688" s="28" t="str">
        <f>C2688 &amp;"-"&amp;D2688&amp;"-"&amp;F2688</f>
        <v>ITA-zan pin SPA-0</v>
      </c>
      <c r="I2688" s="29">
        <f t="shared" si="41"/>
        <v>0</v>
      </c>
    </row>
    <row r="2689" spans="1:9" x14ac:dyDescent="0.3">
      <c r="A2689" s="16">
        <v>2694</v>
      </c>
      <c r="B2689" s="16" t="s">
        <v>1275</v>
      </c>
      <c r="C2689" s="16" t="s">
        <v>10</v>
      </c>
      <c r="D2689" s="16" t="s">
        <v>38</v>
      </c>
      <c r="E2689" s="10" t="str">
        <f>IF(Inventario!E2689="","Non Terminato","Terminato")</f>
        <v>Terminato</v>
      </c>
      <c r="F2689" s="16">
        <v>0</v>
      </c>
      <c r="G2689" s="27">
        <v>33</v>
      </c>
      <c r="H2689" s="28" t="str">
        <f>C2689 &amp;"-"&amp;D2689&amp;"-"&amp;F2689</f>
        <v>ITA-zan VETRI-0</v>
      </c>
      <c r="I2689" s="29">
        <f t="shared" si="41"/>
        <v>0</v>
      </c>
    </row>
    <row r="2690" spans="1:9" x14ac:dyDescent="0.3">
      <c r="A2690" s="16">
        <v>2695</v>
      </c>
      <c r="B2690" s="16" t="s">
        <v>1276</v>
      </c>
      <c r="C2690" s="16" t="s">
        <v>10</v>
      </c>
      <c r="D2690" s="16" t="s">
        <v>99</v>
      </c>
      <c r="E2690" s="10" t="str">
        <f>IF(Inventario!E2690="","Non Terminato","Terminato")</f>
        <v>Non Terminato</v>
      </c>
      <c r="F2690" s="16">
        <v>30</v>
      </c>
      <c r="G2690" s="27">
        <v>40</v>
      </c>
      <c r="H2690" s="28" t="str">
        <f>C2690 &amp;"-"&amp;D2690&amp;"-"&amp;F2690</f>
        <v>ITA-zan SPA-30</v>
      </c>
      <c r="I2690" s="29">
        <f t="shared" si="41"/>
        <v>1200</v>
      </c>
    </row>
    <row r="2691" spans="1:9" x14ac:dyDescent="0.3">
      <c r="A2691" s="16">
        <v>2696</v>
      </c>
      <c r="B2691" s="16" t="s">
        <v>1276</v>
      </c>
      <c r="C2691" s="16" t="s">
        <v>10</v>
      </c>
      <c r="D2691" s="16" t="s">
        <v>99</v>
      </c>
      <c r="E2691" s="10" t="str">
        <f>IF(Inventario!E2691="","Non Terminato","Terminato")</f>
        <v>Non Terminato</v>
      </c>
      <c r="F2691" s="16">
        <v>10</v>
      </c>
      <c r="G2691" s="27">
        <v>37</v>
      </c>
      <c r="H2691" s="28" t="str">
        <f>C2691 &amp;"-"&amp;D2691&amp;"-"&amp;F2691</f>
        <v>ITA-zan SPA-10</v>
      </c>
      <c r="I2691" s="29">
        <f t="shared" ref="I2691:I2754" si="42">PRODUCT(F2691*G2691)</f>
        <v>370</v>
      </c>
    </row>
    <row r="2692" spans="1:9" x14ac:dyDescent="0.3">
      <c r="A2692" s="16">
        <v>2697</v>
      </c>
      <c r="B2692" s="16" t="s">
        <v>1276</v>
      </c>
      <c r="C2692" s="16" t="s">
        <v>10</v>
      </c>
      <c r="D2692" s="16" t="s">
        <v>99</v>
      </c>
      <c r="E2692" s="10" t="str">
        <f>IF(Inventario!E2692="","Non Terminato","Terminato")</f>
        <v>Terminato</v>
      </c>
      <c r="F2692" s="16">
        <v>0</v>
      </c>
      <c r="G2692" s="27">
        <v>15</v>
      </c>
      <c r="H2692" s="28" t="str">
        <f>C2692 &amp;"-"&amp;D2692&amp;"-"&amp;F2692</f>
        <v>ITA-zan SPA-0</v>
      </c>
      <c r="I2692" s="29">
        <f t="shared" si="42"/>
        <v>0</v>
      </c>
    </row>
    <row r="2693" spans="1:9" x14ac:dyDescent="0.3">
      <c r="A2693" s="16">
        <v>2698</v>
      </c>
      <c r="B2693" s="16" t="s">
        <v>1276</v>
      </c>
      <c r="C2693" s="16" t="s">
        <v>10</v>
      </c>
      <c r="D2693" s="16" t="s">
        <v>99</v>
      </c>
      <c r="E2693" s="10" t="str">
        <f>IF(Inventario!E2693="","Non Terminato","Terminato")</f>
        <v>Non Terminato</v>
      </c>
      <c r="F2693" s="16">
        <v>20</v>
      </c>
      <c r="G2693" s="27">
        <v>19</v>
      </c>
      <c r="H2693" s="28" t="str">
        <f>C2693 &amp;"-"&amp;D2693&amp;"-"&amp;F2693</f>
        <v>ITA-zan SPA-20</v>
      </c>
      <c r="I2693" s="29">
        <f t="shared" si="42"/>
        <v>380</v>
      </c>
    </row>
    <row r="2694" spans="1:9" x14ac:dyDescent="0.3">
      <c r="A2694" s="16">
        <v>2699</v>
      </c>
      <c r="B2694" s="16" t="s">
        <v>1277</v>
      </c>
      <c r="C2694" s="16" t="s">
        <v>10</v>
      </c>
      <c r="D2694" s="16" t="s">
        <v>67</v>
      </c>
      <c r="E2694" s="10" t="str">
        <f>IF(Inventario!E2694="","Non Terminato","Terminato")</f>
        <v>Terminato</v>
      </c>
      <c r="F2694" s="16">
        <v>0</v>
      </c>
      <c r="G2694" s="27">
        <v>19</v>
      </c>
      <c r="H2694" s="28" t="str">
        <f>C2694 &amp;"-"&amp;D2694&amp;"-"&amp;F2694</f>
        <v>ITA-zan PAM-0</v>
      </c>
      <c r="I2694" s="29">
        <f t="shared" si="42"/>
        <v>0</v>
      </c>
    </row>
    <row r="2695" spans="1:9" x14ac:dyDescent="0.3">
      <c r="A2695" s="16">
        <v>2700</v>
      </c>
      <c r="B2695" s="16" t="s">
        <v>1277</v>
      </c>
      <c r="C2695" s="16" t="s">
        <v>10</v>
      </c>
      <c r="D2695" s="16" t="s">
        <v>67</v>
      </c>
      <c r="E2695" s="10" t="str">
        <f>IF(Inventario!E2695="","Non Terminato","Terminato")</f>
        <v>Non Terminato</v>
      </c>
      <c r="F2695" s="16">
        <v>10</v>
      </c>
      <c r="G2695" s="27">
        <v>33</v>
      </c>
      <c r="H2695" s="28" t="str">
        <f>C2695 &amp;"-"&amp;D2695&amp;"-"&amp;F2695</f>
        <v>ITA-zan PAM-10</v>
      </c>
      <c r="I2695" s="29">
        <f t="shared" si="42"/>
        <v>330</v>
      </c>
    </row>
    <row r="2696" spans="1:9" x14ac:dyDescent="0.3">
      <c r="A2696" s="16">
        <v>2701</v>
      </c>
      <c r="B2696" s="16" t="s">
        <v>1277</v>
      </c>
      <c r="C2696" s="16" t="s">
        <v>10</v>
      </c>
      <c r="D2696" s="16" t="s">
        <v>67</v>
      </c>
      <c r="E2696" s="10" t="str">
        <f>IF(Inventario!E2696="","Non Terminato","Terminato")</f>
        <v>Non Terminato</v>
      </c>
      <c r="F2696" s="16">
        <v>30</v>
      </c>
      <c r="G2696" s="27">
        <v>11</v>
      </c>
      <c r="H2696" s="28" t="str">
        <f>C2696 &amp;"-"&amp;D2696&amp;"-"&amp;F2696</f>
        <v>ITA-zan PAM-30</v>
      </c>
      <c r="I2696" s="29">
        <f t="shared" si="42"/>
        <v>330</v>
      </c>
    </row>
    <row r="2697" spans="1:9" x14ac:dyDescent="0.3">
      <c r="A2697" s="16">
        <v>2702</v>
      </c>
      <c r="B2697" s="16" t="s">
        <v>1278</v>
      </c>
      <c r="C2697" s="16" t="s">
        <v>16</v>
      </c>
      <c r="D2697" s="16" t="s">
        <v>18</v>
      </c>
      <c r="E2697" s="10" t="str">
        <f>IF(Inventario!E2697="","Non Terminato","Terminato")</f>
        <v>Non Terminato</v>
      </c>
      <c r="F2697" s="16">
        <v>30</v>
      </c>
      <c r="G2697" s="27">
        <v>10</v>
      </c>
      <c r="H2697" s="28" t="str">
        <f>C2697 &amp;"-"&amp;D2697&amp;"-"&amp;F2697</f>
        <v>EGY-EGYPTIAN SAE-30</v>
      </c>
      <c r="I2697" s="29">
        <f t="shared" si="42"/>
        <v>300</v>
      </c>
    </row>
    <row r="2698" spans="1:9" x14ac:dyDescent="0.3">
      <c r="A2698" s="16">
        <v>2703</v>
      </c>
      <c r="B2698" s="16" t="s">
        <v>1278</v>
      </c>
      <c r="C2698" s="16" t="s">
        <v>16</v>
      </c>
      <c r="D2698" s="16" t="s">
        <v>18</v>
      </c>
      <c r="E2698" s="10" t="str">
        <f>IF(Inventario!E2698="","Non Terminato","Terminato")</f>
        <v>Terminato</v>
      </c>
      <c r="F2698" s="16">
        <v>0</v>
      </c>
      <c r="G2698" s="27">
        <v>33</v>
      </c>
      <c r="H2698" s="28" t="str">
        <f>C2698 &amp;"-"&amp;D2698&amp;"-"&amp;F2698</f>
        <v>EGY-EGYPTIAN SAE-0</v>
      </c>
      <c r="I2698" s="29">
        <f t="shared" si="42"/>
        <v>0</v>
      </c>
    </row>
    <row r="2699" spans="1:9" x14ac:dyDescent="0.3">
      <c r="A2699" s="16">
        <v>2704</v>
      </c>
      <c r="B2699" s="16" t="s">
        <v>1279</v>
      </c>
      <c r="C2699" s="16" t="s">
        <v>85</v>
      </c>
      <c r="D2699" s="16" t="s">
        <v>86</v>
      </c>
      <c r="E2699" s="10" t="str">
        <f>IF(Inventario!E2699="","Non Terminato","Terminato")</f>
        <v>Non Terminato</v>
      </c>
      <c r="F2699" s="16">
        <v>30</v>
      </c>
      <c r="G2699" s="27">
        <v>12</v>
      </c>
      <c r="H2699" s="28" t="str">
        <f>C2699 &amp;"-"&amp;D2699&amp;"-"&amp;F2699</f>
        <v>GRC-zan ABEE-30</v>
      </c>
      <c r="I2699" s="29">
        <f t="shared" si="42"/>
        <v>360</v>
      </c>
    </row>
    <row r="2700" spans="1:9" x14ac:dyDescent="0.3">
      <c r="A2700" s="16">
        <v>2705</v>
      </c>
      <c r="B2700" s="16" t="s">
        <v>1279</v>
      </c>
      <c r="C2700" s="16" t="s">
        <v>85</v>
      </c>
      <c r="D2700" s="16" t="s">
        <v>86</v>
      </c>
      <c r="E2700" s="10" t="str">
        <f>IF(Inventario!E2700="","Non Terminato","Terminato")</f>
        <v>Non Terminato</v>
      </c>
      <c r="F2700" s="16">
        <v>10</v>
      </c>
      <c r="G2700" s="27">
        <v>40</v>
      </c>
      <c r="H2700" s="28" t="str">
        <f>C2700 &amp;"-"&amp;D2700&amp;"-"&amp;F2700</f>
        <v>GRC-zan ABEE-10</v>
      </c>
      <c r="I2700" s="29">
        <f t="shared" si="42"/>
        <v>400</v>
      </c>
    </row>
    <row r="2701" spans="1:9" x14ac:dyDescent="0.3">
      <c r="A2701" s="16">
        <v>2706</v>
      </c>
      <c r="B2701" s="16" t="s">
        <v>1279</v>
      </c>
      <c r="C2701" s="16" t="s">
        <v>85</v>
      </c>
      <c r="D2701" s="16" t="s">
        <v>86</v>
      </c>
      <c r="E2701" s="10" t="str">
        <f>IF(Inventario!E2701="","Non Terminato","Terminato")</f>
        <v>Terminato</v>
      </c>
      <c r="F2701" s="16">
        <v>0</v>
      </c>
      <c r="G2701" s="27">
        <v>29</v>
      </c>
      <c r="H2701" s="28" t="str">
        <f>C2701 &amp;"-"&amp;D2701&amp;"-"&amp;F2701</f>
        <v>GRC-zan ABEE-0</v>
      </c>
      <c r="I2701" s="29">
        <f t="shared" si="42"/>
        <v>0</v>
      </c>
    </row>
    <row r="2702" spans="1:9" x14ac:dyDescent="0.3">
      <c r="A2702" s="16">
        <v>2707</v>
      </c>
      <c r="B2702" s="16" t="s">
        <v>1280</v>
      </c>
      <c r="C2702" s="16" t="s">
        <v>10</v>
      </c>
      <c r="D2702" s="16" t="s">
        <v>11</v>
      </c>
      <c r="E2702" s="10" t="str">
        <f>IF(Inventario!E2702="","Non Terminato","Terminato")</f>
        <v>Terminato</v>
      </c>
      <c r="F2702" s="16">
        <v>0</v>
      </c>
      <c r="G2702" s="27">
        <v>37</v>
      </c>
      <c r="H2702" s="28" t="str">
        <f>C2702 &amp;"-"&amp;D2702&amp;"-"&amp;F2702</f>
        <v>ITA-SG-0</v>
      </c>
      <c r="I2702" s="29">
        <f t="shared" si="42"/>
        <v>0</v>
      </c>
    </row>
    <row r="2703" spans="1:9" x14ac:dyDescent="0.3">
      <c r="A2703" s="16">
        <v>2708</v>
      </c>
      <c r="B2703" s="16" t="s">
        <v>1280</v>
      </c>
      <c r="C2703" s="16" t="s">
        <v>10</v>
      </c>
      <c r="D2703" s="16" t="s">
        <v>11</v>
      </c>
      <c r="E2703" s="10" t="str">
        <f>IF(Inventario!E2703="","Non Terminato","Terminato")</f>
        <v>Non Terminato</v>
      </c>
      <c r="F2703" s="16">
        <v>30</v>
      </c>
      <c r="G2703" s="27">
        <v>29</v>
      </c>
      <c r="H2703" s="28" t="str">
        <f>C2703 &amp;"-"&amp;D2703&amp;"-"&amp;F2703</f>
        <v>ITA-SG-30</v>
      </c>
      <c r="I2703" s="29">
        <f t="shared" si="42"/>
        <v>870</v>
      </c>
    </row>
    <row r="2704" spans="1:9" x14ac:dyDescent="0.3">
      <c r="A2704" s="16">
        <v>2709</v>
      </c>
      <c r="B2704" s="16" t="s">
        <v>1281</v>
      </c>
      <c r="C2704" s="16" t="s">
        <v>10</v>
      </c>
      <c r="D2704" s="16" t="s">
        <v>49</v>
      </c>
      <c r="E2704" s="10" t="str">
        <f>IF(Inventario!E2704="","Non Terminato","Terminato")</f>
        <v>Terminato</v>
      </c>
      <c r="F2704" s="16">
        <v>0</v>
      </c>
      <c r="G2704" s="27">
        <v>20</v>
      </c>
      <c r="H2704" s="28" t="str">
        <f>C2704 &amp;"-"&amp;D2704&amp;"-"&amp;F2704</f>
        <v>ITA-zan pin SPA-0</v>
      </c>
      <c r="I2704" s="29">
        <f t="shared" si="42"/>
        <v>0</v>
      </c>
    </row>
    <row r="2705" spans="1:9" x14ac:dyDescent="0.3">
      <c r="A2705" s="16">
        <v>2710</v>
      </c>
      <c r="B2705" s="16" t="s">
        <v>1282</v>
      </c>
      <c r="C2705" s="16" t="s">
        <v>10</v>
      </c>
      <c r="D2705" s="16" t="s">
        <v>11</v>
      </c>
      <c r="E2705" s="10" t="str">
        <f>IF(Inventario!E2705="","Non Terminato","Terminato")</f>
        <v>Non Terminato</v>
      </c>
      <c r="F2705" s="16">
        <v>10</v>
      </c>
      <c r="G2705" s="27">
        <v>13</v>
      </c>
      <c r="H2705" s="28" t="str">
        <f>C2705 &amp;"-"&amp;D2705&amp;"-"&amp;F2705</f>
        <v>ITA-SG-10</v>
      </c>
      <c r="I2705" s="29">
        <f t="shared" si="42"/>
        <v>130</v>
      </c>
    </row>
    <row r="2706" spans="1:9" x14ac:dyDescent="0.3">
      <c r="A2706" s="16">
        <v>2711</v>
      </c>
      <c r="B2706" s="16" t="s">
        <v>1282</v>
      </c>
      <c r="C2706" s="16" t="s">
        <v>10</v>
      </c>
      <c r="D2706" s="16" t="s">
        <v>11</v>
      </c>
      <c r="E2706" s="10" t="str">
        <f>IF(Inventario!E2706="","Non Terminato","Terminato")</f>
        <v>Terminato</v>
      </c>
      <c r="F2706" s="16">
        <v>0</v>
      </c>
      <c r="G2706" s="27">
        <v>32</v>
      </c>
      <c r="H2706" s="28" t="str">
        <f>C2706 &amp;"-"&amp;D2706&amp;"-"&amp;F2706</f>
        <v>ITA-SG-0</v>
      </c>
      <c r="I2706" s="29">
        <f t="shared" si="42"/>
        <v>0</v>
      </c>
    </row>
    <row r="2707" spans="1:9" x14ac:dyDescent="0.3">
      <c r="A2707" s="16">
        <v>2712</v>
      </c>
      <c r="B2707" s="16" t="s">
        <v>1282</v>
      </c>
      <c r="C2707" s="16" t="s">
        <v>10</v>
      </c>
      <c r="D2707" s="16" t="s">
        <v>11</v>
      </c>
      <c r="E2707" s="10" t="str">
        <f>IF(Inventario!E2707="","Non Terminato","Terminato")</f>
        <v>Non Terminato</v>
      </c>
      <c r="F2707" s="16">
        <v>30</v>
      </c>
      <c r="G2707" s="27">
        <v>27</v>
      </c>
      <c r="H2707" s="28" t="str">
        <f>C2707 &amp;"-"&amp;D2707&amp;"-"&amp;F2707</f>
        <v>ITA-SG-30</v>
      </c>
      <c r="I2707" s="29">
        <f t="shared" si="42"/>
        <v>810</v>
      </c>
    </row>
    <row r="2708" spans="1:9" x14ac:dyDescent="0.3">
      <c r="A2708" s="16">
        <v>2713</v>
      </c>
      <c r="B2708" s="16" t="s">
        <v>1283</v>
      </c>
      <c r="C2708" s="16" t="s">
        <v>10</v>
      </c>
      <c r="D2708" s="16" t="s">
        <v>11</v>
      </c>
      <c r="E2708" s="10" t="str">
        <f>IF(Inventario!E2708="","Non Terminato","Terminato")</f>
        <v>Terminato</v>
      </c>
      <c r="F2708" s="16">
        <v>0</v>
      </c>
      <c r="G2708" s="27">
        <v>10</v>
      </c>
      <c r="H2708" s="28" t="str">
        <f>C2708 &amp;"-"&amp;D2708&amp;"-"&amp;F2708</f>
        <v>ITA-SG-0</v>
      </c>
      <c r="I2708" s="29">
        <f t="shared" si="42"/>
        <v>0</v>
      </c>
    </row>
    <row r="2709" spans="1:9" x14ac:dyDescent="0.3">
      <c r="A2709" s="16">
        <v>2714</v>
      </c>
      <c r="B2709" s="16" t="s">
        <v>1283</v>
      </c>
      <c r="C2709" s="16" t="s">
        <v>10</v>
      </c>
      <c r="D2709" s="16" t="s">
        <v>11</v>
      </c>
      <c r="E2709" s="10" t="str">
        <f>IF(Inventario!E2709="","Non Terminato","Terminato")</f>
        <v>Non Terminato</v>
      </c>
      <c r="F2709" s="16">
        <v>10</v>
      </c>
      <c r="G2709" s="27">
        <v>29</v>
      </c>
      <c r="H2709" s="28" t="str">
        <f>C2709 &amp;"-"&amp;D2709&amp;"-"&amp;F2709</f>
        <v>ITA-SG-10</v>
      </c>
      <c r="I2709" s="29">
        <f t="shared" si="42"/>
        <v>290</v>
      </c>
    </row>
    <row r="2710" spans="1:9" x14ac:dyDescent="0.3">
      <c r="A2710" s="16">
        <v>2715</v>
      </c>
      <c r="B2710" s="16" t="s">
        <v>1284</v>
      </c>
      <c r="C2710" s="16" t="s">
        <v>10</v>
      </c>
      <c r="D2710" s="16" t="s">
        <v>49</v>
      </c>
      <c r="E2710" s="10" t="str">
        <f>IF(Inventario!E2710="","Non Terminato","Terminato")</f>
        <v>Non Terminato</v>
      </c>
      <c r="F2710" s="16">
        <v>10</v>
      </c>
      <c r="G2710" s="27">
        <v>20</v>
      </c>
      <c r="H2710" s="28" t="str">
        <f>C2710 &amp;"-"&amp;D2710&amp;"-"&amp;F2710</f>
        <v>ITA-zan pin SPA-10</v>
      </c>
      <c r="I2710" s="29">
        <f t="shared" si="42"/>
        <v>200</v>
      </c>
    </row>
    <row r="2711" spans="1:9" x14ac:dyDescent="0.3">
      <c r="A2711" s="16">
        <v>2716</v>
      </c>
      <c r="B2711" s="16" t="s">
        <v>1284</v>
      </c>
      <c r="C2711" s="16" t="s">
        <v>10</v>
      </c>
      <c r="D2711" s="16" t="s">
        <v>49</v>
      </c>
      <c r="E2711" s="10" t="str">
        <f>IF(Inventario!E2711="","Non Terminato","Terminato")</f>
        <v>Terminato</v>
      </c>
      <c r="F2711" s="16">
        <v>0</v>
      </c>
      <c r="G2711" s="27">
        <v>31</v>
      </c>
      <c r="H2711" s="28" t="str">
        <f>C2711 &amp;"-"&amp;D2711&amp;"-"&amp;F2711</f>
        <v>ITA-zan pin SPA-0</v>
      </c>
      <c r="I2711" s="29">
        <f t="shared" si="42"/>
        <v>0</v>
      </c>
    </row>
    <row r="2712" spans="1:9" x14ac:dyDescent="0.3">
      <c r="A2712" s="16">
        <v>2717</v>
      </c>
      <c r="B2712" s="16" t="s">
        <v>1285</v>
      </c>
      <c r="C2712" s="16" t="s">
        <v>10</v>
      </c>
      <c r="D2712" s="16" t="s">
        <v>56</v>
      </c>
      <c r="E2712" s="10" t="str">
        <f>IF(Inventario!E2712="","Non Terminato","Terminato")</f>
        <v>Non Terminato</v>
      </c>
      <c r="F2712" s="16">
        <v>10</v>
      </c>
      <c r="G2712" s="27">
        <v>26</v>
      </c>
      <c r="H2712" s="28" t="str">
        <f>C2712 &amp;"-"&amp;D2712&amp;"-"&amp;F2712</f>
        <v>ITA-zan S.R.L.-10</v>
      </c>
      <c r="I2712" s="29">
        <f t="shared" si="42"/>
        <v>260</v>
      </c>
    </row>
    <row r="2713" spans="1:9" x14ac:dyDescent="0.3">
      <c r="A2713" s="16">
        <v>2718</v>
      </c>
      <c r="B2713" s="16" t="s">
        <v>1285</v>
      </c>
      <c r="C2713" s="16" t="s">
        <v>10</v>
      </c>
      <c r="D2713" s="16" t="s">
        <v>56</v>
      </c>
      <c r="E2713" s="10" t="str">
        <f>IF(Inventario!E2713="","Non Terminato","Terminato")</f>
        <v>Non Terminato</v>
      </c>
      <c r="F2713" s="16">
        <v>30</v>
      </c>
      <c r="G2713" s="27">
        <v>33</v>
      </c>
      <c r="H2713" s="28" t="str">
        <f>C2713 &amp;"-"&amp;D2713&amp;"-"&amp;F2713</f>
        <v>ITA-zan S.R.L.-30</v>
      </c>
      <c r="I2713" s="29">
        <f t="shared" si="42"/>
        <v>990</v>
      </c>
    </row>
    <row r="2714" spans="1:9" x14ac:dyDescent="0.3">
      <c r="A2714" s="16">
        <v>2719</v>
      </c>
      <c r="B2714" s="16" t="s">
        <v>1286</v>
      </c>
      <c r="C2714" s="16" t="s">
        <v>10</v>
      </c>
      <c r="D2714" s="16" t="s">
        <v>11</v>
      </c>
      <c r="E2714" s="10" t="str">
        <f>IF(Inventario!E2714="","Non Terminato","Terminato")</f>
        <v>Terminato</v>
      </c>
      <c r="F2714" s="16">
        <v>0</v>
      </c>
      <c r="G2714" s="27">
        <v>13</v>
      </c>
      <c r="H2714" s="28" t="str">
        <f>C2714 &amp;"-"&amp;D2714&amp;"-"&amp;F2714</f>
        <v>ITA-SG-0</v>
      </c>
      <c r="I2714" s="29">
        <f t="shared" si="42"/>
        <v>0</v>
      </c>
    </row>
    <row r="2715" spans="1:9" x14ac:dyDescent="0.3">
      <c r="A2715" s="16">
        <v>2720</v>
      </c>
      <c r="B2715" s="16" t="s">
        <v>1287</v>
      </c>
      <c r="C2715" s="16" t="s">
        <v>10</v>
      </c>
      <c r="D2715" s="16" t="s">
        <v>67</v>
      </c>
      <c r="E2715" s="10" t="str">
        <f>IF(Inventario!E2715="","Non Terminato","Terminato")</f>
        <v>Terminato</v>
      </c>
      <c r="F2715" s="16">
        <v>0</v>
      </c>
      <c r="G2715" s="27">
        <v>24</v>
      </c>
      <c r="H2715" s="28" t="str">
        <f>C2715 &amp;"-"&amp;D2715&amp;"-"&amp;F2715</f>
        <v>ITA-zan PAM-0</v>
      </c>
      <c r="I2715" s="29">
        <f t="shared" si="42"/>
        <v>0</v>
      </c>
    </row>
    <row r="2716" spans="1:9" x14ac:dyDescent="0.3">
      <c r="A2716" s="16">
        <v>2721</v>
      </c>
      <c r="B2716" s="16" t="s">
        <v>1287</v>
      </c>
      <c r="C2716" s="16" t="s">
        <v>10</v>
      </c>
      <c r="D2716" s="16" t="s">
        <v>67</v>
      </c>
      <c r="E2716" s="10" t="str">
        <f>IF(Inventario!E2716="","Non Terminato","Terminato")</f>
        <v>Non Terminato</v>
      </c>
      <c r="F2716" s="16">
        <v>10</v>
      </c>
      <c r="G2716" s="27">
        <v>35</v>
      </c>
      <c r="H2716" s="28" t="str">
        <f>C2716 &amp;"-"&amp;D2716&amp;"-"&amp;F2716</f>
        <v>ITA-zan PAM-10</v>
      </c>
      <c r="I2716" s="29">
        <f t="shared" si="42"/>
        <v>350</v>
      </c>
    </row>
    <row r="2717" spans="1:9" x14ac:dyDescent="0.3">
      <c r="A2717" s="16">
        <v>2722</v>
      </c>
      <c r="B2717" s="16" t="s">
        <v>1287</v>
      </c>
      <c r="C2717" s="16" t="s">
        <v>10</v>
      </c>
      <c r="D2717" s="16" t="s">
        <v>67</v>
      </c>
      <c r="E2717" s="10" t="str">
        <f>IF(Inventario!E2717="","Non Terminato","Terminato")</f>
        <v>Non Terminato</v>
      </c>
      <c r="F2717" s="16">
        <v>30</v>
      </c>
      <c r="G2717" s="27">
        <v>19</v>
      </c>
      <c r="H2717" s="28" t="str">
        <f>C2717 &amp;"-"&amp;D2717&amp;"-"&amp;F2717</f>
        <v>ITA-zan PAM-30</v>
      </c>
      <c r="I2717" s="29">
        <f t="shared" si="42"/>
        <v>570</v>
      </c>
    </row>
    <row r="2718" spans="1:9" x14ac:dyDescent="0.3">
      <c r="A2718" s="16">
        <v>2723</v>
      </c>
      <c r="B2718" s="16" t="s">
        <v>1288</v>
      </c>
      <c r="C2718" s="16" t="s">
        <v>10</v>
      </c>
      <c r="D2718" s="16" t="s">
        <v>49</v>
      </c>
      <c r="E2718" s="10" t="str">
        <f>IF(Inventario!E2718="","Non Terminato","Terminato")</f>
        <v>Terminato</v>
      </c>
      <c r="F2718" s="16">
        <v>0</v>
      </c>
      <c r="G2718" s="27">
        <v>26</v>
      </c>
      <c r="H2718" s="28" t="str">
        <f>C2718 &amp;"-"&amp;D2718&amp;"-"&amp;F2718</f>
        <v>ITA-zan pin SPA-0</v>
      </c>
      <c r="I2718" s="29">
        <f t="shared" si="42"/>
        <v>0</v>
      </c>
    </row>
    <row r="2719" spans="1:9" x14ac:dyDescent="0.3">
      <c r="A2719" s="16">
        <v>2724</v>
      </c>
      <c r="B2719" s="16" t="s">
        <v>1289</v>
      </c>
      <c r="C2719" s="16" t="s">
        <v>10</v>
      </c>
      <c r="D2719" s="16" t="s">
        <v>11</v>
      </c>
      <c r="E2719" s="10" t="str">
        <f>IF(Inventario!E2719="","Non Terminato","Terminato")</f>
        <v>Non Terminato</v>
      </c>
      <c r="F2719" s="16">
        <v>10</v>
      </c>
      <c r="G2719" s="27">
        <v>36</v>
      </c>
      <c r="H2719" s="28" t="str">
        <f>C2719 &amp;"-"&amp;D2719&amp;"-"&amp;F2719</f>
        <v>ITA-SG-10</v>
      </c>
      <c r="I2719" s="29">
        <f t="shared" si="42"/>
        <v>360</v>
      </c>
    </row>
    <row r="2720" spans="1:9" x14ac:dyDescent="0.3">
      <c r="A2720" s="16">
        <v>2725</v>
      </c>
      <c r="B2720" s="16" t="s">
        <v>1289</v>
      </c>
      <c r="C2720" s="16" t="s">
        <v>10</v>
      </c>
      <c r="D2720" s="16" t="s">
        <v>11</v>
      </c>
      <c r="E2720" s="10" t="str">
        <f>IF(Inventario!E2720="","Non Terminato","Terminato")</f>
        <v>Terminato</v>
      </c>
      <c r="F2720" s="16">
        <v>0</v>
      </c>
      <c r="G2720" s="27">
        <v>37</v>
      </c>
      <c r="H2720" s="28" t="str">
        <f>C2720 &amp;"-"&amp;D2720&amp;"-"&amp;F2720</f>
        <v>ITA-SG-0</v>
      </c>
      <c r="I2720" s="29">
        <f t="shared" si="42"/>
        <v>0</v>
      </c>
    </row>
    <row r="2721" spans="1:9" x14ac:dyDescent="0.3">
      <c r="A2721" s="16">
        <v>2726</v>
      </c>
      <c r="B2721" s="16" t="s">
        <v>1290</v>
      </c>
      <c r="C2721" s="16" t="s">
        <v>10</v>
      </c>
      <c r="D2721" s="16" t="s">
        <v>11</v>
      </c>
      <c r="E2721" s="10" t="str">
        <f>IF(Inventario!E2721="","Non Terminato","Terminato")</f>
        <v>Non Terminato</v>
      </c>
      <c r="F2721" s="16">
        <v>10</v>
      </c>
      <c r="G2721" s="27">
        <v>11</v>
      </c>
      <c r="H2721" s="28" t="str">
        <f>C2721 &amp;"-"&amp;D2721&amp;"-"&amp;F2721</f>
        <v>ITA-SG-10</v>
      </c>
      <c r="I2721" s="29">
        <f t="shared" si="42"/>
        <v>110</v>
      </c>
    </row>
    <row r="2722" spans="1:9" x14ac:dyDescent="0.3">
      <c r="A2722" s="16">
        <v>2727</v>
      </c>
      <c r="B2722" s="16" t="s">
        <v>1290</v>
      </c>
      <c r="C2722" s="16" t="s">
        <v>10</v>
      </c>
      <c r="D2722" s="16" t="s">
        <v>11</v>
      </c>
      <c r="E2722" s="10" t="str">
        <f>IF(Inventario!E2722="","Non Terminato","Terminato")</f>
        <v>Terminato</v>
      </c>
      <c r="F2722" s="16">
        <v>0</v>
      </c>
      <c r="G2722" s="27">
        <v>39</v>
      </c>
      <c r="H2722" s="28" t="str">
        <f>C2722 &amp;"-"&amp;D2722&amp;"-"&amp;F2722</f>
        <v>ITA-SG-0</v>
      </c>
      <c r="I2722" s="29">
        <f t="shared" si="42"/>
        <v>0</v>
      </c>
    </row>
    <row r="2723" spans="1:9" x14ac:dyDescent="0.3">
      <c r="A2723" s="16">
        <v>2728</v>
      </c>
      <c r="B2723" s="16" t="s">
        <v>1291</v>
      </c>
      <c r="C2723" s="16" t="s">
        <v>10</v>
      </c>
      <c r="D2723" s="16" t="s">
        <v>99</v>
      </c>
      <c r="E2723" s="10" t="str">
        <f>IF(Inventario!E2723="","Non Terminato","Terminato")</f>
        <v>Non Terminato</v>
      </c>
      <c r="F2723" s="16">
        <v>30</v>
      </c>
      <c r="G2723" s="27">
        <v>14</v>
      </c>
      <c r="H2723" s="28" t="str">
        <f>C2723 &amp;"-"&amp;D2723&amp;"-"&amp;F2723</f>
        <v>ITA-zan SPA-30</v>
      </c>
      <c r="I2723" s="29">
        <f t="shared" si="42"/>
        <v>420</v>
      </c>
    </row>
    <row r="2724" spans="1:9" x14ac:dyDescent="0.3">
      <c r="A2724" s="16">
        <v>2729</v>
      </c>
      <c r="B2724" s="16" t="s">
        <v>1292</v>
      </c>
      <c r="C2724" s="16" t="s">
        <v>10</v>
      </c>
      <c r="D2724" s="16" t="s">
        <v>56</v>
      </c>
      <c r="E2724" s="10" t="str">
        <f>IF(Inventario!E2724="","Non Terminato","Terminato")</f>
        <v>Terminato</v>
      </c>
      <c r="F2724" s="16">
        <v>0</v>
      </c>
      <c r="G2724" s="27">
        <v>37</v>
      </c>
      <c r="H2724" s="28" t="str">
        <f>C2724 &amp;"-"&amp;D2724&amp;"-"&amp;F2724</f>
        <v>ITA-zan S.R.L.-0</v>
      </c>
      <c r="I2724" s="29">
        <f t="shared" si="42"/>
        <v>0</v>
      </c>
    </row>
    <row r="2725" spans="1:9" x14ac:dyDescent="0.3">
      <c r="A2725" s="16">
        <v>2730</v>
      </c>
      <c r="B2725" s="16" t="s">
        <v>1292</v>
      </c>
      <c r="C2725" s="16" t="s">
        <v>10</v>
      </c>
      <c r="D2725" s="16" t="s">
        <v>56</v>
      </c>
      <c r="E2725" s="10" t="str">
        <f>IF(Inventario!E2725="","Non Terminato","Terminato")</f>
        <v>Non Terminato</v>
      </c>
      <c r="F2725" s="16">
        <v>30</v>
      </c>
      <c r="G2725" s="27">
        <v>24</v>
      </c>
      <c r="H2725" s="28" t="str">
        <f>C2725 &amp;"-"&amp;D2725&amp;"-"&amp;F2725</f>
        <v>ITA-zan S.R.L.-30</v>
      </c>
      <c r="I2725" s="29">
        <f t="shared" si="42"/>
        <v>720</v>
      </c>
    </row>
    <row r="2726" spans="1:9" x14ac:dyDescent="0.3">
      <c r="A2726" s="16">
        <v>2731</v>
      </c>
      <c r="B2726" s="16" t="s">
        <v>1293</v>
      </c>
      <c r="C2726" s="16" t="s">
        <v>10</v>
      </c>
      <c r="D2726" s="16" t="s">
        <v>11</v>
      </c>
      <c r="E2726" s="10" t="str">
        <f>IF(Inventario!E2726="","Non Terminato","Terminato")</f>
        <v>Non Terminato</v>
      </c>
      <c r="F2726" s="16">
        <v>10</v>
      </c>
      <c r="G2726" s="27">
        <v>37</v>
      </c>
      <c r="H2726" s="28" t="str">
        <f>C2726 &amp;"-"&amp;D2726&amp;"-"&amp;F2726</f>
        <v>ITA-SG-10</v>
      </c>
      <c r="I2726" s="29">
        <f t="shared" si="42"/>
        <v>370</v>
      </c>
    </row>
    <row r="2727" spans="1:9" x14ac:dyDescent="0.3">
      <c r="A2727" s="16">
        <v>2732</v>
      </c>
      <c r="B2727" s="16" t="s">
        <v>1293</v>
      </c>
      <c r="C2727" s="16" t="s">
        <v>10</v>
      </c>
      <c r="D2727" s="16" t="s">
        <v>11</v>
      </c>
      <c r="E2727" s="10" t="str">
        <f>IF(Inventario!E2727="","Non Terminato","Terminato")</f>
        <v>Terminato</v>
      </c>
      <c r="F2727" s="16">
        <v>0</v>
      </c>
      <c r="G2727" s="27">
        <v>26</v>
      </c>
      <c r="H2727" s="28" t="str">
        <f>C2727 &amp;"-"&amp;D2727&amp;"-"&amp;F2727</f>
        <v>ITA-SG-0</v>
      </c>
      <c r="I2727" s="29">
        <f t="shared" si="42"/>
        <v>0</v>
      </c>
    </row>
    <row r="2728" spans="1:9" x14ac:dyDescent="0.3">
      <c r="A2728" s="16">
        <v>2733</v>
      </c>
      <c r="B2728" s="16" t="s">
        <v>1294</v>
      </c>
      <c r="C2728" s="16" t="s">
        <v>10</v>
      </c>
      <c r="D2728" s="16" t="s">
        <v>11</v>
      </c>
      <c r="E2728" s="10" t="str">
        <f>IF(Inventario!E2728="","Non Terminato","Terminato")</f>
        <v>Non Terminato</v>
      </c>
      <c r="F2728" s="16">
        <v>30</v>
      </c>
      <c r="G2728" s="27">
        <v>37</v>
      </c>
      <c r="H2728" s="28" t="str">
        <f>C2728 &amp;"-"&amp;D2728&amp;"-"&amp;F2728</f>
        <v>ITA-SG-30</v>
      </c>
      <c r="I2728" s="29">
        <f t="shared" si="42"/>
        <v>1110</v>
      </c>
    </row>
    <row r="2729" spans="1:9" x14ac:dyDescent="0.3">
      <c r="A2729" s="16">
        <v>2734</v>
      </c>
      <c r="B2729" s="16" t="s">
        <v>1294</v>
      </c>
      <c r="C2729" s="16" t="s">
        <v>10</v>
      </c>
      <c r="D2729" s="16" t="s">
        <v>11</v>
      </c>
      <c r="E2729" s="10" t="str">
        <f>IF(Inventario!E2729="","Non Terminato","Terminato")</f>
        <v>Terminato</v>
      </c>
      <c r="F2729" s="16">
        <v>0</v>
      </c>
      <c r="G2729" s="27">
        <v>30</v>
      </c>
      <c r="H2729" s="28" t="str">
        <f>C2729 &amp;"-"&amp;D2729&amp;"-"&amp;F2729</f>
        <v>ITA-SG-0</v>
      </c>
      <c r="I2729" s="29">
        <f t="shared" si="42"/>
        <v>0</v>
      </c>
    </row>
    <row r="2730" spans="1:9" x14ac:dyDescent="0.3">
      <c r="A2730" s="16">
        <v>2735</v>
      </c>
      <c r="B2730" s="16" t="s">
        <v>1294</v>
      </c>
      <c r="C2730" s="16" t="s">
        <v>10</v>
      </c>
      <c r="D2730" s="16" t="s">
        <v>11</v>
      </c>
      <c r="E2730" s="10" t="str">
        <f>IF(Inventario!E2730="","Non Terminato","Terminato")</f>
        <v>Non Terminato</v>
      </c>
      <c r="F2730" s="16">
        <v>10</v>
      </c>
      <c r="G2730" s="27">
        <v>11</v>
      </c>
      <c r="H2730" s="28" t="str">
        <f>C2730 &amp;"-"&amp;D2730&amp;"-"&amp;F2730</f>
        <v>ITA-SG-10</v>
      </c>
      <c r="I2730" s="29">
        <f t="shared" si="42"/>
        <v>110</v>
      </c>
    </row>
    <row r="2731" spans="1:9" x14ac:dyDescent="0.3">
      <c r="A2731" s="16">
        <v>2736</v>
      </c>
      <c r="B2731" s="16" t="s">
        <v>1295</v>
      </c>
      <c r="C2731" s="16" t="s">
        <v>10</v>
      </c>
      <c r="D2731" s="16" t="s">
        <v>38</v>
      </c>
      <c r="E2731" s="10" t="str">
        <f>IF(Inventario!E2731="","Non Terminato","Terminato")</f>
        <v>Non Terminato</v>
      </c>
      <c r="F2731" s="16">
        <v>30</v>
      </c>
      <c r="G2731" s="27">
        <v>22</v>
      </c>
      <c r="H2731" s="28" t="str">
        <f>C2731 &amp;"-"&amp;D2731&amp;"-"&amp;F2731</f>
        <v>ITA-zan VETRI-30</v>
      </c>
      <c r="I2731" s="29">
        <f t="shared" si="42"/>
        <v>660</v>
      </c>
    </row>
    <row r="2732" spans="1:9" x14ac:dyDescent="0.3">
      <c r="A2732" s="16">
        <v>2737</v>
      </c>
      <c r="B2732" s="16" t="s">
        <v>1295</v>
      </c>
      <c r="C2732" s="16" t="s">
        <v>10</v>
      </c>
      <c r="D2732" s="16" t="s">
        <v>38</v>
      </c>
      <c r="E2732" s="10" t="str">
        <f>IF(Inventario!E2732="","Non Terminato","Terminato")</f>
        <v>Non Terminato</v>
      </c>
      <c r="F2732" s="16">
        <v>20</v>
      </c>
      <c r="G2732" s="27">
        <v>21</v>
      </c>
      <c r="H2732" s="28" t="str">
        <f>C2732 &amp;"-"&amp;D2732&amp;"-"&amp;F2732</f>
        <v>ITA-zan VETRI-20</v>
      </c>
      <c r="I2732" s="29">
        <f t="shared" si="42"/>
        <v>420</v>
      </c>
    </row>
    <row r="2733" spans="1:9" x14ac:dyDescent="0.3">
      <c r="A2733" s="16">
        <v>2738</v>
      </c>
      <c r="B2733" s="16" t="s">
        <v>1295</v>
      </c>
      <c r="C2733" s="16" t="s">
        <v>10</v>
      </c>
      <c r="D2733" s="16" t="s">
        <v>38</v>
      </c>
      <c r="E2733" s="10" t="str">
        <f>IF(Inventario!E2733="","Non Terminato","Terminato")</f>
        <v>Terminato</v>
      </c>
      <c r="F2733" s="16">
        <v>0</v>
      </c>
      <c r="G2733" s="27">
        <v>25</v>
      </c>
      <c r="H2733" s="28" t="str">
        <f>C2733 &amp;"-"&amp;D2733&amp;"-"&amp;F2733</f>
        <v>ITA-zan VETRI-0</v>
      </c>
      <c r="I2733" s="29">
        <f t="shared" si="42"/>
        <v>0</v>
      </c>
    </row>
    <row r="2734" spans="1:9" x14ac:dyDescent="0.3">
      <c r="A2734" s="16">
        <v>2739</v>
      </c>
      <c r="B2734" s="16" t="s">
        <v>1296</v>
      </c>
      <c r="C2734" s="16" t="s">
        <v>10</v>
      </c>
      <c r="D2734" s="16" t="s">
        <v>49</v>
      </c>
      <c r="E2734" s="10" t="str">
        <f>IF(Inventario!E2734="","Non Terminato","Terminato")</f>
        <v>Terminato</v>
      </c>
      <c r="F2734" s="16">
        <v>0</v>
      </c>
      <c r="G2734" s="27">
        <v>19</v>
      </c>
      <c r="H2734" s="28" t="str">
        <f>C2734 &amp;"-"&amp;D2734&amp;"-"&amp;F2734</f>
        <v>ITA-zan pin SPA-0</v>
      </c>
      <c r="I2734" s="29">
        <f t="shared" si="42"/>
        <v>0</v>
      </c>
    </row>
    <row r="2735" spans="1:9" x14ac:dyDescent="0.3">
      <c r="A2735" s="16">
        <v>2740</v>
      </c>
      <c r="B2735" s="16" t="s">
        <v>1297</v>
      </c>
      <c r="C2735" s="16" t="s">
        <v>10</v>
      </c>
      <c r="D2735" s="16" t="s">
        <v>49</v>
      </c>
      <c r="E2735" s="10" t="str">
        <f>IF(Inventario!E2735="","Non Terminato","Terminato")</f>
        <v>Terminato</v>
      </c>
      <c r="F2735" s="16">
        <v>0</v>
      </c>
      <c r="G2735" s="27">
        <v>40</v>
      </c>
      <c r="H2735" s="28" t="str">
        <f>C2735 &amp;"-"&amp;D2735&amp;"-"&amp;F2735</f>
        <v>ITA-zan pin SPA-0</v>
      </c>
      <c r="I2735" s="29">
        <f t="shared" si="42"/>
        <v>0</v>
      </c>
    </row>
    <row r="2736" spans="1:9" x14ac:dyDescent="0.3">
      <c r="A2736" s="16">
        <v>2741</v>
      </c>
      <c r="B2736" s="16" t="s">
        <v>1298</v>
      </c>
      <c r="C2736" s="16" t="s">
        <v>10</v>
      </c>
      <c r="D2736" s="16" t="s">
        <v>96</v>
      </c>
      <c r="E2736" s="10" t="str">
        <f>IF(Inventario!E2736="","Non Terminato","Terminato")</f>
        <v>Non Terminato</v>
      </c>
      <c r="F2736" s="16">
        <v>10</v>
      </c>
      <c r="G2736" s="27">
        <v>22</v>
      </c>
      <c r="H2736" s="28" t="str">
        <f>C2736 &amp;"-"&amp;D2736&amp;"-"&amp;F2736</f>
        <v>ITA-SG palla S.R.L.-10</v>
      </c>
      <c r="I2736" s="29">
        <f t="shared" si="42"/>
        <v>220</v>
      </c>
    </row>
    <row r="2737" spans="1:9" x14ac:dyDescent="0.3">
      <c r="A2737" s="16">
        <v>2742</v>
      </c>
      <c r="B2737" s="16" t="s">
        <v>1299</v>
      </c>
      <c r="C2737" s="16" t="s">
        <v>10</v>
      </c>
      <c r="D2737" s="16" t="s">
        <v>11</v>
      </c>
      <c r="E2737" s="10" t="str">
        <f>IF(Inventario!E2737="","Non Terminato","Terminato")</f>
        <v>Terminato</v>
      </c>
      <c r="F2737" s="16">
        <v>0</v>
      </c>
      <c r="G2737" s="27">
        <v>13</v>
      </c>
      <c r="H2737" s="28" t="str">
        <f>C2737 &amp;"-"&amp;D2737&amp;"-"&amp;F2737</f>
        <v>ITA-SG-0</v>
      </c>
      <c r="I2737" s="29">
        <f t="shared" si="42"/>
        <v>0</v>
      </c>
    </row>
    <row r="2738" spans="1:9" x14ac:dyDescent="0.3">
      <c r="A2738" s="16">
        <v>2743</v>
      </c>
      <c r="B2738" s="16" t="s">
        <v>1299</v>
      </c>
      <c r="C2738" s="16" t="s">
        <v>10</v>
      </c>
      <c r="D2738" s="16" t="s">
        <v>11</v>
      </c>
      <c r="E2738" s="10" t="str">
        <f>IF(Inventario!E2738="","Non Terminato","Terminato")</f>
        <v>Non Terminato</v>
      </c>
      <c r="F2738" s="16">
        <v>10</v>
      </c>
      <c r="G2738" s="27">
        <v>15</v>
      </c>
      <c r="H2738" s="28" t="str">
        <f>C2738 &amp;"-"&amp;D2738&amp;"-"&amp;F2738</f>
        <v>ITA-SG-10</v>
      </c>
      <c r="I2738" s="29">
        <f t="shared" si="42"/>
        <v>150</v>
      </c>
    </row>
    <row r="2739" spans="1:9" x14ac:dyDescent="0.3">
      <c r="A2739" s="16">
        <v>2744</v>
      </c>
      <c r="B2739" s="16" t="s">
        <v>1299</v>
      </c>
      <c r="C2739" s="16" t="s">
        <v>10</v>
      </c>
      <c r="D2739" s="16" t="s">
        <v>11</v>
      </c>
      <c r="E2739" s="10" t="str">
        <f>IF(Inventario!E2739="","Non Terminato","Terminato")</f>
        <v>Non Terminato</v>
      </c>
      <c r="F2739" s="16">
        <v>30</v>
      </c>
      <c r="G2739" s="27">
        <v>22</v>
      </c>
      <c r="H2739" s="28" t="str">
        <f>C2739 &amp;"-"&amp;D2739&amp;"-"&amp;F2739</f>
        <v>ITA-SG-30</v>
      </c>
      <c r="I2739" s="29">
        <f t="shared" si="42"/>
        <v>660</v>
      </c>
    </row>
    <row r="2740" spans="1:9" x14ac:dyDescent="0.3">
      <c r="A2740" s="16">
        <v>2745</v>
      </c>
      <c r="B2740" s="16" t="s">
        <v>1300</v>
      </c>
      <c r="C2740" s="16" t="s">
        <v>10</v>
      </c>
      <c r="D2740" s="16" t="s">
        <v>11</v>
      </c>
      <c r="E2740" s="10" t="str">
        <f>IF(Inventario!E2740="","Non Terminato","Terminato")</f>
        <v>Terminato</v>
      </c>
      <c r="F2740" s="16">
        <v>0</v>
      </c>
      <c r="G2740" s="27">
        <v>32</v>
      </c>
      <c r="H2740" s="28" t="str">
        <f>C2740 &amp;"-"&amp;D2740&amp;"-"&amp;F2740</f>
        <v>ITA-SG-0</v>
      </c>
      <c r="I2740" s="29">
        <f t="shared" si="42"/>
        <v>0</v>
      </c>
    </row>
    <row r="2741" spans="1:9" x14ac:dyDescent="0.3">
      <c r="A2741" s="16">
        <v>2746</v>
      </c>
      <c r="B2741" s="16" t="s">
        <v>1300</v>
      </c>
      <c r="C2741" s="16" t="s">
        <v>10</v>
      </c>
      <c r="D2741" s="16" t="s">
        <v>11</v>
      </c>
      <c r="E2741" s="10" t="str">
        <f>IF(Inventario!E2741="","Non Terminato","Terminato")</f>
        <v>Non Terminato</v>
      </c>
      <c r="F2741" s="16">
        <v>30</v>
      </c>
      <c r="G2741" s="27">
        <v>40</v>
      </c>
      <c r="H2741" s="28" t="str">
        <f>C2741 &amp;"-"&amp;D2741&amp;"-"&amp;F2741</f>
        <v>ITA-SG-30</v>
      </c>
      <c r="I2741" s="29">
        <f t="shared" si="42"/>
        <v>1200</v>
      </c>
    </row>
    <row r="2742" spans="1:9" x14ac:dyDescent="0.3">
      <c r="A2742" s="16">
        <v>2747</v>
      </c>
      <c r="B2742" s="16" t="s">
        <v>1300</v>
      </c>
      <c r="C2742" s="16" t="s">
        <v>10</v>
      </c>
      <c r="D2742" s="16" t="s">
        <v>11</v>
      </c>
      <c r="E2742" s="10" t="str">
        <f>IF(Inventario!E2742="","Non Terminato","Terminato")</f>
        <v>Non Terminato</v>
      </c>
      <c r="F2742" s="16">
        <v>10</v>
      </c>
      <c r="G2742" s="27">
        <v>27</v>
      </c>
      <c r="H2742" s="28" t="str">
        <f>C2742 &amp;"-"&amp;D2742&amp;"-"&amp;F2742</f>
        <v>ITA-SG-10</v>
      </c>
      <c r="I2742" s="29">
        <f t="shared" si="42"/>
        <v>270</v>
      </c>
    </row>
    <row r="2743" spans="1:9" x14ac:dyDescent="0.3">
      <c r="A2743" s="16">
        <v>2748</v>
      </c>
      <c r="B2743" s="16" t="s">
        <v>1301</v>
      </c>
      <c r="C2743" s="16" t="s">
        <v>10</v>
      </c>
      <c r="D2743" s="16" t="s">
        <v>38</v>
      </c>
      <c r="E2743" s="10" t="str">
        <f>IF(Inventario!E2743="","Non Terminato","Terminato")</f>
        <v>Terminato</v>
      </c>
      <c r="F2743" s="16">
        <v>0</v>
      </c>
      <c r="G2743" s="27">
        <v>34</v>
      </c>
      <c r="H2743" s="28" t="str">
        <f>C2743 &amp;"-"&amp;D2743&amp;"-"&amp;F2743</f>
        <v>ITA-zan VETRI-0</v>
      </c>
      <c r="I2743" s="29">
        <f t="shared" si="42"/>
        <v>0</v>
      </c>
    </row>
    <row r="2744" spans="1:9" x14ac:dyDescent="0.3">
      <c r="A2744" s="16">
        <v>2749</v>
      </c>
      <c r="B2744" s="16" t="s">
        <v>1302</v>
      </c>
      <c r="C2744" s="16" t="s">
        <v>10</v>
      </c>
      <c r="D2744" s="16" t="s">
        <v>49</v>
      </c>
      <c r="E2744" s="10" t="str">
        <f>IF(Inventario!E2744="","Non Terminato","Terminato")</f>
        <v>Non Terminato</v>
      </c>
      <c r="F2744" s="16">
        <v>20</v>
      </c>
      <c r="G2744" s="27">
        <v>34</v>
      </c>
      <c r="H2744" s="28" t="str">
        <f>C2744 &amp;"-"&amp;D2744&amp;"-"&amp;F2744</f>
        <v>ITA-zan pin SPA-20</v>
      </c>
      <c r="I2744" s="29">
        <f t="shared" si="42"/>
        <v>680</v>
      </c>
    </row>
    <row r="2745" spans="1:9" x14ac:dyDescent="0.3">
      <c r="A2745" s="16">
        <v>2750</v>
      </c>
      <c r="B2745" s="16" t="s">
        <v>1302</v>
      </c>
      <c r="C2745" s="16" t="s">
        <v>10</v>
      </c>
      <c r="D2745" s="16" t="s">
        <v>49</v>
      </c>
      <c r="E2745" s="10" t="str">
        <f>IF(Inventario!E2745="","Non Terminato","Terminato")</f>
        <v>Terminato</v>
      </c>
      <c r="F2745" s="16">
        <v>0</v>
      </c>
      <c r="G2745" s="27">
        <v>25</v>
      </c>
      <c r="H2745" s="28" t="str">
        <f>C2745 &amp;"-"&amp;D2745&amp;"-"&amp;F2745</f>
        <v>ITA-zan pin SPA-0</v>
      </c>
      <c r="I2745" s="29">
        <f t="shared" si="42"/>
        <v>0</v>
      </c>
    </row>
    <row r="2746" spans="1:9" x14ac:dyDescent="0.3">
      <c r="A2746" s="16">
        <v>2751</v>
      </c>
      <c r="B2746" s="16" t="s">
        <v>1302</v>
      </c>
      <c r="C2746" s="16" t="s">
        <v>10</v>
      </c>
      <c r="D2746" s="16" t="s">
        <v>49</v>
      </c>
      <c r="E2746" s="10" t="str">
        <f>IF(Inventario!E2746="","Non Terminato","Terminato")</f>
        <v>Non Terminato</v>
      </c>
      <c r="F2746" s="16">
        <v>30</v>
      </c>
      <c r="G2746" s="27">
        <v>40</v>
      </c>
      <c r="H2746" s="28" t="str">
        <f>C2746 &amp;"-"&amp;D2746&amp;"-"&amp;F2746</f>
        <v>ITA-zan pin SPA-30</v>
      </c>
      <c r="I2746" s="29">
        <f t="shared" si="42"/>
        <v>1200</v>
      </c>
    </row>
    <row r="2747" spans="1:9" x14ac:dyDescent="0.3">
      <c r="A2747" s="16">
        <v>2752</v>
      </c>
      <c r="B2747" s="16" t="s">
        <v>1302</v>
      </c>
      <c r="C2747" s="16" t="s">
        <v>10</v>
      </c>
      <c r="D2747" s="16" t="s">
        <v>49</v>
      </c>
      <c r="E2747" s="10" t="str">
        <f>IF(Inventario!E2747="","Non Terminato","Terminato")</f>
        <v>Non Terminato</v>
      </c>
      <c r="F2747" s="16">
        <v>10</v>
      </c>
      <c r="G2747" s="27">
        <v>25</v>
      </c>
      <c r="H2747" s="28" t="str">
        <f>C2747 &amp;"-"&amp;D2747&amp;"-"&amp;F2747</f>
        <v>ITA-zan pin SPA-10</v>
      </c>
      <c r="I2747" s="29">
        <f t="shared" si="42"/>
        <v>250</v>
      </c>
    </row>
    <row r="2748" spans="1:9" x14ac:dyDescent="0.3">
      <c r="A2748" s="16">
        <v>2753</v>
      </c>
      <c r="B2748" s="16" t="s">
        <v>1303</v>
      </c>
      <c r="C2748" s="16" t="s">
        <v>10</v>
      </c>
      <c r="D2748" s="16" t="s">
        <v>11</v>
      </c>
      <c r="E2748" s="10" t="str">
        <f>IF(Inventario!E2748="","Non Terminato","Terminato")</f>
        <v>Terminato</v>
      </c>
      <c r="F2748" s="16">
        <v>0</v>
      </c>
      <c r="G2748" s="27">
        <v>36</v>
      </c>
      <c r="H2748" s="28" t="str">
        <f>C2748 &amp;"-"&amp;D2748&amp;"-"&amp;F2748</f>
        <v>ITA-SG-0</v>
      </c>
      <c r="I2748" s="29">
        <f t="shared" si="42"/>
        <v>0</v>
      </c>
    </row>
    <row r="2749" spans="1:9" x14ac:dyDescent="0.3">
      <c r="A2749" s="16">
        <v>2754</v>
      </c>
      <c r="B2749" s="16" t="s">
        <v>1303</v>
      </c>
      <c r="C2749" s="16" t="s">
        <v>10</v>
      </c>
      <c r="D2749" s="16" t="s">
        <v>11</v>
      </c>
      <c r="E2749" s="10" t="str">
        <f>IF(Inventario!E2749="","Non Terminato","Terminato")</f>
        <v>Non Terminato</v>
      </c>
      <c r="F2749" s="16">
        <v>10</v>
      </c>
      <c r="G2749" s="27">
        <v>32</v>
      </c>
      <c r="H2749" s="28" t="str">
        <f>C2749 &amp;"-"&amp;D2749&amp;"-"&amp;F2749</f>
        <v>ITA-SG-10</v>
      </c>
      <c r="I2749" s="29">
        <f t="shared" si="42"/>
        <v>320</v>
      </c>
    </row>
    <row r="2750" spans="1:9" x14ac:dyDescent="0.3">
      <c r="A2750" s="16">
        <v>2755</v>
      </c>
      <c r="B2750" s="16" t="s">
        <v>1304</v>
      </c>
      <c r="C2750" s="16" t="s">
        <v>10</v>
      </c>
      <c r="D2750" s="16" t="s">
        <v>11</v>
      </c>
      <c r="E2750" s="10" t="str">
        <f>IF(Inventario!E2750="","Non Terminato","Terminato")</f>
        <v>Terminato</v>
      </c>
      <c r="F2750" s="16">
        <v>0</v>
      </c>
      <c r="G2750" s="27">
        <v>23</v>
      </c>
      <c r="H2750" s="28" t="str">
        <f>C2750 &amp;"-"&amp;D2750&amp;"-"&amp;F2750</f>
        <v>ITA-SG-0</v>
      </c>
      <c r="I2750" s="29">
        <f t="shared" si="42"/>
        <v>0</v>
      </c>
    </row>
    <row r="2751" spans="1:9" x14ac:dyDescent="0.3">
      <c r="A2751" s="16">
        <v>2756</v>
      </c>
      <c r="B2751" s="16" t="s">
        <v>1304</v>
      </c>
      <c r="C2751" s="16" t="s">
        <v>10</v>
      </c>
      <c r="D2751" s="16" t="s">
        <v>11</v>
      </c>
      <c r="E2751" s="10" t="str">
        <f>IF(Inventario!E2751="","Non Terminato","Terminato")</f>
        <v>Non Terminato</v>
      </c>
      <c r="F2751" s="16">
        <v>10</v>
      </c>
      <c r="G2751" s="27">
        <v>23</v>
      </c>
      <c r="H2751" s="28" t="str">
        <f>C2751 &amp;"-"&amp;D2751&amp;"-"&amp;F2751</f>
        <v>ITA-SG-10</v>
      </c>
      <c r="I2751" s="29">
        <f t="shared" si="42"/>
        <v>230</v>
      </c>
    </row>
    <row r="2752" spans="1:9" x14ac:dyDescent="0.3">
      <c r="A2752" s="16">
        <v>2757</v>
      </c>
      <c r="B2752" s="16" t="s">
        <v>1305</v>
      </c>
      <c r="C2752" s="16" t="s">
        <v>10</v>
      </c>
      <c r="D2752" s="16" t="s">
        <v>77</v>
      </c>
      <c r="E2752" s="10" t="str">
        <f>IF(Inventario!E2752="","Non Terminato","Terminato")</f>
        <v>Terminato</v>
      </c>
      <c r="F2752" s="16">
        <v>0</v>
      </c>
      <c r="G2752" s="27">
        <v>12</v>
      </c>
      <c r="H2752" s="28" t="str">
        <f>C2752 &amp;"-"&amp;D2752&amp;"-"&amp;F2752</f>
        <v>ITA-lollo SRL-0</v>
      </c>
      <c r="I2752" s="29">
        <f t="shared" si="42"/>
        <v>0</v>
      </c>
    </row>
    <row r="2753" spans="1:9" x14ac:dyDescent="0.3">
      <c r="A2753" s="16">
        <v>2758</v>
      </c>
      <c r="B2753" s="16" t="s">
        <v>1306</v>
      </c>
      <c r="C2753" s="16" t="s">
        <v>10</v>
      </c>
      <c r="D2753" s="16" t="s">
        <v>56</v>
      </c>
      <c r="E2753" s="10" t="str">
        <f>IF(Inventario!E2753="","Non Terminato","Terminato")</f>
        <v>Non Terminato</v>
      </c>
      <c r="F2753" s="16">
        <v>30</v>
      </c>
      <c r="G2753" s="27">
        <v>20</v>
      </c>
      <c r="H2753" s="28" t="str">
        <f>C2753 &amp;"-"&amp;D2753&amp;"-"&amp;F2753</f>
        <v>ITA-zan S.R.L.-30</v>
      </c>
      <c r="I2753" s="29">
        <f t="shared" si="42"/>
        <v>600</v>
      </c>
    </row>
    <row r="2754" spans="1:9" x14ac:dyDescent="0.3">
      <c r="A2754" s="16">
        <v>2759</v>
      </c>
      <c r="B2754" s="16" t="s">
        <v>1306</v>
      </c>
      <c r="C2754" s="16" t="s">
        <v>10</v>
      </c>
      <c r="D2754" s="16" t="s">
        <v>56</v>
      </c>
      <c r="E2754" s="10" t="str">
        <f>IF(Inventario!E2754="","Non Terminato","Terminato")</f>
        <v>Terminato</v>
      </c>
      <c r="F2754" s="16">
        <v>0</v>
      </c>
      <c r="G2754" s="27">
        <v>15</v>
      </c>
      <c r="H2754" s="28" t="str">
        <f>C2754 &amp;"-"&amp;D2754&amp;"-"&amp;F2754</f>
        <v>ITA-zan S.R.L.-0</v>
      </c>
      <c r="I2754" s="29">
        <f t="shared" si="42"/>
        <v>0</v>
      </c>
    </row>
    <row r="2755" spans="1:9" x14ac:dyDescent="0.3">
      <c r="A2755" s="16">
        <v>2760</v>
      </c>
      <c r="B2755" s="16" t="s">
        <v>1306</v>
      </c>
      <c r="C2755" s="16" t="s">
        <v>10</v>
      </c>
      <c r="D2755" s="16" t="s">
        <v>56</v>
      </c>
      <c r="E2755" s="10" t="str">
        <f>IF(Inventario!E2755="","Non Terminato","Terminato")</f>
        <v>Non Terminato</v>
      </c>
      <c r="F2755" s="16">
        <v>10</v>
      </c>
      <c r="G2755" s="27">
        <v>20</v>
      </c>
      <c r="H2755" s="28" t="str">
        <f>C2755 &amp;"-"&amp;D2755&amp;"-"&amp;F2755</f>
        <v>ITA-zan S.R.L.-10</v>
      </c>
      <c r="I2755" s="29">
        <f t="shared" ref="I2755:I2818" si="43">PRODUCT(F2755*G2755)</f>
        <v>200</v>
      </c>
    </row>
    <row r="2756" spans="1:9" x14ac:dyDescent="0.3">
      <c r="A2756" s="16">
        <v>2761</v>
      </c>
      <c r="B2756" s="16" t="s">
        <v>1306</v>
      </c>
      <c r="C2756" s="16" t="s">
        <v>10</v>
      </c>
      <c r="D2756" s="16" t="s">
        <v>56</v>
      </c>
      <c r="E2756" s="10" t="str">
        <f>IF(Inventario!E2756="","Non Terminato","Terminato")</f>
        <v>Non Terminato</v>
      </c>
      <c r="F2756" s="16">
        <v>20</v>
      </c>
      <c r="G2756" s="27">
        <v>10</v>
      </c>
      <c r="H2756" s="28" t="str">
        <f>C2756 &amp;"-"&amp;D2756&amp;"-"&amp;F2756</f>
        <v>ITA-zan S.R.L.-20</v>
      </c>
      <c r="I2756" s="29">
        <f t="shared" si="43"/>
        <v>200</v>
      </c>
    </row>
    <row r="2757" spans="1:9" x14ac:dyDescent="0.3">
      <c r="A2757" s="16">
        <v>2762</v>
      </c>
      <c r="B2757" s="16" t="s">
        <v>1307</v>
      </c>
      <c r="C2757" s="16" t="s">
        <v>10</v>
      </c>
      <c r="D2757" s="16" t="s">
        <v>38</v>
      </c>
      <c r="E2757" s="10" t="str">
        <f>IF(Inventario!E2757="","Non Terminato","Terminato")</f>
        <v>Terminato</v>
      </c>
      <c r="F2757" s="16">
        <v>0</v>
      </c>
      <c r="G2757" s="27">
        <v>18</v>
      </c>
      <c r="H2757" s="28" t="str">
        <f>C2757 &amp;"-"&amp;D2757&amp;"-"&amp;F2757</f>
        <v>ITA-zan VETRI-0</v>
      </c>
      <c r="I2757" s="29">
        <f t="shared" si="43"/>
        <v>0</v>
      </c>
    </row>
    <row r="2758" spans="1:9" x14ac:dyDescent="0.3">
      <c r="A2758" s="16">
        <v>2763</v>
      </c>
      <c r="B2758" s="16" t="s">
        <v>1307</v>
      </c>
      <c r="C2758" s="16" t="s">
        <v>10</v>
      </c>
      <c r="D2758" s="16" t="s">
        <v>38</v>
      </c>
      <c r="E2758" s="10" t="str">
        <f>IF(Inventario!E2758="","Non Terminato","Terminato")</f>
        <v>Non Terminato</v>
      </c>
      <c r="F2758" s="16">
        <v>10</v>
      </c>
      <c r="G2758" s="27">
        <v>20</v>
      </c>
      <c r="H2758" s="28" t="str">
        <f>C2758 &amp;"-"&amp;D2758&amp;"-"&amp;F2758</f>
        <v>ITA-zan VETRI-10</v>
      </c>
      <c r="I2758" s="29">
        <f t="shared" si="43"/>
        <v>200</v>
      </c>
    </row>
    <row r="2759" spans="1:9" x14ac:dyDescent="0.3">
      <c r="A2759" s="16">
        <v>2764</v>
      </c>
      <c r="B2759" s="16" t="s">
        <v>1307</v>
      </c>
      <c r="C2759" s="16" t="s">
        <v>10</v>
      </c>
      <c r="D2759" s="16" t="s">
        <v>38</v>
      </c>
      <c r="E2759" s="10" t="str">
        <f>IF(Inventario!E2759="","Non Terminato","Terminato")</f>
        <v>Non Terminato</v>
      </c>
      <c r="F2759" s="16">
        <v>30</v>
      </c>
      <c r="G2759" s="27">
        <v>26</v>
      </c>
      <c r="H2759" s="28" t="str">
        <f>C2759 &amp;"-"&amp;D2759&amp;"-"&amp;F2759</f>
        <v>ITA-zan VETRI-30</v>
      </c>
      <c r="I2759" s="29">
        <f t="shared" si="43"/>
        <v>780</v>
      </c>
    </row>
    <row r="2760" spans="1:9" x14ac:dyDescent="0.3">
      <c r="A2760" s="16">
        <v>2765</v>
      </c>
      <c r="B2760" s="16" t="s">
        <v>1308</v>
      </c>
      <c r="C2760" s="16" t="s">
        <v>10</v>
      </c>
      <c r="D2760" s="16" t="s">
        <v>56</v>
      </c>
      <c r="E2760" s="10" t="str">
        <f>IF(Inventario!E2760="","Non Terminato","Terminato")</f>
        <v>Non Terminato</v>
      </c>
      <c r="F2760" s="16">
        <v>10</v>
      </c>
      <c r="G2760" s="27">
        <v>33</v>
      </c>
      <c r="H2760" s="28" t="str">
        <f>C2760 &amp;"-"&amp;D2760&amp;"-"&amp;F2760</f>
        <v>ITA-zan S.R.L.-10</v>
      </c>
      <c r="I2760" s="29">
        <f t="shared" si="43"/>
        <v>330</v>
      </c>
    </row>
    <row r="2761" spans="1:9" x14ac:dyDescent="0.3">
      <c r="A2761" s="16">
        <v>2766</v>
      </c>
      <c r="B2761" s="16" t="s">
        <v>1308</v>
      </c>
      <c r="C2761" s="16" t="s">
        <v>10</v>
      </c>
      <c r="D2761" s="16" t="s">
        <v>56</v>
      </c>
      <c r="E2761" s="10" t="str">
        <f>IF(Inventario!E2761="","Non Terminato","Terminato")</f>
        <v>Non Terminato</v>
      </c>
      <c r="F2761" s="16">
        <v>30</v>
      </c>
      <c r="G2761" s="27">
        <v>13</v>
      </c>
      <c r="H2761" s="28" t="str">
        <f>C2761 &amp;"-"&amp;D2761&amp;"-"&amp;F2761</f>
        <v>ITA-zan S.R.L.-30</v>
      </c>
      <c r="I2761" s="29">
        <f t="shared" si="43"/>
        <v>390</v>
      </c>
    </row>
    <row r="2762" spans="1:9" x14ac:dyDescent="0.3">
      <c r="A2762" s="16">
        <v>2767</v>
      </c>
      <c r="B2762" s="16" t="s">
        <v>1308</v>
      </c>
      <c r="C2762" s="16" t="s">
        <v>10</v>
      </c>
      <c r="D2762" s="16" t="s">
        <v>56</v>
      </c>
      <c r="E2762" s="10" t="str">
        <f>IF(Inventario!E2762="","Non Terminato","Terminato")</f>
        <v>Terminato</v>
      </c>
      <c r="F2762" s="16">
        <v>0</v>
      </c>
      <c r="G2762" s="27">
        <v>40</v>
      </c>
      <c r="H2762" s="28" t="str">
        <f>C2762 &amp;"-"&amp;D2762&amp;"-"&amp;F2762</f>
        <v>ITA-zan S.R.L.-0</v>
      </c>
      <c r="I2762" s="29">
        <f t="shared" si="43"/>
        <v>0</v>
      </c>
    </row>
    <row r="2763" spans="1:9" x14ac:dyDescent="0.3">
      <c r="A2763" s="16">
        <v>2768</v>
      </c>
      <c r="B2763" s="16" t="s">
        <v>1309</v>
      </c>
      <c r="C2763" s="16" t="s">
        <v>10</v>
      </c>
      <c r="D2763" s="16" t="s">
        <v>11</v>
      </c>
      <c r="E2763" s="10" t="str">
        <f>IF(Inventario!E2763="","Non Terminato","Terminato")</f>
        <v>Non Terminato</v>
      </c>
      <c r="F2763" s="16">
        <v>30</v>
      </c>
      <c r="G2763" s="27">
        <v>22</v>
      </c>
      <c r="H2763" s="28" t="str">
        <f>C2763 &amp;"-"&amp;D2763&amp;"-"&amp;F2763</f>
        <v>ITA-SG-30</v>
      </c>
      <c r="I2763" s="29">
        <f t="shared" si="43"/>
        <v>660</v>
      </c>
    </row>
    <row r="2764" spans="1:9" x14ac:dyDescent="0.3">
      <c r="A2764" s="16">
        <v>2769</v>
      </c>
      <c r="B2764" s="16" t="s">
        <v>1309</v>
      </c>
      <c r="C2764" s="16" t="s">
        <v>10</v>
      </c>
      <c r="D2764" s="16" t="s">
        <v>11</v>
      </c>
      <c r="E2764" s="10" t="str">
        <f>IF(Inventario!E2764="","Non Terminato","Terminato")</f>
        <v>Non Terminato</v>
      </c>
      <c r="F2764" s="16">
        <v>10</v>
      </c>
      <c r="G2764" s="27">
        <v>40</v>
      </c>
      <c r="H2764" s="28" t="str">
        <f>C2764 &amp;"-"&amp;D2764&amp;"-"&amp;F2764</f>
        <v>ITA-SG-10</v>
      </c>
      <c r="I2764" s="29">
        <f t="shared" si="43"/>
        <v>400</v>
      </c>
    </row>
    <row r="2765" spans="1:9" x14ac:dyDescent="0.3">
      <c r="A2765" s="16">
        <v>2770</v>
      </c>
      <c r="B2765" s="16" t="s">
        <v>1309</v>
      </c>
      <c r="C2765" s="16" t="s">
        <v>10</v>
      </c>
      <c r="D2765" s="16" t="s">
        <v>11</v>
      </c>
      <c r="E2765" s="10" t="str">
        <f>IF(Inventario!E2765="","Non Terminato","Terminato")</f>
        <v>Terminato</v>
      </c>
      <c r="F2765" s="16">
        <v>0</v>
      </c>
      <c r="G2765" s="27">
        <v>30</v>
      </c>
      <c r="H2765" s="28" t="str">
        <f>C2765 &amp;"-"&amp;D2765&amp;"-"&amp;F2765</f>
        <v>ITA-SG-0</v>
      </c>
      <c r="I2765" s="29">
        <f t="shared" si="43"/>
        <v>0</v>
      </c>
    </row>
    <row r="2766" spans="1:9" x14ac:dyDescent="0.3">
      <c r="A2766" s="16">
        <v>2771</v>
      </c>
      <c r="B2766" s="16" t="s">
        <v>1310</v>
      </c>
      <c r="C2766" s="16" t="s">
        <v>10</v>
      </c>
      <c r="D2766" s="16" t="s">
        <v>49</v>
      </c>
      <c r="E2766" s="10" t="str">
        <f>IF(Inventario!E2766="","Non Terminato","Terminato")</f>
        <v>Terminato</v>
      </c>
      <c r="F2766" s="16">
        <v>0</v>
      </c>
      <c r="G2766" s="27">
        <v>39</v>
      </c>
      <c r="H2766" s="28" t="str">
        <f>C2766 &amp;"-"&amp;D2766&amp;"-"&amp;F2766</f>
        <v>ITA-zan pin SPA-0</v>
      </c>
      <c r="I2766" s="29">
        <f t="shared" si="43"/>
        <v>0</v>
      </c>
    </row>
    <row r="2767" spans="1:9" x14ac:dyDescent="0.3">
      <c r="A2767" s="16">
        <v>2772</v>
      </c>
      <c r="B2767" s="16" t="s">
        <v>1311</v>
      </c>
      <c r="C2767" s="16" t="s">
        <v>10</v>
      </c>
      <c r="D2767" s="16" t="s">
        <v>38</v>
      </c>
      <c r="E2767" s="10" t="str">
        <f>IF(Inventario!E2767="","Non Terminato","Terminato")</f>
        <v>Non Terminato</v>
      </c>
      <c r="F2767" s="16">
        <v>30</v>
      </c>
      <c r="G2767" s="27">
        <v>22</v>
      </c>
      <c r="H2767" s="28" t="str">
        <f>C2767 &amp;"-"&amp;D2767&amp;"-"&amp;F2767</f>
        <v>ITA-zan VETRI-30</v>
      </c>
      <c r="I2767" s="29">
        <f t="shared" si="43"/>
        <v>660</v>
      </c>
    </row>
    <row r="2768" spans="1:9" x14ac:dyDescent="0.3">
      <c r="A2768" s="16">
        <v>2773</v>
      </c>
      <c r="B2768" s="16" t="s">
        <v>1311</v>
      </c>
      <c r="C2768" s="16" t="s">
        <v>10</v>
      </c>
      <c r="D2768" s="16" t="s">
        <v>38</v>
      </c>
      <c r="E2768" s="10" t="str">
        <f>IF(Inventario!E2768="","Non Terminato","Terminato")</f>
        <v>Terminato</v>
      </c>
      <c r="F2768" s="16">
        <v>0</v>
      </c>
      <c r="G2768" s="27">
        <v>27</v>
      </c>
      <c r="H2768" s="28" t="str">
        <f>C2768 &amp;"-"&amp;D2768&amp;"-"&amp;F2768</f>
        <v>ITA-zan VETRI-0</v>
      </c>
      <c r="I2768" s="29">
        <f t="shared" si="43"/>
        <v>0</v>
      </c>
    </row>
    <row r="2769" spans="1:9" x14ac:dyDescent="0.3">
      <c r="A2769" s="16">
        <v>2774</v>
      </c>
      <c r="B2769" s="16" t="s">
        <v>1311</v>
      </c>
      <c r="C2769" s="16" t="s">
        <v>10</v>
      </c>
      <c r="D2769" s="16" t="s">
        <v>38</v>
      </c>
      <c r="E2769" s="10" t="str">
        <f>IF(Inventario!E2769="","Non Terminato","Terminato")</f>
        <v>Non Terminato</v>
      </c>
      <c r="F2769" s="16">
        <v>10</v>
      </c>
      <c r="G2769" s="27">
        <v>35</v>
      </c>
      <c r="H2769" s="28" t="str">
        <f>C2769 &amp;"-"&amp;D2769&amp;"-"&amp;F2769</f>
        <v>ITA-zan VETRI-10</v>
      </c>
      <c r="I2769" s="29">
        <f t="shared" si="43"/>
        <v>350</v>
      </c>
    </row>
    <row r="2770" spans="1:9" x14ac:dyDescent="0.3">
      <c r="A2770" s="16">
        <v>2775</v>
      </c>
      <c r="B2770" s="16" t="s">
        <v>1312</v>
      </c>
      <c r="C2770" s="16" t="s">
        <v>10</v>
      </c>
      <c r="D2770" s="16" t="s">
        <v>38</v>
      </c>
      <c r="E2770" s="10" t="str">
        <f>IF(Inventario!E2770="","Non Terminato","Terminato")</f>
        <v>Non Terminato</v>
      </c>
      <c r="F2770" s="16">
        <v>30</v>
      </c>
      <c r="G2770" s="27">
        <v>13</v>
      </c>
      <c r="H2770" s="28" t="str">
        <f>C2770 &amp;"-"&amp;D2770&amp;"-"&amp;F2770</f>
        <v>ITA-zan VETRI-30</v>
      </c>
      <c r="I2770" s="29">
        <f t="shared" si="43"/>
        <v>390</v>
      </c>
    </row>
    <row r="2771" spans="1:9" x14ac:dyDescent="0.3">
      <c r="A2771" s="16">
        <v>2776</v>
      </c>
      <c r="B2771" s="16" t="s">
        <v>1312</v>
      </c>
      <c r="C2771" s="16" t="s">
        <v>10</v>
      </c>
      <c r="D2771" s="16" t="s">
        <v>38</v>
      </c>
      <c r="E2771" s="10" t="str">
        <f>IF(Inventario!E2771="","Non Terminato","Terminato")</f>
        <v>Terminato</v>
      </c>
      <c r="F2771" s="16">
        <v>0</v>
      </c>
      <c r="G2771" s="27">
        <v>35</v>
      </c>
      <c r="H2771" s="28" t="str">
        <f>C2771 &amp;"-"&amp;D2771&amp;"-"&amp;F2771</f>
        <v>ITA-zan VETRI-0</v>
      </c>
      <c r="I2771" s="29">
        <f t="shared" si="43"/>
        <v>0</v>
      </c>
    </row>
    <row r="2772" spans="1:9" x14ac:dyDescent="0.3">
      <c r="A2772" s="16">
        <v>2777</v>
      </c>
      <c r="B2772" s="16" t="s">
        <v>1312</v>
      </c>
      <c r="C2772" s="16" t="s">
        <v>10</v>
      </c>
      <c r="D2772" s="16" t="s">
        <v>38</v>
      </c>
      <c r="E2772" s="10" t="str">
        <f>IF(Inventario!E2772="","Non Terminato","Terminato")</f>
        <v>Non Terminato</v>
      </c>
      <c r="F2772" s="16">
        <v>10</v>
      </c>
      <c r="G2772" s="27">
        <v>31</v>
      </c>
      <c r="H2772" s="28" t="str">
        <f>C2772 &amp;"-"&amp;D2772&amp;"-"&amp;F2772</f>
        <v>ITA-zan VETRI-10</v>
      </c>
      <c r="I2772" s="29">
        <f t="shared" si="43"/>
        <v>310</v>
      </c>
    </row>
    <row r="2773" spans="1:9" x14ac:dyDescent="0.3">
      <c r="A2773" s="16">
        <v>2778</v>
      </c>
      <c r="B2773" s="16" t="s">
        <v>1313</v>
      </c>
      <c r="C2773" s="16" t="s">
        <v>10</v>
      </c>
      <c r="D2773" s="16" t="s">
        <v>107</v>
      </c>
      <c r="E2773" s="10" t="str">
        <f>IF(Inventario!E2773="","Non Terminato","Terminato")</f>
        <v>Non Terminato</v>
      </c>
      <c r="F2773" s="16">
        <v>10</v>
      </c>
      <c r="G2773" s="27">
        <v>15</v>
      </c>
      <c r="H2773" s="28" t="str">
        <f>C2773 &amp;"-"&amp;D2773&amp;"-"&amp;F2773</f>
        <v>ITA-SG DISTRIBUZIONE SRL-10</v>
      </c>
      <c r="I2773" s="29">
        <f t="shared" si="43"/>
        <v>150</v>
      </c>
    </row>
    <row r="2774" spans="1:9" x14ac:dyDescent="0.3">
      <c r="A2774" s="16">
        <v>2779</v>
      </c>
      <c r="B2774" s="16" t="s">
        <v>1314</v>
      </c>
      <c r="C2774" s="16" t="s">
        <v>10</v>
      </c>
      <c r="D2774" s="16" t="s">
        <v>38</v>
      </c>
      <c r="E2774" s="10" t="str">
        <f>IF(Inventario!E2774="","Non Terminato","Terminato")</f>
        <v>Terminato</v>
      </c>
      <c r="F2774" s="16">
        <v>0</v>
      </c>
      <c r="G2774" s="27">
        <v>10</v>
      </c>
      <c r="H2774" s="28" t="str">
        <f>C2774 &amp;"-"&amp;D2774&amp;"-"&amp;F2774</f>
        <v>ITA-zan VETRI-0</v>
      </c>
      <c r="I2774" s="29">
        <f t="shared" si="43"/>
        <v>0</v>
      </c>
    </row>
    <row r="2775" spans="1:9" x14ac:dyDescent="0.3">
      <c r="A2775" s="16">
        <v>2780</v>
      </c>
      <c r="B2775" s="16" t="s">
        <v>1315</v>
      </c>
      <c r="C2775" s="16" t="s">
        <v>10</v>
      </c>
      <c r="D2775" s="16" t="s">
        <v>11</v>
      </c>
      <c r="E2775" s="10" t="str">
        <f>IF(Inventario!E2775="","Non Terminato","Terminato")</f>
        <v>Terminato</v>
      </c>
      <c r="F2775" s="16">
        <v>0</v>
      </c>
      <c r="G2775" s="27">
        <v>30</v>
      </c>
      <c r="H2775" s="28" t="str">
        <f>C2775 &amp;"-"&amp;D2775&amp;"-"&amp;F2775</f>
        <v>ITA-SG-0</v>
      </c>
      <c r="I2775" s="29">
        <f t="shared" si="43"/>
        <v>0</v>
      </c>
    </row>
    <row r="2776" spans="1:9" x14ac:dyDescent="0.3">
      <c r="A2776" s="16">
        <v>2781</v>
      </c>
      <c r="B2776" s="16" t="s">
        <v>1316</v>
      </c>
      <c r="C2776" s="16" t="s">
        <v>16</v>
      </c>
      <c r="D2776" s="16" t="s">
        <v>25</v>
      </c>
      <c r="E2776" s="10" t="str">
        <f>IF(Inventario!E2776="","Non Terminato","Terminato")</f>
        <v>Terminato</v>
      </c>
      <c r="F2776" s="16">
        <v>0</v>
      </c>
      <c r="G2776" s="27">
        <v>33</v>
      </c>
      <c r="H2776" s="28" t="str">
        <f>C2776 &amp;"-"&amp;D2776&amp;"-"&amp;F2776</f>
        <v>EGY-zan pin assuf S.A.E.-0</v>
      </c>
      <c r="I2776" s="29">
        <f t="shared" si="43"/>
        <v>0</v>
      </c>
    </row>
    <row r="2777" spans="1:9" x14ac:dyDescent="0.3">
      <c r="A2777" s="16">
        <v>2782</v>
      </c>
      <c r="B2777" s="16" t="s">
        <v>1316</v>
      </c>
      <c r="C2777" s="16" t="s">
        <v>16</v>
      </c>
      <c r="D2777" s="16" t="s">
        <v>25</v>
      </c>
      <c r="E2777" s="10" t="str">
        <f>IF(Inventario!E2777="","Non Terminato","Terminato")</f>
        <v>Non Terminato</v>
      </c>
      <c r="F2777" s="16">
        <v>30</v>
      </c>
      <c r="G2777" s="27">
        <v>20</v>
      </c>
      <c r="H2777" s="28" t="str">
        <f>C2777 &amp;"-"&amp;D2777&amp;"-"&amp;F2777</f>
        <v>EGY-zan pin assuf S.A.E.-30</v>
      </c>
      <c r="I2777" s="29">
        <f t="shared" si="43"/>
        <v>600</v>
      </c>
    </row>
    <row r="2778" spans="1:9" x14ac:dyDescent="0.3">
      <c r="A2778" s="16">
        <v>2783</v>
      </c>
      <c r="B2778" s="16" t="s">
        <v>1316</v>
      </c>
      <c r="C2778" s="16" t="s">
        <v>16</v>
      </c>
      <c r="D2778" s="16" t="s">
        <v>25</v>
      </c>
      <c r="E2778" s="10" t="str">
        <f>IF(Inventario!E2778="","Non Terminato","Terminato")</f>
        <v>Non Terminato</v>
      </c>
      <c r="F2778" s="16">
        <v>10</v>
      </c>
      <c r="G2778" s="27">
        <v>38</v>
      </c>
      <c r="H2778" s="28" t="str">
        <f>C2778 &amp;"-"&amp;D2778&amp;"-"&amp;F2778</f>
        <v>EGY-zan pin assuf S.A.E.-10</v>
      </c>
      <c r="I2778" s="29">
        <f t="shared" si="43"/>
        <v>380</v>
      </c>
    </row>
    <row r="2779" spans="1:9" x14ac:dyDescent="0.3">
      <c r="A2779" s="16">
        <v>2784</v>
      </c>
      <c r="B2779" s="16" t="s">
        <v>1317</v>
      </c>
      <c r="C2779" s="16" t="s">
        <v>10</v>
      </c>
      <c r="D2779" s="16" t="s">
        <v>49</v>
      </c>
      <c r="E2779" s="10" t="str">
        <f>IF(Inventario!E2779="","Non Terminato","Terminato")</f>
        <v>Terminato</v>
      </c>
      <c r="F2779" s="16">
        <v>0</v>
      </c>
      <c r="G2779" s="27">
        <v>19</v>
      </c>
      <c r="H2779" s="28" t="str">
        <f>C2779 &amp;"-"&amp;D2779&amp;"-"&amp;F2779</f>
        <v>ITA-zan pin SPA-0</v>
      </c>
      <c r="I2779" s="29">
        <f t="shared" si="43"/>
        <v>0</v>
      </c>
    </row>
    <row r="2780" spans="1:9" x14ac:dyDescent="0.3">
      <c r="A2780" s="16">
        <v>2785</v>
      </c>
      <c r="B2780" s="16" t="s">
        <v>1318</v>
      </c>
      <c r="C2780" s="16" t="s">
        <v>10</v>
      </c>
      <c r="D2780" s="16" t="s">
        <v>11</v>
      </c>
      <c r="E2780" s="10" t="str">
        <f>IF(Inventario!E2780="","Non Terminato","Terminato")</f>
        <v>Terminato</v>
      </c>
      <c r="F2780" s="16">
        <v>0</v>
      </c>
      <c r="G2780" s="27">
        <v>21</v>
      </c>
      <c r="H2780" s="28" t="str">
        <f>C2780 &amp;"-"&amp;D2780&amp;"-"&amp;F2780</f>
        <v>ITA-SG-0</v>
      </c>
      <c r="I2780" s="29">
        <f t="shared" si="43"/>
        <v>0</v>
      </c>
    </row>
    <row r="2781" spans="1:9" x14ac:dyDescent="0.3">
      <c r="A2781" s="16">
        <v>2786</v>
      </c>
      <c r="B2781" s="16" t="s">
        <v>1318</v>
      </c>
      <c r="C2781" s="16" t="s">
        <v>10</v>
      </c>
      <c r="D2781" s="16" t="s">
        <v>11</v>
      </c>
      <c r="E2781" s="10" t="str">
        <f>IF(Inventario!E2781="","Non Terminato","Terminato")</f>
        <v>Non Terminato</v>
      </c>
      <c r="F2781" s="16">
        <v>10</v>
      </c>
      <c r="G2781" s="27">
        <v>25</v>
      </c>
      <c r="H2781" s="28" t="str">
        <f>C2781 &amp;"-"&amp;D2781&amp;"-"&amp;F2781</f>
        <v>ITA-SG-10</v>
      </c>
      <c r="I2781" s="29">
        <f t="shared" si="43"/>
        <v>250</v>
      </c>
    </row>
    <row r="2782" spans="1:9" x14ac:dyDescent="0.3">
      <c r="A2782" s="16">
        <v>2787</v>
      </c>
      <c r="B2782" s="16" t="s">
        <v>1318</v>
      </c>
      <c r="C2782" s="16" t="s">
        <v>10</v>
      </c>
      <c r="D2782" s="16" t="s">
        <v>11</v>
      </c>
      <c r="E2782" s="10" t="str">
        <f>IF(Inventario!E2782="","Non Terminato","Terminato")</f>
        <v>Non Terminato</v>
      </c>
      <c r="F2782" s="16">
        <v>30</v>
      </c>
      <c r="G2782" s="27">
        <v>38</v>
      </c>
      <c r="H2782" s="28" t="str">
        <f>C2782 &amp;"-"&amp;D2782&amp;"-"&amp;F2782</f>
        <v>ITA-SG-30</v>
      </c>
      <c r="I2782" s="29">
        <f t="shared" si="43"/>
        <v>1140</v>
      </c>
    </row>
    <row r="2783" spans="1:9" x14ac:dyDescent="0.3">
      <c r="A2783" s="16">
        <v>2788</v>
      </c>
      <c r="B2783" s="16" t="s">
        <v>1319</v>
      </c>
      <c r="C2783" s="16" t="s">
        <v>10</v>
      </c>
      <c r="D2783" s="16" t="s">
        <v>49</v>
      </c>
      <c r="E2783" s="10" t="str">
        <f>IF(Inventario!E2783="","Non Terminato","Terminato")</f>
        <v>Terminato</v>
      </c>
      <c r="F2783" s="16">
        <v>0</v>
      </c>
      <c r="G2783" s="27">
        <v>13</v>
      </c>
      <c r="H2783" s="28" t="str">
        <f>C2783 &amp;"-"&amp;D2783&amp;"-"&amp;F2783</f>
        <v>ITA-zan pin SPA-0</v>
      </c>
      <c r="I2783" s="29">
        <f t="shared" si="43"/>
        <v>0</v>
      </c>
    </row>
    <row r="2784" spans="1:9" x14ac:dyDescent="0.3">
      <c r="A2784" s="16">
        <v>2789</v>
      </c>
      <c r="B2784" s="16" t="s">
        <v>1320</v>
      </c>
      <c r="C2784" s="16" t="s">
        <v>10</v>
      </c>
      <c r="D2784" s="16" t="s">
        <v>67</v>
      </c>
      <c r="E2784" s="10" t="str">
        <f>IF(Inventario!E2784="","Non Terminato","Terminato")</f>
        <v>Non Terminato</v>
      </c>
      <c r="F2784" s="16">
        <v>10</v>
      </c>
      <c r="G2784" s="27">
        <v>12</v>
      </c>
      <c r="H2784" s="28" t="str">
        <f>C2784 &amp;"-"&amp;D2784&amp;"-"&amp;F2784</f>
        <v>ITA-zan PAM-10</v>
      </c>
      <c r="I2784" s="29">
        <f t="shared" si="43"/>
        <v>120</v>
      </c>
    </row>
    <row r="2785" spans="1:9" x14ac:dyDescent="0.3">
      <c r="A2785" s="16">
        <v>2790</v>
      </c>
      <c r="B2785" s="16" t="s">
        <v>1320</v>
      </c>
      <c r="C2785" s="16" t="s">
        <v>10</v>
      </c>
      <c r="D2785" s="16" t="s">
        <v>67</v>
      </c>
      <c r="E2785" s="10" t="str">
        <f>IF(Inventario!E2785="","Non Terminato","Terminato")</f>
        <v>Terminato</v>
      </c>
      <c r="F2785" s="16">
        <v>0</v>
      </c>
      <c r="G2785" s="27">
        <v>12</v>
      </c>
      <c r="H2785" s="28" t="str">
        <f>C2785 &amp;"-"&amp;D2785&amp;"-"&amp;F2785</f>
        <v>ITA-zan PAM-0</v>
      </c>
      <c r="I2785" s="29">
        <f t="shared" si="43"/>
        <v>0</v>
      </c>
    </row>
    <row r="2786" spans="1:9" x14ac:dyDescent="0.3">
      <c r="A2786" s="16">
        <v>2791</v>
      </c>
      <c r="B2786" s="16" t="s">
        <v>1320</v>
      </c>
      <c r="C2786" s="16" t="s">
        <v>10</v>
      </c>
      <c r="D2786" s="16" t="s">
        <v>67</v>
      </c>
      <c r="E2786" s="10" t="str">
        <f>IF(Inventario!E2786="","Non Terminato","Terminato")</f>
        <v>Non Terminato</v>
      </c>
      <c r="F2786" s="16">
        <v>30</v>
      </c>
      <c r="G2786" s="27">
        <v>40</v>
      </c>
      <c r="H2786" s="28" t="str">
        <f>C2786 &amp;"-"&amp;D2786&amp;"-"&amp;F2786</f>
        <v>ITA-zan PAM-30</v>
      </c>
      <c r="I2786" s="29">
        <f t="shared" si="43"/>
        <v>1200</v>
      </c>
    </row>
    <row r="2787" spans="1:9" x14ac:dyDescent="0.3">
      <c r="A2787" s="16">
        <v>2792</v>
      </c>
      <c r="B2787" s="16" t="s">
        <v>1321</v>
      </c>
      <c r="C2787" s="16" t="s">
        <v>10</v>
      </c>
      <c r="D2787" s="16" t="s">
        <v>77</v>
      </c>
      <c r="E2787" s="10" t="str">
        <f>IF(Inventario!E2787="","Non Terminato","Terminato")</f>
        <v>Terminato</v>
      </c>
      <c r="F2787" s="16">
        <v>0</v>
      </c>
      <c r="G2787" s="27">
        <v>24</v>
      </c>
      <c r="H2787" s="28" t="str">
        <f>C2787 &amp;"-"&amp;D2787&amp;"-"&amp;F2787</f>
        <v>ITA-lollo SRL-0</v>
      </c>
      <c r="I2787" s="29">
        <f t="shared" si="43"/>
        <v>0</v>
      </c>
    </row>
    <row r="2788" spans="1:9" x14ac:dyDescent="0.3">
      <c r="A2788" s="16">
        <v>2793</v>
      </c>
      <c r="B2788" s="16" t="s">
        <v>1322</v>
      </c>
      <c r="C2788" s="16" t="s">
        <v>10</v>
      </c>
      <c r="D2788" s="16" t="s">
        <v>107</v>
      </c>
      <c r="E2788" s="10" t="str">
        <f>IF(Inventario!E2788="","Non Terminato","Terminato")</f>
        <v>Terminato</v>
      </c>
      <c r="F2788" s="16">
        <v>0</v>
      </c>
      <c r="G2788" s="27">
        <v>27</v>
      </c>
      <c r="H2788" s="28" t="str">
        <f>C2788 &amp;"-"&amp;D2788&amp;"-"&amp;F2788</f>
        <v>ITA-SG DISTRIBUZIONE SRL-0</v>
      </c>
      <c r="I2788" s="29">
        <f t="shared" si="43"/>
        <v>0</v>
      </c>
    </row>
    <row r="2789" spans="1:9" x14ac:dyDescent="0.3">
      <c r="A2789" s="16">
        <v>2794</v>
      </c>
      <c r="B2789" s="16" t="s">
        <v>1322</v>
      </c>
      <c r="C2789" s="16" t="s">
        <v>10</v>
      </c>
      <c r="D2789" s="16" t="s">
        <v>107</v>
      </c>
      <c r="E2789" s="10" t="str">
        <f>IF(Inventario!E2789="","Non Terminato","Terminato")</f>
        <v>Non Terminato</v>
      </c>
      <c r="F2789" s="16">
        <v>30</v>
      </c>
      <c r="G2789" s="27">
        <v>12</v>
      </c>
      <c r="H2789" s="28" t="str">
        <f>C2789 &amp;"-"&amp;D2789&amp;"-"&amp;F2789</f>
        <v>ITA-SG DISTRIBUZIONE SRL-30</v>
      </c>
      <c r="I2789" s="29">
        <f t="shared" si="43"/>
        <v>360</v>
      </c>
    </row>
    <row r="2790" spans="1:9" x14ac:dyDescent="0.3">
      <c r="A2790" s="16">
        <v>2795</v>
      </c>
      <c r="B2790" s="16" t="s">
        <v>1322</v>
      </c>
      <c r="C2790" s="16" t="s">
        <v>10</v>
      </c>
      <c r="D2790" s="16" t="s">
        <v>107</v>
      </c>
      <c r="E2790" s="10" t="str">
        <f>IF(Inventario!E2790="","Non Terminato","Terminato")</f>
        <v>Non Terminato</v>
      </c>
      <c r="F2790" s="16">
        <v>10</v>
      </c>
      <c r="G2790" s="27">
        <v>29</v>
      </c>
      <c r="H2790" s="28" t="str">
        <f>C2790 &amp;"-"&amp;D2790&amp;"-"&amp;F2790</f>
        <v>ITA-SG DISTRIBUZIONE SRL-10</v>
      </c>
      <c r="I2790" s="29">
        <f t="shared" si="43"/>
        <v>290</v>
      </c>
    </row>
    <row r="2791" spans="1:9" x14ac:dyDescent="0.3">
      <c r="A2791" s="16">
        <v>2796</v>
      </c>
      <c r="B2791" s="16" t="s">
        <v>1322</v>
      </c>
      <c r="C2791" s="16" t="s">
        <v>10</v>
      </c>
      <c r="D2791" s="16" t="s">
        <v>107</v>
      </c>
      <c r="E2791" s="10" t="str">
        <f>IF(Inventario!E2791="","Non Terminato","Terminato")</f>
        <v>Non Terminato</v>
      </c>
      <c r="F2791" s="16">
        <v>20</v>
      </c>
      <c r="G2791" s="27">
        <v>11</v>
      </c>
      <c r="H2791" s="28" t="str">
        <f>C2791 &amp;"-"&amp;D2791&amp;"-"&amp;F2791</f>
        <v>ITA-SG DISTRIBUZIONE SRL-20</v>
      </c>
      <c r="I2791" s="29">
        <f t="shared" si="43"/>
        <v>220</v>
      </c>
    </row>
    <row r="2792" spans="1:9" x14ac:dyDescent="0.3">
      <c r="A2792" s="16">
        <v>2797</v>
      </c>
      <c r="B2792" s="16" t="s">
        <v>1323</v>
      </c>
      <c r="C2792" s="16" t="s">
        <v>10</v>
      </c>
      <c r="D2792" s="16" t="s">
        <v>38</v>
      </c>
      <c r="E2792" s="10" t="str">
        <f>IF(Inventario!E2792="","Non Terminato","Terminato")</f>
        <v>Non Terminato</v>
      </c>
      <c r="F2792" s="16">
        <v>10</v>
      </c>
      <c r="G2792" s="27">
        <v>10</v>
      </c>
      <c r="H2792" s="28" t="str">
        <f>C2792 &amp;"-"&amp;D2792&amp;"-"&amp;F2792</f>
        <v>ITA-zan VETRI-10</v>
      </c>
      <c r="I2792" s="29">
        <f t="shared" si="43"/>
        <v>100</v>
      </c>
    </row>
    <row r="2793" spans="1:9" x14ac:dyDescent="0.3">
      <c r="A2793" s="16">
        <v>2798</v>
      </c>
      <c r="B2793" s="16" t="s">
        <v>1323</v>
      </c>
      <c r="C2793" s="16" t="s">
        <v>10</v>
      </c>
      <c r="D2793" s="16" t="s">
        <v>38</v>
      </c>
      <c r="E2793" s="10" t="str">
        <f>IF(Inventario!E2793="","Non Terminato","Terminato")</f>
        <v>Non Terminato</v>
      </c>
      <c r="F2793" s="16">
        <v>30</v>
      </c>
      <c r="G2793" s="27">
        <v>29</v>
      </c>
      <c r="H2793" s="28" t="str">
        <f>C2793 &amp;"-"&amp;D2793&amp;"-"&amp;F2793</f>
        <v>ITA-zan VETRI-30</v>
      </c>
      <c r="I2793" s="29">
        <f t="shared" si="43"/>
        <v>870</v>
      </c>
    </row>
    <row r="2794" spans="1:9" x14ac:dyDescent="0.3">
      <c r="A2794" s="16">
        <v>2799</v>
      </c>
      <c r="B2794" s="16" t="s">
        <v>1323</v>
      </c>
      <c r="C2794" s="16" t="s">
        <v>10</v>
      </c>
      <c r="D2794" s="16" t="s">
        <v>38</v>
      </c>
      <c r="E2794" s="10" t="str">
        <f>IF(Inventario!E2794="","Non Terminato","Terminato")</f>
        <v>Non Terminato</v>
      </c>
      <c r="F2794" s="16">
        <v>20</v>
      </c>
      <c r="G2794" s="27">
        <v>16</v>
      </c>
      <c r="H2794" s="28" t="str">
        <f>C2794 &amp;"-"&amp;D2794&amp;"-"&amp;F2794</f>
        <v>ITA-zan VETRI-20</v>
      </c>
      <c r="I2794" s="29">
        <f t="shared" si="43"/>
        <v>320</v>
      </c>
    </row>
    <row r="2795" spans="1:9" x14ac:dyDescent="0.3">
      <c r="A2795" s="16">
        <v>2800</v>
      </c>
      <c r="B2795" s="16" t="s">
        <v>1323</v>
      </c>
      <c r="C2795" s="16" t="s">
        <v>10</v>
      </c>
      <c r="D2795" s="16" t="s">
        <v>38</v>
      </c>
      <c r="E2795" s="10" t="str">
        <f>IF(Inventario!E2795="","Non Terminato","Terminato")</f>
        <v>Terminato</v>
      </c>
      <c r="F2795" s="16">
        <v>0</v>
      </c>
      <c r="G2795" s="27">
        <v>12</v>
      </c>
      <c r="H2795" s="28" t="str">
        <f>C2795 &amp;"-"&amp;D2795&amp;"-"&amp;F2795</f>
        <v>ITA-zan VETRI-0</v>
      </c>
      <c r="I2795" s="29">
        <f t="shared" si="43"/>
        <v>0</v>
      </c>
    </row>
    <row r="2796" spans="1:9" x14ac:dyDescent="0.3">
      <c r="A2796" s="16">
        <v>2801</v>
      </c>
      <c r="B2796" s="16" t="s">
        <v>1324</v>
      </c>
      <c r="C2796" s="16" t="s">
        <v>10</v>
      </c>
      <c r="D2796" s="16" t="s">
        <v>11</v>
      </c>
      <c r="E2796" s="10" t="str">
        <f>IF(Inventario!E2796="","Non Terminato","Terminato")</f>
        <v>Non Terminato</v>
      </c>
      <c r="F2796" s="16">
        <v>30</v>
      </c>
      <c r="G2796" s="27">
        <v>24</v>
      </c>
      <c r="H2796" s="28" t="str">
        <f>C2796 &amp;"-"&amp;D2796&amp;"-"&amp;F2796</f>
        <v>ITA-SG-30</v>
      </c>
      <c r="I2796" s="29">
        <f t="shared" si="43"/>
        <v>720</v>
      </c>
    </row>
    <row r="2797" spans="1:9" x14ac:dyDescent="0.3">
      <c r="A2797" s="16">
        <v>2802</v>
      </c>
      <c r="B2797" s="16" t="s">
        <v>1324</v>
      </c>
      <c r="C2797" s="16" t="s">
        <v>10</v>
      </c>
      <c r="D2797" s="16" t="s">
        <v>11</v>
      </c>
      <c r="E2797" s="10" t="str">
        <f>IF(Inventario!E2797="","Non Terminato","Terminato")</f>
        <v>Non Terminato</v>
      </c>
      <c r="F2797" s="16">
        <v>20</v>
      </c>
      <c r="G2797" s="27">
        <v>36</v>
      </c>
      <c r="H2797" s="28" t="str">
        <f>C2797 &amp;"-"&amp;D2797&amp;"-"&amp;F2797</f>
        <v>ITA-SG-20</v>
      </c>
      <c r="I2797" s="29">
        <f t="shared" si="43"/>
        <v>720</v>
      </c>
    </row>
    <row r="2798" spans="1:9" x14ac:dyDescent="0.3">
      <c r="A2798" s="16">
        <v>2803</v>
      </c>
      <c r="B2798" s="16" t="s">
        <v>1324</v>
      </c>
      <c r="C2798" s="16" t="s">
        <v>10</v>
      </c>
      <c r="D2798" s="16" t="s">
        <v>11</v>
      </c>
      <c r="E2798" s="10" t="str">
        <f>IF(Inventario!E2798="","Non Terminato","Terminato")</f>
        <v>Non Terminato</v>
      </c>
      <c r="F2798" s="16">
        <v>10</v>
      </c>
      <c r="G2798" s="27">
        <v>26</v>
      </c>
      <c r="H2798" s="28" t="str">
        <f>C2798 &amp;"-"&amp;D2798&amp;"-"&amp;F2798</f>
        <v>ITA-SG-10</v>
      </c>
      <c r="I2798" s="29">
        <f t="shared" si="43"/>
        <v>260</v>
      </c>
    </row>
    <row r="2799" spans="1:9" x14ac:dyDescent="0.3">
      <c r="A2799" s="16">
        <v>2804</v>
      </c>
      <c r="B2799" s="16" t="s">
        <v>1324</v>
      </c>
      <c r="C2799" s="16" t="s">
        <v>10</v>
      </c>
      <c r="D2799" s="16" t="s">
        <v>11</v>
      </c>
      <c r="E2799" s="10" t="str">
        <f>IF(Inventario!E2799="","Non Terminato","Terminato")</f>
        <v>Terminato</v>
      </c>
      <c r="F2799" s="16">
        <v>0</v>
      </c>
      <c r="G2799" s="27">
        <v>38</v>
      </c>
      <c r="H2799" s="28" t="str">
        <f>C2799 &amp;"-"&amp;D2799&amp;"-"&amp;F2799</f>
        <v>ITA-SG-0</v>
      </c>
      <c r="I2799" s="29">
        <f t="shared" si="43"/>
        <v>0</v>
      </c>
    </row>
    <row r="2800" spans="1:9" x14ac:dyDescent="0.3">
      <c r="A2800" s="16">
        <v>2805</v>
      </c>
      <c r="B2800" s="16" t="s">
        <v>1325</v>
      </c>
      <c r="C2800" s="16" t="s">
        <v>10</v>
      </c>
      <c r="D2800" s="16" t="s">
        <v>49</v>
      </c>
      <c r="E2800" s="10" t="str">
        <f>IF(Inventario!E2800="","Non Terminato","Terminato")</f>
        <v>Terminato</v>
      </c>
      <c r="F2800" s="16">
        <v>0</v>
      </c>
      <c r="G2800" s="27">
        <v>20</v>
      </c>
      <c r="H2800" s="28" t="str">
        <f>C2800 &amp;"-"&amp;D2800&amp;"-"&amp;F2800</f>
        <v>ITA-zan pin SPA-0</v>
      </c>
      <c r="I2800" s="29">
        <f t="shared" si="43"/>
        <v>0</v>
      </c>
    </row>
    <row r="2801" spans="1:9" x14ac:dyDescent="0.3">
      <c r="A2801" s="16">
        <v>2806</v>
      </c>
      <c r="B2801" s="16" t="s">
        <v>1326</v>
      </c>
      <c r="C2801" s="16" t="s">
        <v>10</v>
      </c>
      <c r="D2801" s="16" t="s">
        <v>38</v>
      </c>
      <c r="E2801" s="10" t="str">
        <f>IF(Inventario!E2801="","Non Terminato","Terminato")</f>
        <v>Non Terminato</v>
      </c>
      <c r="F2801" s="16">
        <v>10</v>
      </c>
      <c r="G2801" s="27">
        <v>26</v>
      </c>
      <c r="H2801" s="28" t="str">
        <f>C2801 &amp;"-"&amp;D2801&amp;"-"&amp;F2801</f>
        <v>ITA-zan VETRI-10</v>
      </c>
      <c r="I2801" s="29">
        <f t="shared" si="43"/>
        <v>260</v>
      </c>
    </row>
    <row r="2802" spans="1:9" x14ac:dyDescent="0.3">
      <c r="A2802" s="16">
        <v>2807</v>
      </c>
      <c r="B2802" s="16" t="s">
        <v>1326</v>
      </c>
      <c r="C2802" s="16" t="s">
        <v>10</v>
      </c>
      <c r="D2802" s="16" t="s">
        <v>38</v>
      </c>
      <c r="E2802" s="10" t="str">
        <f>IF(Inventario!E2802="","Non Terminato","Terminato")</f>
        <v>Terminato</v>
      </c>
      <c r="F2802" s="16">
        <v>0</v>
      </c>
      <c r="G2802" s="27">
        <v>11</v>
      </c>
      <c r="H2802" s="28" t="str">
        <f>C2802 &amp;"-"&amp;D2802&amp;"-"&amp;F2802</f>
        <v>ITA-zan VETRI-0</v>
      </c>
      <c r="I2802" s="29">
        <f t="shared" si="43"/>
        <v>0</v>
      </c>
    </row>
    <row r="2803" spans="1:9" x14ac:dyDescent="0.3">
      <c r="A2803" s="16">
        <v>2808</v>
      </c>
      <c r="B2803" s="16" t="s">
        <v>1326</v>
      </c>
      <c r="C2803" s="16" t="s">
        <v>10</v>
      </c>
      <c r="D2803" s="16" t="s">
        <v>38</v>
      </c>
      <c r="E2803" s="10" t="str">
        <f>IF(Inventario!E2803="","Non Terminato","Terminato")</f>
        <v>Non Terminato</v>
      </c>
      <c r="F2803" s="16">
        <v>30</v>
      </c>
      <c r="G2803" s="27">
        <v>31</v>
      </c>
      <c r="H2803" s="28" t="str">
        <f>C2803 &amp;"-"&amp;D2803&amp;"-"&amp;F2803</f>
        <v>ITA-zan VETRI-30</v>
      </c>
      <c r="I2803" s="29">
        <f t="shared" si="43"/>
        <v>930</v>
      </c>
    </row>
    <row r="2804" spans="1:9" x14ac:dyDescent="0.3">
      <c r="A2804" s="16">
        <v>2809</v>
      </c>
      <c r="B2804" s="16" t="s">
        <v>1327</v>
      </c>
      <c r="C2804" s="16" t="s">
        <v>10</v>
      </c>
      <c r="D2804" s="16" t="s">
        <v>99</v>
      </c>
      <c r="E2804" s="10" t="str">
        <f>IF(Inventario!E2804="","Non Terminato","Terminato")</f>
        <v>Non Terminato</v>
      </c>
      <c r="F2804" s="16">
        <v>10</v>
      </c>
      <c r="G2804" s="27">
        <v>13</v>
      </c>
      <c r="H2804" s="28" t="str">
        <f>C2804 &amp;"-"&amp;D2804&amp;"-"&amp;F2804</f>
        <v>ITA-zan SPA-10</v>
      </c>
      <c r="I2804" s="29">
        <f t="shared" si="43"/>
        <v>130</v>
      </c>
    </row>
    <row r="2805" spans="1:9" x14ac:dyDescent="0.3">
      <c r="A2805" s="16">
        <v>2810</v>
      </c>
      <c r="B2805" s="16" t="s">
        <v>1327</v>
      </c>
      <c r="C2805" s="16" t="s">
        <v>10</v>
      </c>
      <c r="D2805" s="16" t="s">
        <v>99</v>
      </c>
      <c r="E2805" s="10" t="str">
        <f>IF(Inventario!E2805="","Non Terminato","Terminato")</f>
        <v>Terminato</v>
      </c>
      <c r="F2805" s="16">
        <v>0</v>
      </c>
      <c r="G2805" s="27">
        <v>15</v>
      </c>
      <c r="H2805" s="28" t="str">
        <f>C2805 &amp;"-"&amp;D2805&amp;"-"&amp;F2805</f>
        <v>ITA-zan SPA-0</v>
      </c>
      <c r="I2805" s="29">
        <f t="shared" si="43"/>
        <v>0</v>
      </c>
    </row>
    <row r="2806" spans="1:9" x14ac:dyDescent="0.3">
      <c r="A2806" s="16">
        <v>2811</v>
      </c>
      <c r="B2806" s="16" t="s">
        <v>1327</v>
      </c>
      <c r="C2806" s="16" t="s">
        <v>10</v>
      </c>
      <c r="D2806" s="16" t="s">
        <v>99</v>
      </c>
      <c r="E2806" s="10" t="str">
        <f>IF(Inventario!E2806="","Non Terminato","Terminato")</f>
        <v>Non Terminato</v>
      </c>
      <c r="F2806" s="16">
        <v>30</v>
      </c>
      <c r="G2806" s="27">
        <v>40</v>
      </c>
      <c r="H2806" s="28" t="str">
        <f>C2806 &amp;"-"&amp;D2806&amp;"-"&amp;F2806</f>
        <v>ITA-zan SPA-30</v>
      </c>
      <c r="I2806" s="29">
        <f t="shared" si="43"/>
        <v>1200</v>
      </c>
    </row>
    <row r="2807" spans="1:9" x14ac:dyDescent="0.3">
      <c r="A2807" s="16">
        <v>2812</v>
      </c>
      <c r="B2807" s="16" t="s">
        <v>1328</v>
      </c>
      <c r="C2807" s="16" t="s">
        <v>10</v>
      </c>
      <c r="D2807" s="16" t="s">
        <v>11</v>
      </c>
      <c r="E2807" s="10" t="str">
        <f>IF(Inventario!E2807="","Non Terminato","Terminato")</f>
        <v>Terminato</v>
      </c>
      <c r="F2807" s="16">
        <v>0</v>
      </c>
      <c r="G2807" s="27">
        <v>22</v>
      </c>
      <c r="H2807" s="28" t="str">
        <f>C2807 &amp;"-"&amp;D2807&amp;"-"&amp;F2807</f>
        <v>ITA-SG-0</v>
      </c>
      <c r="I2807" s="29">
        <f t="shared" si="43"/>
        <v>0</v>
      </c>
    </row>
    <row r="2808" spans="1:9" x14ac:dyDescent="0.3">
      <c r="A2808" s="16">
        <v>2813</v>
      </c>
      <c r="B2808" s="16" t="s">
        <v>1329</v>
      </c>
      <c r="C2808" s="16" t="s">
        <v>10</v>
      </c>
      <c r="D2808" s="16" t="s">
        <v>49</v>
      </c>
      <c r="E2808" s="10" t="str">
        <f>IF(Inventario!E2808="","Non Terminato","Terminato")</f>
        <v>Terminato</v>
      </c>
      <c r="F2808" s="16">
        <v>0</v>
      </c>
      <c r="G2808" s="27">
        <v>26</v>
      </c>
      <c r="H2808" s="28" t="str">
        <f>C2808 &amp;"-"&amp;D2808&amp;"-"&amp;F2808</f>
        <v>ITA-zan pin SPA-0</v>
      </c>
      <c r="I2808" s="29">
        <f t="shared" si="43"/>
        <v>0</v>
      </c>
    </row>
    <row r="2809" spans="1:9" x14ac:dyDescent="0.3">
      <c r="A2809" s="16">
        <v>2814</v>
      </c>
      <c r="B2809" s="16" t="s">
        <v>1329</v>
      </c>
      <c r="C2809" s="16" t="s">
        <v>10</v>
      </c>
      <c r="D2809" s="16" t="s">
        <v>49</v>
      </c>
      <c r="E2809" s="10" t="str">
        <f>IF(Inventario!E2809="","Non Terminato","Terminato")</f>
        <v>Non Terminato</v>
      </c>
      <c r="F2809" s="16">
        <v>10</v>
      </c>
      <c r="G2809" s="27">
        <v>28</v>
      </c>
      <c r="H2809" s="28" t="str">
        <f>C2809 &amp;"-"&amp;D2809&amp;"-"&amp;F2809</f>
        <v>ITA-zan pin SPA-10</v>
      </c>
      <c r="I2809" s="29">
        <f t="shared" si="43"/>
        <v>280</v>
      </c>
    </row>
    <row r="2810" spans="1:9" x14ac:dyDescent="0.3">
      <c r="A2810" s="16">
        <v>2815</v>
      </c>
      <c r="B2810" s="16" t="s">
        <v>1330</v>
      </c>
      <c r="C2810" s="16" t="s">
        <v>10</v>
      </c>
      <c r="D2810" s="16" t="s">
        <v>38</v>
      </c>
      <c r="E2810" s="10" t="str">
        <f>IF(Inventario!E2810="","Non Terminato","Terminato")</f>
        <v>Terminato</v>
      </c>
      <c r="F2810" s="16">
        <v>0</v>
      </c>
      <c r="G2810" s="27">
        <v>30</v>
      </c>
      <c r="H2810" s="28" t="str">
        <f>C2810 &amp;"-"&amp;D2810&amp;"-"&amp;F2810</f>
        <v>ITA-zan VETRI-0</v>
      </c>
      <c r="I2810" s="29">
        <f t="shared" si="43"/>
        <v>0</v>
      </c>
    </row>
    <row r="2811" spans="1:9" x14ac:dyDescent="0.3">
      <c r="A2811" s="16">
        <v>2816</v>
      </c>
      <c r="B2811" s="16" t="s">
        <v>1331</v>
      </c>
      <c r="C2811" s="16" t="s">
        <v>10</v>
      </c>
      <c r="D2811" s="16" t="s">
        <v>38</v>
      </c>
      <c r="E2811" s="10" t="str">
        <f>IF(Inventario!E2811="","Non Terminato","Terminato")</f>
        <v>Terminato</v>
      </c>
      <c r="F2811" s="16">
        <v>0</v>
      </c>
      <c r="G2811" s="27">
        <v>33</v>
      </c>
      <c r="H2811" s="28" t="str">
        <f>C2811 &amp;"-"&amp;D2811&amp;"-"&amp;F2811</f>
        <v>ITA-zan VETRI-0</v>
      </c>
      <c r="I2811" s="29">
        <f t="shared" si="43"/>
        <v>0</v>
      </c>
    </row>
    <row r="2812" spans="1:9" x14ac:dyDescent="0.3">
      <c r="A2812" s="16">
        <v>2817</v>
      </c>
      <c r="B2812" s="16" t="s">
        <v>1332</v>
      </c>
      <c r="C2812" s="16" t="s">
        <v>10</v>
      </c>
      <c r="D2812" s="16" t="s">
        <v>49</v>
      </c>
      <c r="E2812" s="10" t="str">
        <f>IF(Inventario!E2812="","Non Terminato","Terminato")</f>
        <v>Non Terminato</v>
      </c>
      <c r="F2812" s="16">
        <v>30</v>
      </c>
      <c r="G2812" s="27">
        <v>17</v>
      </c>
      <c r="H2812" s="28" t="str">
        <f>C2812 &amp;"-"&amp;D2812&amp;"-"&amp;F2812</f>
        <v>ITA-zan pin SPA-30</v>
      </c>
      <c r="I2812" s="29">
        <f t="shared" si="43"/>
        <v>510</v>
      </c>
    </row>
    <row r="2813" spans="1:9" x14ac:dyDescent="0.3">
      <c r="A2813" s="16">
        <v>2818</v>
      </c>
      <c r="B2813" s="16" t="s">
        <v>1333</v>
      </c>
      <c r="C2813" s="16" t="s">
        <v>10</v>
      </c>
      <c r="D2813" s="16" t="s">
        <v>11</v>
      </c>
      <c r="E2813" s="10" t="str">
        <f>IF(Inventario!E2813="","Non Terminato","Terminato")</f>
        <v>Terminato</v>
      </c>
      <c r="F2813" s="16">
        <v>0</v>
      </c>
      <c r="G2813" s="27">
        <v>12</v>
      </c>
      <c r="H2813" s="28" t="str">
        <f>C2813 &amp;"-"&amp;D2813&amp;"-"&amp;F2813</f>
        <v>ITA-SG-0</v>
      </c>
      <c r="I2813" s="29">
        <f t="shared" si="43"/>
        <v>0</v>
      </c>
    </row>
    <row r="2814" spans="1:9" x14ac:dyDescent="0.3">
      <c r="A2814" s="16">
        <v>2819</v>
      </c>
      <c r="B2814" s="16" t="s">
        <v>1334</v>
      </c>
      <c r="C2814" s="16" t="s">
        <v>10</v>
      </c>
      <c r="D2814" s="16" t="s">
        <v>67</v>
      </c>
      <c r="E2814" s="10" t="str">
        <f>IF(Inventario!E2814="","Non Terminato","Terminato")</f>
        <v>Non Terminato</v>
      </c>
      <c r="F2814" s="16">
        <v>30</v>
      </c>
      <c r="G2814" s="27">
        <v>18</v>
      </c>
      <c r="H2814" s="28" t="str">
        <f>C2814 &amp;"-"&amp;D2814&amp;"-"&amp;F2814</f>
        <v>ITA-zan PAM-30</v>
      </c>
      <c r="I2814" s="29">
        <f t="shared" si="43"/>
        <v>540</v>
      </c>
    </row>
    <row r="2815" spans="1:9" x14ac:dyDescent="0.3">
      <c r="A2815" s="16">
        <v>2820</v>
      </c>
      <c r="B2815" s="16" t="s">
        <v>1334</v>
      </c>
      <c r="C2815" s="16" t="s">
        <v>10</v>
      </c>
      <c r="D2815" s="16" t="s">
        <v>67</v>
      </c>
      <c r="E2815" s="10" t="str">
        <f>IF(Inventario!E2815="","Non Terminato","Terminato")</f>
        <v>Non Terminato</v>
      </c>
      <c r="F2815" s="16">
        <v>10</v>
      </c>
      <c r="G2815" s="27">
        <v>17</v>
      </c>
      <c r="H2815" s="28" t="str">
        <f>C2815 &amp;"-"&amp;D2815&amp;"-"&amp;F2815</f>
        <v>ITA-zan PAM-10</v>
      </c>
      <c r="I2815" s="29">
        <f t="shared" si="43"/>
        <v>170</v>
      </c>
    </row>
    <row r="2816" spans="1:9" x14ac:dyDescent="0.3">
      <c r="A2816" s="16">
        <v>2821</v>
      </c>
      <c r="B2816" s="16" t="s">
        <v>1334</v>
      </c>
      <c r="C2816" s="16" t="s">
        <v>10</v>
      </c>
      <c r="D2816" s="16" t="s">
        <v>67</v>
      </c>
      <c r="E2816" s="10" t="str">
        <f>IF(Inventario!E2816="","Non Terminato","Terminato")</f>
        <v>Terminato</v>
      </c>
      <c r="F2816" s="16">
        <v>0</v>
      </c>
      <c r="G2816" s="27">
        <v>21</v>
      </c>
      <c r="H2816" s="28" t="str">
        <f>C2816 &amp;"-"&amp;D2816&amp;"-"&amp;F2816</f>
        <v>ITA-zan PAM-0</v>
      </c>
      <c r="I2816" s="29">
        <f t="shared" si="43"/>
        <v>0</v>
      </c>
    </row>
    <row r="2817" spans="1:9" x14ac:dyDescent="0.3">
      <c r="A2817" s="16">
        <v>2822</v>
      </c>
      <c r="B2817" s="16" t="s">
        <v>1335</v>
      </c>
      <c r="C2817" s="16" t="s">
        <v>10</v>
      </c>
      <c r="D2817" s="16" t="s">
        <v>67</v>
      </c>
      <c r="E2817" s="10" t="str">
        <f>IF(Inventario!E2817="","Non Terminato","Terminato")</f>
        <v>Terminato</v>
      </c>
      <c r="F2817" s="16">
        <v>0</v>
      </c>
      <c r="G2817" s="27">
        <v>10</v>
      </c>
      <c r="H2817" s="28" t="str">
        <f>C2817 &amp;"-"&amp;D2817&amp;"-"&amp;F2817</f>
        <v>ITA-zan PAM-0</v>
      </c>
      <c r="I2817" s="29">
        <f t="shared" si="43"/>
        <v>0</v>
      </c>
    </row>
    <row r="2818" spans="1:9" x14ac:dyDescent="0.3">
      <c r="A2818" s="16">
        <v>2823</v>
      </c>
      <c r="B2818" s="16" t="s">
        <v>1335</v>
      </c>
      <c r="C2818" s="16" t="s">
        <v>10</v>
      </c>
      <c r="D2818" s="16" t="s">
        <v>67</v>
      </c>
      <c r="E2818" s="10" t="str">
        <f>IF(Inventario!E2818="","Non Terminato","Terminato")</f>
        <v>Non Terminato</v>
      </c>
      <c r="F2818" s="16">
        <v>30</v>
      </c>
      <c r="G2818" s="27">
        <v>33</v>
      </c>
      <c r="H2818" s="28" t="str">
        <f>C2818 &amp;"-"&amp;D2818&amp;"-"&amp;F2818</f>
        <v>ITA-zan PAM-30</v>
      </c>
      <c r="I2818" s="29">
        <f t="shared" si="43"/>
        <v>990</v>
      </c>
    </row>
    <row r="2819" spans="1:9" x14ac:dyDescent="0.3">
      <c r="A2819" s="16">
        <v>2824</v>
      </c>
      <c r="B2819" s="16" t="s">
        <v>1336</v>
      </c>
      <c r="C2819" s="16" t="s">
        <v>10</v>
      </c>
      <c r="D2819" s="16" t="s">
        <v>49</v>
      </c>
      <c r="E2819" s="10" t="str">
        <f>IF(Inventario!E2819="","Non Terminato","Terminato")</f>
        <v>Non Terminato</v>
      </c>
      <c r="F2819" s="16">
        <v>10</v>
      </c>
      <c r="G2819" s="27">
        <v>39</v>
      </c>
      <c r="H2819" s="28" t="str">
        <f>C2819 &amp;"-"&amp;D2819&amp;"-"&amp;F2819</f>
        <v>ITA-zan pin SPA-10</v>
      </c>
      <c r="I2819" s="29">
        <f t="shared" ref="I2819:I2882" si="44">PRODUCT(F2819*G2819)</f>
        <v>390</v>
      </c>
    </row>
    <row r="2820" spans="1:9" x14ac:dyDescent="0.3">
      <c r="A2820" s="16">
        <v>2825</v>
      </c>
      <c r="B2820" s="16" t="s">
        <v>1336</v>
      </c>
      <c r="C2820" s="16" t="s">
        <v>10</v>
      </c>
      <c r="D2820" s="16" t="s">
        <v>49</v>
      </c>
      <c r="E2820" s="10" t="str">
        <f>IF(Inventario!E2820="","Non Terminato","Terminato")</f>
        <v>Non Terminato</v>
      </c>
      <c r="F2820" s="16">
        <v>30</v>
      </c>
      <c r="G2820" s="27">
        <v>31</v>
      </c>
      <c r="H2820" s="28" t="str">
        <f>C2820 &amp;"-"&amp;D2820&amp;"-"&amp;F2820</f>
        <v>ITA-zan pin SPA-30</v>
      </c>
      <c r="I2820" s="29">
        <f t="shared" si="44"/>
        <v>930</v>
      </c>
    </row>
    <row r="2821" spans="1:9" x14ac:dyDescent="0.3">
      <c r="A2821" s="16">
        <v>2826</v>
      </c>
      <c r="B2821" s="16" t="s">
        <v>1337</v>
      </c>
      <c r="C2821" s="16" t="s">
        <v>10</v>
      </c>
      <c r="D2821" s="16" t="s">
        <v>11</v>
      </c>
      <c r="E2821" s="10" t="str">
        <f>IF(Inventario!E2821="","Non Terminato","Terminato")</f>
        <v>Terminato</v>
      </c>
      <c r="F2821" s="16">
        <v>0</v>
      </c>
      <c r="G2821" s="27">
        <v>22</v>
      </c>
      <c r="H2821" s="28" t="str">
        <f>C2821 &amp;"-"&amp;D2821&amp;"-"&amp;F2821</f>
        <v>ITA-SG-0</v>
      </c>
      <c r="I2821" s="29">
        <f t="shared" si="44"/>
        <v>0</v>
      </c>
    </row>
    <row r="2822" spans="1:9" x14ac:dyDescent="0.3">
      <c r="A2822" s="16">
        <v>2827</v>
      </c>
      <c r="B2822" s="16" t="s">
        <v>1338</v>
      </c>
      <c r="C2822" s="16" t="s">
        <v>10</v>
      </c>
      <c r="D2822" s="16" t="s">
        <v>67</v>
      </c>
      <c r="E2822" s="10" t="str">
        <f>IF(Inventario!E2822="","Non Terminato","Terminato")</f>
        <v>Terminato</v>
      </c>
      <c r="F2822" s="16">
        <v>0</v>
      </c>
      <c r="G2822" s="27">
        <v>38</v>
      </c>
      <c r="H2822" s="28" t="str">
        <f>C2822 &amp;"-"&amp;D2822&amp;"-"&amp;F2822</f>
        <v>ITA-zan PAM-0</v>
      </c>
      <c r="I2822" s="29">
        <f t="shared" si="44"/>
        <v>0</v>
      </c>
    </row>
    <row r="2823" spans="1:9" x14ac:dyDescent="0.3">
      <c r="A2823" s="16">
        <v>2828</v>
      </c>
      <c r="B2823" s="16" t="s">
        <v>1338</v>
      </c>
      <c r="C2823" s="16" t="s">
        <v>10</v>
      </c>
      <c r="D2823" s="16" t="s">
        <v>67</v>
      </c>
      <c r="E2823" s="10" t="str">
        <f>IF(Inventario!E2823="","Non Terminato","Terminato")</f>
        <v>Non Terminato</v>
      </c>
      <c r="F2823" s="16">
        <v>30</v>
      </c>
      <c r="G2823" s="27">
        <v>13</v>
      </c>
      <c r="H2823" s="28" t="str">
        <f>C2823 &amp;"-"&amp;D2823&amp;"-"&amp;F2823</f>
        <v>ITA-zan PAM-30</v>
      </c>
      <c r="I2823" s="29">
        <f t="shared" si="44"/>
        <v>390</v>
      </c>
    </row>
    <row r="2824" spans="1:9" x14ac:dyDescent="0.3">
      <c r="A2824" s="16">
        <v>2829</v>
      </c>
      <c r="B2824" s="16" t="s">
        <v>1338</v>
      </c>
      <c r="C2824" s="16" t="s">
        <v>10</v>
      </c>
      <c r="D2824" s="16" t="s">
        <v>67</v>
      </c>
      <c r="E2824" s="10" t="str">
        <f>IF(Inventario!E2824="","Non Terminato","Terminato")</f>
        <v>Non Terminato</v>
      </c>
      <c r="F2824" s="16">
        <v>10</v>
      </c>
      <c r="G2824" s="27">
        <v>35</v>
      </c>
      <c r="H2824" s="28" t="str">
        <f>C2824 &amp;"-"&amp;D2824&amp;"-"&amp;F2824</f>
        <v>ITA-zan PAM-10</v>
      </c>
      <c r="I2824" s="29">
        <f t="shared" si="44"/>
        <v>350</v>
      </c>
    </row>
    <row r="2825" spans="1:9" x14ac:dyDescent="0.3">
      <c r="A2825" s="16">
        <v>2830</v>
      </c>
      <c r="B2825" s="16" t="s">
        <v>1339</v>
      </c>
      <c r="C2825" s="16" t="s">
        <v>10</v>
      </c>
      <c r="D2825" s="16" t="s">
        <v>99</v>
      </c>
      <c r="E2825" s="10" t="str">
        <f>IF(Inventario!E2825="","Non Terminato","Terminato")</f>
        <v>Non Terminato</v>
      </c>
      <c r="F2825" s="16">
        <v>10</v>
      </c>
      <c r="G2825" s="27">
        <v>37</v>
      </c>
      <c r="H2825" s="28" t="str">
        <f>C2825 &amp;"-"&amp;D2825&amp;"-"&amp;F2825</f>
        <v>ITA-zan SPA-10</v>
      </c>
      <c r="I2825" s="29">
        <f t="shared" si="44"/>
        <v>370</v>
      </c>
    </row>
    <row r="2826" spans="1:9" x14ac:dyDescent="0.3">
      <c r="A2826" s="16">
        <v>2831</v>
      </c>
      <c r="B2826" s="16" t="s">
        <v>1339</v>
      </c>
      <c r="C2826" s="16" t="s">
        <v>10</v>
      </c>
      <c r="D2826" s="16" t="s">
        <v>99</v>
      </c>
      <c r="E2826" s="10" t="str">
        <f>IF(Inventario!E2826="","Non Terminato","Terminato")</f>
        <v>Terminato</v>
      </c>
      <c r="F2826" s="16">
        <v>0</v>
      </c>
      <c r="G2826" s="27">
        <v>20</v>
      </c>
      <c r="H2826" s="28" t="str">
        <f>C2826 &amp;"-"&amp;D2826&amp;"-"&amp;F2826</f>
        <v>ITA-zan SPA-0</v>
      </c>
      <c r="I2826" s="29">
        <f t="shared" si="44"/>
        <v>0</v>
      </c>
    </row>
    <row r="2827" spans="1:9" x14ac:dyDescent="0.3">
      <c r="A2827" s="16">
        <v>2832</v>
      </c>
      <c r="B2827" s="16" t="s">
        <v>1339</v>
      </c>
      <c r="C2827" s="16" t="s">
        <v>10</v>
      </c>
      <c r="D2827" s="16" t="s">
        <v>99</v>
      </c>
      <c r="E2827" s="10" t="str">
        <f>IF(Inventario!E2827="","Non Terminato","Terminato")</f>
        <v>Non Terminato</v>
      </c>
      <c r="F2827" s="16">
        <v>30</v>
      </c>
      <c r="G2827" s="27">
        <v>35</v>
      </c>
      <c r="H2827" s="28" t="str">
        <f>C2827 &amp;"-"&amp;D2827&amp;"-"&amp;F2827</f>
        <v>ITA-zan SPA-30</v>
      </c>
      <c r="I2827" s="29">
        <f t="shared" si="44"/>
        <v>1050</v>
      </c>
    </row>
    <row r="2828" spans="1:9" x14ac:dyDescent="0.3">
      <c r="A2828" s="16">
        <v>2833</v>
      </c>
      <c r="B2828" s="16" t="s">
        <v>1340</v>
      </c>
      <c r="C2828" s="16" t="s">
        <v>10</v>
      </c>
      <c r="D2828" s="16" t="s">
        <v>38</v>
      </c>
      <c r="E2828" s="10" t="str">
        <f>IF(Inventario!E2828="","Non Terminato","Terminato")</f>
        <v>Terminato</v>
      </c>
      <c r="F2828" s="16">
        <v>0</v>
      </c>
      <c r="G2828" s="27">
        <v>24</v>
      </c>
      <c r="H2828" s="28" t="str">
        <f>C2828 &amp;"-"&amp;D2828&amp;"-"&amp;F2828</f>
        <v>ITA-zan VETRI-0</v>
      </c>
      <c r="I2828" s="29">
        <f t="shared" si="44"/>
        <v>0</v>
      </c>
    </row>
    <row r="2829" spans="1:9" x14ac:dyDescent="0.3">
      <c r="A2829" s="16">
        <v>2834</v>
      </c>
      <c r="B2829" s="16" t="s">
        <v>1341</v>
      </c>
      <c r="C2829" s="16" t="s">
        <v>10</v>
      </c>
      <c r="D2829" s="16" t="s">
        <v>38</v>
      </c>
      <c r="E2829" s="10" t="str">
        <f>IF(Inventario!E2829="","Non Terminato","Terminato")</f>
        <v>Non Terminato</v>
      </c>
      <c r="F2829" s="16">
        <v>30</v>
      </c>
      <c r="G2829" s="27">
        <v>24</v>
      </c>
      <c r="H2829" s="28" t="str">
        <f>C2829 &amp;"-"&amp;D2829&amp;"-"&amp;F2829</f>
        <v>ITA-zan VETRI-30</v>
      </c>
      <c r="I2829" s="29">
        <f t="shared" si="44"/>
        <v>720</v>
      </c>
    </row>
    <row r="2830" spans="1:9" x14ac:dyDescent="0.3">
      <c r="A2830" s="16">
        <v>2835</v>
      </c>
      <c r="B2830" s="16" t="s">
        <v>1341</v>
      </c>
      <c r="C2830" s="16" t="s">
        <v>10</v>
      </c>
      <c r="D2830" s="16" t="s">
        <v>38</v>
      </c>
      <c r="E2830" s="10" t="str">
        <f>IF(Inventario!E2830="","Non Terminato","Terminato")</f>
        <v>Terminato</v>
      </c>
      <c r="F2830" s="16">
        <v>0</v>
      </c>
      <c r="G2830" s="27">
        <v>35</v>
      </c>
      <c r="H2830" s="28" t="str">
        <f>C2830 &amp;"-"&amp;D2830&amp;"-"&amp;F2830</f>
        <v>ITA-zan VETRI-0</v>
      </c>
      <c r="I2830" s="29">
        <f t="shared" si="44"/>
        <v>0</v>
      </c>
    </row>
    <row r="2831" spans="1:9" x14ac:dyDescent="0.3">
      <c r="A2831" s="16">
        <v>2836</v>
      </c>
      <c r="B2831" s="16" t="s">
        <v>1341</v>
      </c>
      <c r="C2831" s="16" t="s">
        <v>10</v>
      </c>
      <c r="D2831" s="16" t="s">
        <v>38</v>
      </c>
      <c r="E2831" s="10" t="str">
        <f>IF(Inventario!E2831="","Non Terminato","Terminato")</f>
        <v>Non Terminato</v>
      </c>
      <c r="F2831" s="16">
        <v>10</v>
      </c>
      <c r="G2831" s="27">
        <v>38</v>
      </c>
      <c r="H2831" s="28" t="str">
        <f>C2831 &amp;"-"&amp;D2831&amp;"-"&amp;F2831</f>
        <v>ITA-zan VETRI-10</v>
      </c>
      <c r="I2831" s="29">
        <f t="shared" si="44"/>
        <v>380</v>
      </c>
    </row>
    <row r="2832" spans="1:9" x14ac:dyDescent="0.3">
      <c r="A2832" s="16">
        <v>2837</v>
      </c>
      <c r="B2832" s="16" t="s">
        <v>1342</v>
      </c>
      <c r="C2832" s="16" t="s">
        <v>10</v>
      </c>
      <c r="D2832" s="16" t="s">
        <v>56</v>
      </c>
      <c r="E2832" s="10" t="str">
        <f>IF(Inventario!E2832="","Non Terminato","Terminato")</f>
        <v>Non Terminato</v>
      </c>
      <c r="F2832" s="16">
        <v>30</v>
      </c>
      <c r="G2832" s="27">
        <v>14</v>
      </c>
      <c r="H2832" s="28" t="str">
        <f>C2832 &amp;"-"&amp;D2832&amp;"-"&amp;F2832</f>
        <v>ITA-zan S.R.L.-30</v>
      </c>
      <c r="I2832" s="29">
        <f t="shared" si="44"/>
        <v>420</v>
      </c>
    </row>
    <row r="2833" spans="1:9" x14ac:dyDescent="0.3">
      <c r="A2833" s="16">
        <v>2838</v>
      </c>
      <c r="B2833" s="16" t="s">
        <v>1342</v>
      </c>
      <c r="C2833" s="16" t="s">
        <v>10</v>
      </c>
      <c r="D2833" s="16" t="s">
        <v>56</v>
      </c>
      <c r="E2833" s="10" t="str">
        <f>IF(Inventario!E2833="","Non Terminato","Terminato")</f>
        <v>Terminato</v>
      </c>
      <c r="F2833" s="16">
        <v>0</v>
      </c>
      <c r="G2833" s="27">
        <v>12</v>
      </c>
      <c r="H2833" s="28" t="str">
        <f>C2833 &amp;"-"&amp;D2833&amp;"-"&amp;F2833</f>
        <v>ITA-zan S.R.L.-0</v>
      </c>
      <c r="I2833" s="29">
        <f t="shared" si="44"/>
        <v>0</v>
      </c>
    </row>
    <row r="2834" spans="1:9" x14ac:dyDescent="0.3">
      <c r="A2834" s="16">
        <v>2839</v>
      </c>
      <c r="B2834" s="16" t="s">
        <v>1343</v>
      </c>
      <c r="C2834" s="16" t="s">
        <v>10</v>
      </c>
      <c r="D2834" s="16" t="s">
        <v>56</v>
      </c>
      <c r="E2834" s="10" t="str">
        <f>IF(Inventario!E2834="","Non Terminato","Terminato")</f>
        <v>Non Terminato</v>
      </c>
      <c r="F2834" s="16">
        <v>10</v>
      </c>
      <c r="G2834" s="27">
        <v>10</v>
      </c>
      <c r="H2834" s="28" t="str">
        <f>C2834 &amp;"-"&amp;D2834&amp;"-"&amp;F2834</f>
        <v>ITA-zan S.R.L.-10</v>
      </c>
      <c r="I2834" s="29">
        <f t="shared" si="44"/>
        <v>100</v>
      </c>
    </row>
    <row r="2835" spans="1:9" x14ac:dyDescent="0.3">
      <c r="A2835" s="16">
        <v>2840</v>
      </c>
      <c r="B2835" s="16" t="s">
        <v>1343</v>
      </c>
      <c r="C2835" s="16" t="s">
        <v>10</v>
      </c>
      <c r="D2835" s="16" t="s">
        <v>56</v>
      </c>
      <c r="E2835" s="10" t="str">
        <f>IF(Inventario!E2835="","Non Terminato","Terminato")</f>
        <v>Terminato</v>
      </c>
      <c r="F2835" s="16">
        <v>0</v>
      </c>
      <c r="G2835" s="27">
        <v>20</v>
      </c>
      <c r="H2835" s="28" t="str">
        <f>C2835 &amp;"-"&amp;D2835&amp;"-"&amp;F2835</f>
        <v>ITA-zan S.R.L.-0</v>
      </c>
      <c r="I2835" s="29">
        <f t="shared" si="44"/>
        <v>0</v>
      </c>
    </row>
    <row r="2836" spans="1:9" x14ac:dyDescent="0.3">
      <c r="A2836" s="16">
        <v>2841</v>
      </c>
      <c r="B2836" s="16" t="s">
        <v>1343</v>
      </c>
      <c r="C2836" s="16" t="s">
        <v>10</v>
      </c>
      <c r="D2836" s="16" t="s">
        <v>56</v>
      </c>
      <c r="E2836" s="10" t="str">
        <f>IF(Inventario!E2836="","Non Terminato","Terminato")</f>
        <v>Non Terminato</v>
      </c>
      <c r="F2836" s="16">
        <v>30</v>
      </c>
      <c r="G2836" s="27">
        <v>18</v>
      </c>
      <c r="H2836" s="28" t="str">
        <f>C2836 &amp;"-"&amp;D2836&amp;"-"&amp;F2836</f>
        <v>ITA-zan S.R.L.-30</v>
      </c>
      <c r="I2836" s="29">
        <f t="shared" si="44"/>
        <v>540</v>
      </c>
    </row>
    <row r="2837" spans="1:9" x14ac:dyDescent="0.3">
      <c r="A2837" s="16">
        <v>2842</v>
      </c>
      <c r="B2837" s="16" t="s">
        <v>1344</v>
      </c>
      <c r="C2837" s="16" t="s">
        <v>10</v>
      </c>
      <c r="D2837" s="16" t="s">
        <v>11</v>
      </c>
      <c r="E2837" s="10" t="str">
        <f>IF(Inventario!E2837="","Non Terminato","Terminato")</f>
        <v>Non Terminato</v>
      </c>
      <c r="F2837" s="16">
        <v>10</v>
      </c>
      <c r="G2837" s="27">
        <v>19</v>
      </c>
      <c r="H2837" s="28" t="str">
        <f>C2837 &amp;"-"&amp;D2837&amp;"-"&amp;F2837</f>
        <v>ITA-SG-10</v>
      </c>
      <c r="I2837" s="29">
        <f t="shared" si="44"/>
        <v>190</v>
      </c>
    </row>
    <row r="2838" spans="1:9" x14ac:dyDescent="0.3">
      <c r="A2838" s="16">
        <v>2843</v>
      </c>
      <c r="B2838" s="16" t="s">
        <v>1344</v>
      </c>
      <c r="C2838" s="16" t="s">
        <v>10</v>
      </c>
      <c r="D2838" s="16" t="s">
        <v>11</v>
      </c>
      <c r="E2838" s="10" t="str">
        <f>IF(Inventario!E2838="","Non Terminato","Terminato")</f>
        <v>Terminato</v>
      </c>
      <c r="F2838" s="16">
        <v>0</v>
      </c>
      <c r="G2838" s="27">
        <v>22</v>
      </c>
      <c r="H2838" s="28" t="str">
        <f>C2838 &amp;"-"&amp;D2838&amp;"-"&amp;F2838</f>
        <v>ITA-SG-0</v>
      </c>
      <c r="I2838" s="29">
        <f t="shared" si="44"/>
        <v>0</v>
      </c>
    </row>
    <row r="2839" spans="1:9" x14ac:dyDescent="0.3">
      <c r="A2839" s="16">
        <v>2844</v>
      </c>
      <c r="B2839" s="16" t="s">
        <v>1344</v>
      </c>
      <c r="C2839" s="16" t="s">
        <v>10</v>
      </c>
      <c r="D2839" s="16" t="s">
        <v>11</v>
      </c>
      <c r="E2839" s="10" t="str">
        <f>IF(Inventario!E2839="","Non Terminato","Terminato")</f>
        <v>Non Terminato</v>
      </c>
      <c r="F2839" s="16">
        <v>30</v>
      </c>
      <c r="G2839" s="27">
        <v>30</v>
      </c>
      <c r="H2839" s="28" t="str">
        <f>C2839 &amp;"-"&amp;D2839&amp;"-"&amp;F2839</f>
        <v>ITA-SG-30</v>
      </c>
      <c r="I2839" s="29">
        <f t="shared" si="44"/>
        <v>900</v>
      </c>
    </row>
    <row r="2840" spans="1:9" x14ac:dyDescent="0.3">
      <c r="A2840" s="16">
        <v>2845</v>
      </c>
      <c r="B2840" s="16" t="s">
        <v>1345</v>
      </c>
      <c r="C2840" s="16" t="s">
        <v>10</v>
      </c>
      <c r="D2840" s="16" t="s">
        <v>38</v>
      </c>
      <c r="E2840" s="10" t="str">
        <f>IF(Inventario!E2840="","Non Terminato","Terminato")</f>
        <v>Terminato</v>
      </c>
      <c r="F2840" s="16">
        <v>0</v>
      </c>
      <c r="G2840" s="27">
        <v>16</v>
      </c>
      <c r="H2840" s="28" t="str">
        <f>C2840 &amp;"-"&amp;D2840&amp;"-"&amp;F2840</f>
        <v>ITA-zan VETRI-0</v>
      </c>
      <c r="I2840" s="29">
        <f t="shared" si="44"/>
        <v>0</v>
      </c>
    </row>
    <row r="2841" spans="1:9" x14ac:dyDescent="0.3">
      <c r="A2841" s="16">
        <v>2846</v>
      </c>
      <c r="B2841" s="16" t="s">
        <v>1345</v>
      </c>
      <c r="C2841" s="16" t="s">
        <v>10</v>
      </c>
      <c r="D2841" s="16" t="s">
        <v>38</v>
      </c>
      <c r="E2841" s="10" t="str">
        <f>IF(Inventario!E2841="","Non Terminato","Terminato")</f>
        <v>Non Terminato</v>
      </c>
      <c r="F2841" s="16">
        <v>10</v>
      </c>
      <c r="G2841" s="27">
        <v>35</v>
      </c>
      <c r="H2841" s="28" t="str">
        <f>C2841 &amp;"-"&amp;D2841&amp;"-"&amp;F2841</f>
        <v>ITA-zan VETRI-10</v>
      </c>
      <c r="I2841" s="29">
        <f t="shared" si="44"/>
        <v>350</v>
      </c>
    </row>
    <row r="2842" spans="1:9" x14ac:dyDescent="0.3">
      <c r="A2842" s="16">
        <v>2847</v>
      </c>
      <c r="B2842" s="16" t="s">
        <v>1345</v>
      </c>
      <c r="C2842" s="16" t="s">
        <v>10</v>
      </c>
      <c r="D2842" s="16" t="s">
        <v>38</v>
      </c>
      <c r="E2842" s="10" t="str">
        <f>IF(Inventario!E2842="","Non Terminato","Terminato")</f>
        <v>Non Terminato</v>
      </c>
      <c r="F2842" s="16">
        <v>30</v>
      </c>
      <c r="G2842" s="27">
        <v>32</v>
      </c>
      <c r="H2842" s="28" t="str">
        <f>C2842 &amp;"-"&amp;D2842&amp;"-"&amp;F2842</f>
        <v>ITA-zan VETRI-30</v>
      </c>
      <c r="I2842" s="29">
        <f t="shared" si="44"/>
        <v>960</v>
      </c>
    </row>
    <row r="2843" spans="1:9" x14ac:dyDescent="0.3">
      <c r="A2843" s="16">
        <v>2848</v>
      </c>
      <c r="B2843" s="16" t="s">
        <v>1346</v>
      </c>
      <c r="C2843" s="16" t="s">
        <v>10</v>
      </c>
      <c r="D2843" s="16" t="s">
        <v>49</v>
      </c>
      <c r="E2843" s="10" t="str">
        <f>IF(Inventario!E2843="","Non Terminato","Terminato")</f>
        <v>Terminato</v>
      </c>
      <c r="F2843" s="16">
        <v>0</v>
      </c>
      <c r="G2843" s="27">
        <v>17</v>
      </c>
      <c r="H2843" s="28" t="str">
        <f>C2843 &amp;"-"&amp;D2843&amp;"-"&amp;F2843</f>
        <v>ITA-zan pin SPA-0</v>
      </c>
      <c r="I2843" s="29">
        <f t="shared" si="44"/>
        <v>0</v>
      </c>
    </row>
    <row r="2844" spans="1:9" x14ac:dyDescent="0.3">
      <c r="A2844" s="16">
        <v>2849</v>
      </c>
      <c r="B2844" s="16" t="s">
        <v>1347</v>
      </c>
      <c r="C2844" s="16" t="s">
        <v>10</v>
      </c>
      <c r="D2844" s="16" t="s">
        <v>38</v>
      </c>
      <c r="E2844" s="10" t="str">
        <f>IF(Inventario!E2844="","Non Terminato","Terminato")</f>
        <v>Terminato</v>
      </c>
      <c r="F2844" s="16">
        <v>0</v>
      </c>
      <c r="G2844" s="27">
        <v>12</v>
      </c>
      <c r="H2844" s="28" t="str">
        <f>C2844 &amp;"-"&amp;D2844&amp;"-"&amp;F2844</f>
        <v>ITA-zan VETRI-0</v>
      </c>
      <c r="I2844" s="29">
        <f t="shared" si="44"/>
        <v>0</v>
      </c>
    </row>
    <row r="2845" spans="1:9" x14ac:dyDescent="0.3">
      <c r="A2845" s="16">
        <v>2850</v>
      </c>
      <c r="B2845" s="16" t="s">
        <v>1348</v>
      </c>
      <c r="C2845" s="16" t="s">
        <v>10</v>
      </c>
      <c r="D2845" s="16" t="s">
        <v>38</v>
      </c>
      <c r="E2845" s="10" t="str">
        <f>IF(Inventario!E2845="","Non Terminato","Terminato")</f>
        <v>Terminato</v>
      </c>
      <c r="F2845" s="16">
        <v>0</v>
      </c>
      <c r="G2845" s="27">
        <v>38</v>
      </c>
      <c r="H2845" s="28" t="str">
        <f>C2845 &amp;"-"&amp;D2845&amp;"-"&amp;F2845</f>
        <v>ITA-zan VETRI-0</v>
      </c>
      <c r="I2845" s="29">
        <f t="shared" si="44"/>
        <v>0</v>
      </c>
    </row>
    <row r="2846" spans="1:9" x14ac:dyDescent="0.3">
      <c r="A2846" s="16">
        <v>2851</v>
      </c>
      <c r="B2846" s="16" t="s">
        <v>1349</v>
      </c>
      <c r="C2846" s="16" t="s">
        <v>10</v>
      </c>
      <c r="D2846" s="16" t="s">
        <v>51</v>
      </c>
      <c r="E2846" s="10" t="str">
        <f>IF(Inventario!E2846="","Non Terminato","Terminato")</f>
        <v>Non Terminato</v>
      </c>
      <c r="F2846" s="16">
        <v>30</v>
      </c>
      <c r="G2846" s="27">
        <v>24</v>
      </c>
      <c r="H2846" s="28" t="str">
        <f>C2846 &amp;"-"&amp;D2846&amp;"-"&amp;F2846</f>
        <v>ITA-SICURpin SUD S.r.l-30</v>
      </c>
      <c r="I2846" s="29">
        <f t="shared" si="44"/>
        <v>720</v>
      </c>
    </row>
    <row r="2847" spans="1:9" x14ac:dyDescent="0.3">
      <c r="A2847" s="16">
        <v>2852</v>
      </c>
      <c r="B2847" s="16" t="s">
        <v>1350</v>
      </c>
      <c r="C2847" s="16" t="s">
        <v>10</v>
      </c>
      <c r="D2847" s="16" t="s">
        <v>11</v>
      </c>
      <c r="E2847" s="10" t="str">
        <f>IF(Inventario!E2847="","Non Terminato","Terminato")</f>
        <v>Non Terminato</v>
      </c>
      <c r="F2847" s="16">
        <v>20</v>
      </c>
      <c r="G2847" s="27">
        <v>33</v>
      </c>
      <c r="H2847" s="28" t="str">
        <f>C2847 &amp;"-"&amp;D2847&amp;"-"&amp;F2847</f>
        <v>ITA-SG-20</v>
      </c>
      <c r="I2847" s="29">
        <f t="shared" si="44"/>
        <v>660</v>
      </c>
    </row>
    <row r="2848" spans="1:9" x14ac:dyDescent="0.3">
      <c r="A2848" s="16">
        <v>2853</v>
      </c>
      <c r="B2848" s="16" t="s">
        <v>1350</v>
      </c>
      <c r="C2848" s="16" t="s">
        <v>10</v>
      </c>
      <c r="D2848" s="16" t="s">
        <v>11</v>
      </c>
      <c r="E2848" s="10" t="str">
        <f>IF(Inventario!E2848="","Non Terminato","Terminato")</f>
        <v>Non Terminato</v>
      </c>
      <c r="F2848" s="16">
        <v>30</v>
      </c>
      <c r="G2848" s="27">
        <v>30</v>
      </c>
      <c r="H2848" s="28" t="str">
        <f>C2848 &amp;"-"&amp;D2848&amp;"-"&amp;F2848</f>
        <v>ITA-SG-30</v>
      </c>
      <c r="I2848" s="29">
        <f t="shared" si="44"/>
        <v>900</v>
      </c>
    </row>
    <row r="2849" spans="1:9" x14ac:dyDescent="0.3">
      <c r="A2849" s="16">
        <v>2854</v>
      </c>
      <c r="B2849" s="16" t="s">
        <v>1350</v>
      </c>
      <c r="C2849" s="16" t="s">
        <v>10</v>
      </c>
      <c r="D2849" s="16" t="s">
        <v>11</v>
      </c>
      <c r="E2849" s="10" t="str">
        <f>IF(Inventario!E2849="","Non Terminato","Terminato")</f>
        <v>Non Terminato</v>
      </c>
      <c r="F2849" s="16">
        <v>10</v>
      </c>
      <c r="G2849" s="27">
        <v>29</v>
      </c>
      <c r="H2849" s="28" t="str">
        <f>C2849 &amp;"-"&amp;D2849&amp;"-"&amp;F2849</f>
        <v>ITA-SG-10</v>
      </c>
      <c r="I2849" s="29">
        <f t="shared" si="44"/>
        <v>290</v>
      </c>
    </row>
    <row r="2850" spans="1:9" x14ac:dyDescent="0.3">
      <c r="A2850" s="16">
        <v>2855</v>
      </c>
      <c r="B2850" s="16" t="s">
        <v>1350</v>
      </c>
      <c r="C2850" s="16" t="s">
        <v>10</v>
      </c>
      <c r="D2850" s="16" t="s">
        <v>11</v>
      </c>
      <c r="E2850" s="10" t="str">
        <f>IF(Inventario!E2850="","Non Terminato","Terminato")</f>
        <v>Terminato</v>
      </c>
      <c r="F2850" s="16">
        <v>0</v>
      </c>
      <c r="G2850" s="27">
        <v>40</v>
      </c>
      <c r="H2850" s="28" t="str">
        <f>C2850 &amp;"-"&amp;D2850&amp;"-"&amp;F2850</f>
        <v>ITA-SG-0</v>
      </c>
      <c r="I2850" s="29">
        <f t="shared" si="44"/>
        <v>0</v>
      </c>
    </row>
    <row r="2851" spans="1:9" x14ac:dyDescent="0.3">
      <c r="A2851" s="16">
        <v>2856</v>
      </c>
      <c r="B2851" s="16" t="s">
        <v>1351</v>
      </c>
      <c r="C2851" s="16" t="s">
        <v>10</v>
      </c>
      <c r="D2851" s="16" t="s">
        <v>11</v>
      </c>
      <c r="E2851" s="10" t="str">
        <f>IF(Inventario!E2851="","Non Terminato","Terminato")</f>
        <v>Non Terminato</v>
      </c>
      <c r="F2851" s="16">
        <v>10</v>
      </c>
      <c r="G2851" s="27">
        <v>27</v>
      </c>
      <c r="H2851" s="28" t="str">
        <f>C2851 &amp;"-"&amp;D2851&amp;"-"&amp;F2851</f>
        <v>ITA-SG-10</v>
      </c>
      <c r="I2851" s="29">
        <f t="shared" si="44"/>
        <v>270</v>
      </c>
    </row>
    <row r="2852" spans="1:9" x14ac:dyDescent="0.3">
      <c r="A2852" s="16">
        <v>2857</v>
      </c>
      <c r="B2852" s="16" t="s">
        <v>1351</v>
      </c>
      <c r="C2852" s="16" t="s">
        <v>10</v>
      </c>
      <c r="D2852" s="16" t="s">
        <v>11</v>
      </c>
      <c r="E2852" s="10" t="str">
        <f>IF(Inventario!E2852="","Non Terminato","Terminato")</f>
        <v>Terminato</v>
      </c>
      <c r="F2852" s="16">
        <v>0</v>
      </c>
      <c r="G2852" s="27">
        <v>16</v>
      </c>
      <c r="H2852" s="28" t="str">
        <f>C2852 &amp;"-"&amp;D2852&amp;"-"&amp;F2852</f>
        <v>ITA-SG-0</v>
      </c>
      <c r="I2852" s="29">
        <f t="shared" si="44"/>
        <v>0</v>
      </c>
    </row>
    <row r="2853" spans="1:9" x14ac:dyDescent="0.3">
      <c r="A2853" s="16">
        <v>2858</v>
      </c>
      <c r="B2853" s="16" t="s">
        <v>1352</v>
      </c>
      <c r="C2853" s="16" t="s">
        <v>10</v>
      </c>
      <c r="D2853" s="16" t="s">
        <v>77</v>
      </c>
      <c r="E2853" s="10" t="str">
        <f>IF(Inventario!E2853="","Non Terminato","Terminato")</f>
        <v>Terminato</v>
      </c>
      <c r="F2853" s="16">
        <v>0</v>
      </c>
      <c r="G2853" s="27">
        <v>14</v>
      </c>
      <c r="H2853" s="28" t="str">
        <f>C2853 &amp;"-"&amp;D2853&amp;"-"&amp;F2853</f>
        <v>ITA-lollo SRL-0</v>
      </c>
      <c r="I2853" s="29">
        <f t="shared" si="44"/>
        <v>0</v>
      </c>
    </row>
    <row r="2854" spans="1:9" x14ac:dyDescent="0.3">
      <c r="A2854" s="16">
        <v>2859</v>
      </c>
      <c r="B2854" s="16" t="s">
        <v>1353</v>
      </c>
      <c r="C2854" s="16" t="s">
        <v>10</v>
      </c>
      <c r="D2854" s="16" t="s">
        <v>49</v>
      </c>
      <c r="E2854" s="10" t="str">
        <f>IF(Inventario!E2854="","Non Terminato","Terminato")</f>
        <v>Non Terminato</v>
      </c>
      <c r="F2854" s="16">
        <v>30</v>
      </c>
      <c r="G2854" s="27">
        <v>21</v>
      </c>
      <c r="H2854" s="28" t="str">
        <f>C2854 &amp;"-"&amp;D2854&amp;"-"&amp;F2854</f>
        <v>ITA-zan pin SPA-30</v>
      </c>
      <c r="I2854" s="29">
        <f t="shared" si="44"/>
        <v>630</v>
      </c>
    </row>
    <row r="2855" spans="1:9" x14ac:dyDescent="0.3">
      <c r="A2855" s="16">
        <v>2860</v>
      </c>
      <c r="B2855" s="16" t="s">
        <v>1353</v>
      </c>
      <c r="C2855" s="16" t="s">
        <v>10</v>
      </c>
      <c r="D2855" s="16" t="s">
        <v>49</v>
      </c>
      <c r="E2855" s="10" t="str">
        <f>IF(Inventario!E2855="","Non Terminato","Terminato")</f>
        <v>Terminato</v>
      </c>
      <c r="F2855" s="16">
        <v>0</v>
      </c>
      <c r="G2855" s="27">
        <v>26</v>
      </c>
      <c r="H2855" s="28" t="str">
        <f>C2855 &amp;"-"&amp;D2855&amp;"-"&amp;F2855</f>
        <v>ITA-zan pin SPA-0</v>
      </c>
      <c r="I2855" s="29">
        <f t="shared" si="44"/>
        <v>0</v>
      </c>
    </row>
    <row r="2856" spans="1:9" x14ac:dyDescent="0.3">
      <c r="A2856" s="16">
        <v>2861</v>
      </c>
      <c r="B2856" s="16" t="s">
        <v>1353</v>
      </c>
      <c r="C2856" s="16" t="s">
        <v>10</v>
      </c>
      <c r="D2856" s="16" t="s">
        <v>49</v>
      </c>
      <c r="E2856" s="10" t="str">
        <f>IF(Inventario!E2856="","Non Terminato","Terminato")</f>
        <v>Non Terminato</v>
      </c>
      <c r="F2856" s="16">
        <v>10</v>
      </c>
      <c r="G2856" s="27">
        <v>21</v>
      </c>
      <c r="H2856" s="28" t="str">
        <f>C2856 &amp;"-"&amp;D2856&amp;"-"&amp;F2856</f>
        <v>ITA-zan pin SPA-10</v>
      </c>
      <c r="I2856" s="29">
        <f t="shared" si="44"/>
        <v>210</v>
      </c>
    </row>
    <row r="2857" spans="1:9" x14ac:dyDescent="0.3">
      <c r="A2857" s="16">
        <v>2862</v>
      </c>
      <c r="B2857" s="16" t="s">
        <v>1354</v>
      </c>
      <c r="C2857" s="16" t="s">
        <v>10</v>
      </c>
      <c r="D2857" s="16" t="s">
        <v>11</v>
      </c>
      <c r="E2857" s="10" t="str">
        <f>IF(Inventario!E2857="","Non Terminato","Terminato")</f>
        <v>Terminato</v>
      </c>
      <c r="F2857" s="16">
        <v>0</v>
      </c>
      <c r="G2857" s="27">
        <v>26</v>
      </c>
      <c r="H2857" s="28" t="str">
        <f>C2857 &amp;"-"&amp;D2857&amp;"-"&amp;F2857</f>
        <v>ITA-SG-0</v>
      </c>
      <c r="I2857" s="29">
        <f t="shared" si="44"/>
        <v>0</v>
      </c>
    </row>
    <row r="2858" spans="1:9" x14ac:dyDescent="0.3">
      <c r="A2858" s="16">
        <v>2863</v>
      </c>
      <c r="B2858" s="16" t="s">
        <v>1354</v>
      </c>
      <c r="C2858" s="16" t="s">
        <v>10</v>
      </c>
      <c r="D2858" s="16" t="s">
        <v>1355</v>
      </c>
      <c r="E2858" s="10" t="str">
        <f>IF(Inventario!E2858="","Non Terminato","Terminato")</f>
        <v>Non Terminato</v>
      </c>
      <c r="F2858" s="16">
        <v>10</v>
      </c>
      <c r="G2858" s="27">
        <v>11</v>
      </c>
      <c r="H2858" s="28" t="str">
        <f>C2858 &amp;"-"&amp;D2858&amp;"-"&amp;F2858</f>
        <v>ITA-7-10</v>
      </c>
      <c r="I2858" s="29">
        <f t="shared" si="44"/>
        <v>110</v>
      </c>
    </row>
    <row r="2859" spans="1:9" x14ac:dyDescent="0.3">
      <c r="A2859" s="16">
        <v>2864</v>
      </c>
      <c r="B2859" s="16" t="s">
        <v>1356</v>
      </c>
      <c r="C2859" s="16" t="s">
        <v>10</v>
      </c>
      <c r="D2859" s="16" t="s">
        <v>11</v>
      </c>
      <c r="E2859" s="10" t="str">
        <f>IF(Inventario!E2859="","Non Terminato","Terminato")</f>
        <v>Terminato</v>
      </c>
      <c r="F2859" s="16">
        <v>0</v>
      </c>
      <c r="G2859" s="27">
        <v>40</v>
      </c>
      <c r="H2859" s="28" t="str">
        <f>C2859 &amp;"-"&amp;D2859&amp;"-"&amp;F2859</f>
        <v>ITA-SG-0</v>
      </c>
      <c r="I2859" s="29">
        <f t="shared" si="44"/>
        <v>0</v>
      </c>
    </row>
    <row r="2860" spans="1:9" x14ac:dyDescent="0.3">
      <c r="A2860" s="16">
        <v>2865</v>
      </c>
      <c r="B2860" s="16" t="s">
        <v>1357</v>
      </c>
      <c r="C2860" s="16" t="s">
        <v>10</v>
      </c>
      <c r="D2860" s="16" t="s">
        <v>107</v>
      </c>
      <c r="E2860" s="10" t="str">
        <f>IF(Inventario!E2860="","Non Terminato","Terminato")</f>
        <v>Non Terminato</v>
      </c>
      <c r="F2860" s="16">
        <v>10</v>
      </c>
      <c r="G2860" s="27">
        <v>21</v>
      </c>
      <c r="H2860" s="28" t="str">
        <f>C2860 &amp;"-"&amp;D2860&amp;"-"&amp;F2860</f>
        <v>ITA-SG DISTRIBUZIONE SRL-10</v>
      </c>
      <c r="I2860" s="29">
        <f t="shared" si="44"/>
        <v>210</v>
      </c>
    </row>
    <row r="2861" spans="1:9" x14ac:dyDescent="0.3">
      <c r="A2861" s="16">
        <v>2866</v>
      </c>
      <c r="B2861" s="16" t="s">
        <v>1358</v>
      </c>
      <c r="C2861" s="16" t="s">
        <v>10</v>
      </c>
      <c r="D2861" s="16" t="s">
        <v>49</v>
      </c>
      <c r="E2861" s="10" t="str">
        <f>IF(Inventario!E2861="","Non Terminato","Terminato")</f>
        <v>Terminato</v>
      </c>
      <c r="F2861" s="16">
        <v>0</v>
      </c>
      <c r="G2861" s="27">
        <v>24</v>
      </c>
      <c r="H2861" s="28" t="str">
        <f>C2861 &amp;"-"&amp;D2861&amp;"-"&amp;F2861</f>
        <v>ITA-zan pin SPA-0</v>
      </c>
      <c r="I2861" s="29">
        <f t="shared" si="44"/>
        <v>0</v>
      </c>
    </row>
    <row r="2862" spans="1:9" x14ac:dyDescent="0.3">
      <c r="A2862" s="16">
        <v>2867</v>
      </c>
      <c r="B2862" s="16" t="s">
        <v>1358</v>
      </c>
      <c r="C2862" s="16" t="s">
        <v>10</v>
      </c>
      <c r="D2862" s="16" t="s">
        <v>49</v>
      </c>
      <c r="E2862" s="10" t="str">
        <f>IF(Inventario!E2862="","Non Terminato","Terminato")</f>
        <v>Non Terminato</v>
      </c>
      <c r="F2862" s="16">
        <v>30</v>
      </c>
      <c r="G2862" s="27">
        <v>38</v>
      </c>
      <c r="H2862" s="28" t="str">
        <f>C2862 &amp;"-"&amp;D2862&amp;"-"&amp;F2862</f>
        <v>ITA-zan pin SPA-30</v>
      </c>
      <c r="I2862" s="29">
        <f t="shared" si="44"/>
        <v>1140</v>
      </c>
    </row>
    <row r="2863" spans="1:9" x14ac:dyDescent="0.3">
      <c r="A2863" s="16">
        <v>2868</v>
      </c>
      <c r="B2863" s="16" t="s">
        <v>1358</v>
      </c>
      <c r="C2863" s="16" t="s">
        <v>10</v>
      </c>
      <c r="D2863" s="16" t="s">
        <v>49</v>
      </c>
      <c r="E2863" s="10" t="str">
        <f>IF(Inventario!E2863="","Non Terminato","Terminato")</f>
        <v>Non Terminato</v>
      </c>
      <c r="F2863" s="16">
        <v>10</v>
      </c>
      <c r="G2863" s="27">
        <v>33</v>
      </c>
      <c r="H2863" s="28" t="str">
        <f>C2863 &amp;"-"&amp;D2863&amp;"-"&amp;F2863</f>
        <v>ITA-zan pin SPA-10</v>
      </c>
      <c r="I2863" s="29">
        <f t="shared" si="44"/>
        <v>330</v>
      </c>
    </row>
    <row r="2864" spans="1:9" x14ac:dyDescent="0.3">
      <c r="A2864" s="16">
        <v>2869</v>
      </c>
      <c r="B2864" s="16" t="s">
        <v>1359</v>
      </c>
      <c r="C2864" s="16" t="s">
        <v>10</v>
      </c>
      <c r="D2864" s="16" t="s">
        <v>96</v>
      </c>
      <c r="E2864" s="10" t="str">
        <f>IF(Inventario!E2864="","Non Terminato","Terminato")</f>
        <v>Non Terminato</v>
      </c>
      <c r="F2864" s="16">
        <v>30</v>
      </c>
      <c r="G2864" s="27">
        <v>37</v>
      </c>
      <c r="H2864" s="28" t="str">
        <f>C2864 &amp;"-"&amp;D2864&amp;"-"&amp;F2864</f>
        <v>ITA-SG palla S.R.L.-30</v>
      </c>
      <c r="I2864" s="29">
        <f t="shared" si="44"/>
        <v>1110</v>
      </c>
    </row>
    <row r="2865" spans="1:9" x14ac:dyDescent="0.3">
      <c r="A2865" s="16">
        <v>2870</v>
      </c>
      <c r="B2865" s="16" t="s">
        <v>1360</v>
      </c>
      <c r="C2865" s="16" t="s">
        <v>10</v>
      </c>
      <c r="D2865" s="16" t="s">
        <v>182</v>
      </c>
      <c r="E2865" s="10" t="str">
        <f>IF(Inventario!E2865="","Non Terminato","Terminato")</f>
        <v>Non Terminato</v>
      </c>
      <c r="F2865" s="16">
        <v>10</v>
      </c>
      <c r="G2865" s="27">
        <v>32</v>
      </c>
      <c r="H2865" s="28" t="str">
        <f>C2865 &amp;"-"&amp;D2865&amp;"-"&amp;F2865</f>
        <v>ITA-mull-10</v>
      </c>
      <c r="I2865" s="29">
        <f t="shared" si="44"/>
        <v>320</v>
      </c>
    </row>
    <row r="2866" spans="1:9" x14ac:dyDescent="0.3">
      <c r="A2866" s="16">
        <v>2871</v>
      </c>
      <c r="B2866" s="16" t="s">
        <v>1361</v>
      </c>
      <c r="C2866" s="16" t="s">
        <v>10</v>
      </c>
      <c r="D2866" s="16" t="s">
        <v>49</v>
      </c>
      <c r="E2866" s="10" t="str">
        <f>IF(Inventario!E2866="","Non Terminato","Terminato")</f>
        <v>Terminato</v>
      </c>
      <c r="F2866" s="16">
        <v>0</v>
      </c>
      <c r="G2866" s="27">
        <v>28</v>
      </c>
      <c r="H2866" s="28" t="str">
        <f>C2866 &amp;"-"&amp;D2866&amp;"-"&amp;F2866</f>
        <v>ITA-zan pin SPA-0</v>
      </c>
      <c r="I2866" s="29">
        <f t="shared" si="44"/>
        <v>0</v>
      </c>
    </row>
    <row r="2867" spans="1:9" x14ac:dyDescent="0.3">
      <c r="A2867" s="16">
        <v>2872</v>
      </c>
      <c r="B2867" s="16" t="s">
        <v>1362</v>
      </c>
      <c r="C2867" s="16" t="s">
        <v>85</v>
      </c>
      <c r="D2867" s="16" t="s">
        <v>201</v>
      </c>
      <c r="E2867" s="10" t="str">
        <f>IF(Inventario!E2867="","Non Terminato","Terminato")</f>
        <v>Non Terminato</v>
      </c>
      <c r="F2867" s="16">
        <v>30</v>
      </c>
      <c r="G2867" s="27">
        <v>27</v>
      </c>
      <c r="H2867" s="28" t="str">
        <f>C2867 &amp;"-"&amp;D2867&amp;"-"&amp;F2867</f>
        <v>GRC-zan palla SA-30</v>
      </c>
      <c r="I2867" s="29">
        <f t="shared" si="44"/>
        <v>810</v>
      </c>
    </row>
    <row r="2868" spans="1:9" x14ac:dyDescent="0.3">
      <c r="A2868" s="16">
        <v>2873</v>
      </c>
      <c r="B2868" s="16" t="s">
        <v>1362</v>
      </c>
      <c r="C2868" s="16" t="s">
        <v>85</v>
      </c>
      <c r="D2868" s="16" t="s">
        <v>201</v>
      </c>
      <c r="E2868" s="10" t="str">
        <f>IF(Inventario!E2868="","Non Terminato","Terminato")</f>
        <v>Terminato</v>
      </c>
      <c r="F2868" s="16">
        <v>0</v>
      </c>
      <c r="G2868" s="27">
        <v>25</v>
      </c>
      <c r="H2868" s="28" t="str">
        <f>C2868 &amp;"-"&amp;D2868&amp;"-"&amp;F2868</f>
        <v>GRC-zan palla SA-0</v>
      </c>
      <c r="I2868" s="29">
        <f t="shared" si="44"/>
        <v>0</v>
      </c>
    </row>
    <row r="2869" spans="1:9" x14ac:dyDescent="0.3">
      <c r="A2869" s="16">
        <v>2874</v>
      </c>
      <c r="B2869" s="16" t="s">
        <v>1362</v>
      </c>
      <c r="C2869" s="16" t="s">
        <v>85</v>
      </c>
      <c r="D2869" s="16" t="s">
        <v>201</v>
      </c>
      <c r="E2869" s="10" t="str">
        <f>IF(Inventario!E2869="","Non Terminato","Terminato")</f>
        <v>Non Terminato</v>
      </c>
      <c r="F2869" s="16">
        <v>10</v>
      </c>
      <c r="G2869" s="27">
        <v>10</v>
      </c>
      <c r="H2869" s="28" t="str">
        <f>C2869 &amp;"-"&amp;D2869&amp;"-"&amp;F2869</f>
        <v>GRC-zan palla SA-10</v>
      </c>
      <c r="I2869" s="29">
        <f t="shared" si="44"/>
        <v>100</v>
      </c>
    </row>
    <row r="2870" spans="1:9" x14ac:dyDescent="0.3">
      <c r="A2870" s="16">
        <v>2875</v>
      </c>
      <c r="B2870" s="16" t="s">
        <v>1363</v>
      </c>
      <c r="C2870" s="16" t="s">
        <v>16</v>
      </c>
      <c r="D2870" s="16" t="s">
        <v>25</v>
      </c>
      <c r="E2870" s="10" t="str">
        <f>IF(Inventario!E2870="","Non Terminato","Terminato")</f>
        <v>Non Terminato</v>
      </c>
      <c r="F2870" s="16">
        <v>20</v>
      </c>
      <c r="G2870" s="27">
        <v>16</v>
      </c>
      <c r="H2870" s="28" t="str">
        <f>C2870 &amp;"-"&amp;D2870&amp;"-"&amp;F2870</f>
        <v>EGY-zan pin assuf S.A.E.-20</v>
      </c>
      <c r="I2870" s="29">
        <f t="shared" si="44"/>
        <v>320</v>
      </c>
    </row>
    <row r="2871" spans="1:9" x14ac:dyDescent="0.3">
      <c r="A2871" s="16">
        <v>2876</v>
      </c>
      <c r="B2871" s="16" t="s">
        <v>1363</v>
      </c>
      <c r="C2871" s="16" t="s">
        <v>16</v>
      </c>
      <c r="D2871" s="16" t="s">
        <v>25</v>
      </c>
      <c r="E2871" s="10" t="str">
        <f>IF(Inventario!E2871="","Non Terminato","Terminato")</f>
        <v>Terminato</v>
      </c>
      <c r="F2871" s="16">
        <v>0</v>
      </c>
      <c r="G2871" s="27">
        <v>39</v>
      </c>
      <c r="H2871" s="28" t="str">
        <f>C2871 &amp;"-"&amp;D2871&amp;"-"&amp;F2871</f>
        <v>EGY-zan pin assuf S.A.E.-0</v>
      </c>
      <c r="I2871" s="29">
        <f t="shared" si="44"/>
        <v>0</v>
      </c>
    </row>
    <row r="2872" spans="1:9" x14ac:dyDescent="0.3">
      <c r="A2872" s="16">
        <v>2877</v>
      </c>
      <c r="B2872" s="16" t="s">
        <v>1363</v>
      </c>
      <c r="C2872" s="16" t="s">
        <v>16</v>
      </c>
      <c r="D2872" s="16" t="s">
        <v>25</v>
      </c>
      <c r="E2872" s="10" t="str">
        <f>IF(Inventario!E2872="","Non Terminato","Terminato")</f>
        <v>Non Terminato</v>
      </c>
      <c r="F2872" s="16">
        <v>10</v>
      </c>
      <c r="G2872" s="27">
        <v>35</v>
      </c>
      <c r="H2872" s="28" t="str">
        <f>C2872 &amp;"-"&amp;D2872&amp;"-"&amp;F2872</f>
        <v>EGY-zan pin assuf S.A.E.-10</v>
      </c>
      <c r="I2872" s="29">
        <f t="shared" si="44"/>
        <v>350</v>
      </c>
    </row>
    <row r="2873" spans="1:9" x14ac:dyDescent="0.3">
      <c r="A2873" s="16">
        <v>2878</v>
      </c>
      <c r="B2873" s="16" t="s">
        <v>1363</v>
      </c>
      <c r="C2873" s="16" t="s">
        <v>16</v>
      </c>
      <c r="D2873" s="16" t="s">
        <v>25</v>
      </c>
      <c r="E2873" s="10" t="str">
        <f>IF(Inventario!E2873="","Non Terminato","Terminato")</f>
        <v>Non Terminato</v>
      </c>
      <c r="F2873" s="16">
        <v>30</v>
      </c>
      <c r="G2873" s="27">
        <v>12</v>
      </c>
      <c r="H2873" s="28" t="str">
        <f>C2873 &amp;"-"&amp;D2873&amp;"-"&amp;F2873</f>
        <v>EGY-zan pin assuf S.A.E.-30</v>
      </c>
      <c r="I2873" s="29">
        <f t="shared" si="44"/>
        <v>360</v>
      </c>
    </row>
    <row r="2874" spans="1:9" x14ac:dyDescent="0.3">
      <c r="A2874" s="16">
        <v>2879</v>
      </c>
      <c r="B2874" s="16" t="s">
        <v>1364</v>
      </c>
      <c r="C2874" s="16" t="s">
        <v>16</v>
      </c>
      <c r="D2874" s="16" t="s">
        <v>25</v>
      </c>
      <c r="E2874" s="10" t="str">
        <f>IF(Inventario!E2874="","Non Terminato","Terminato")</f>
        <v>Non Terminato</v>
      </c>
      <c r="F2874" s="16">
        <v>10</v>
      </c>
      <c r="G2874" s="27">
        <v>31</v>
      </c>
      <c r="H2874" s="28" t="str">
        <f>C2874 &amp;"-"&amp;D2874&amp;"-"&amp;F2874</f>
        <v>EGY-zan pin assuf S.A.E.-10</v>
      </c>
      <c r="I2874" s="29">
        <f t="shared" si="44"/>
        <v>310</v>
      </c>
    </row>
    <row r="2875" spans="1:9" x14ac:dyDescent="0.3">
      <c r="A2875" s="16">
        <v>2880</v>
      </c>
      <c r="B2875" s="16" t="s">
        <v>1364</v>
      </c>
      <c r="C2875" s="16" t="s">
        <v>16</v>
      </c>
      <c r="D2875" s="16" t="s">
        <v>25</v>
      </c>
      <c r="E2875" s="10" t="str">
        <f>IF(Inventario!E2875="","Non Terminato","Terminato")</f>
        <v>Non Terminato</v>
      </c>
      <c r="F2875" s="16">
        <v>30</v>
      </c>
      <c r="G2875" s="27">
        <v>12</v>
      </c>
      <c r="H2875" s="28" t="str">
        <f>C2875 &amp;"-"&amp;D2875&amp;"-"&amp;F2875</f>
        <v>EGY-zan pin assuf S.A.E.-30</v>
      </c>
      <c r="I2875" s="29">
        <f t="shared" si="44"/>
        <v>360</v>
      </c>
    </row>
    <row r="2876" spans="1:9" x14ac:dyDescent="0.3">
      <c r="A2876" s="16">
        <v>2881</v>
      </c>
      <c r="B2876" s="16" t="s">
        <v>1364</v>
      </c>
      <c r="C2876" s="16" t="s">
        <v>16</v>
      </c>
      <c r="D2876" s="16" t="s">
        <v>25</v>
      </c>
      <c r="E2876" s="10" t="str">
        <f>IF(Inventario!E2876="","Non Terminato","Terminato")</f>
        <v>Terminato</v>
      </c>
      <c r="F2876" s="16">
        <v>0</v>
      </c>
      <c r="G2876" s="27">
        <v>15</v>
      </c>
      <c r="H2876" s="28" t="str">
        <f>C2876 &amp;"-"&amp;D2876&amp;"-"&amp;F2876</f>
        <v>EGY-zan pin assuf S.A.E.-0</v>
      </c>
      <c r="I2876" s="29">
        <f t="shared" si="44"/>
        <v>0</v>
      </c>
    </row>
    <row r="2877" spans="1:9" x14ac:dyDescent="0.3">
      <c r="A2877" s="16">
        <v>2882</v>
      </c>
      <c r="B2877" s="16" t="s">
        <v>1365</v>
      </c>
      <c r="C2877" s="16" t="s">
        <v>16</v>
      </c>
      <c r="D2877" s="16" t="s">
        <v>33</v>
      </c>
      <c r="E2877" s="10" t="str">
        <f>IF(Inventario!E2877="","Non Terminato","Terminato")</f>
        <v>Terminato</v>
      </c>
      <c r="F2877" s="16">
        <v>0</v>
      </c>
      <c r="G2877" s="27">
        <v>19</v>
      </c>
      <c r="H2877" s="28" t="str">
        <f>C2877 &amp;"-"&amp;D2877&amp;"-"&amp;F2877</f>
        <v>EGY-order For Trading SARL-0</v>
      </c>
      <c r="I2877" s="29">
        <f t="shared" si="44"/>
        <v>0</v>
      </c>
    </row>
    <row r="2878" spans="1:9" x14ac:dyDescent="0.3">
      <c r="A2878" s="16">
        <v>2883</v>
      </c>
      <c r="B2878" s="16" t="s">
        <v>1365</v>
      </c>
      <c r="C2878" s="16" t="s">
        <v>16</v>
      </c>
      <c r="D2878" s="16" t="s">
        <v>33</v>
      </c>
      <c r="E2878" s="10" t="str">
        <f>IF(Inventario!E2878="","Non Terminato","Terminato")</f>
        <v>Non Terminato</v>
      </c>
      <c r="F2878" s="16">
        <v>30</v>
      </c>
      <c r="G2878" s="27">
        <v>19</v>
      </c>
      <c r="H2878" s="28" t="str">
        <f>C2878 &amp;"-"&amp;D2878&amp;"-"&amp;F2878</f>
        <v>EGY-order For Trading SARL-30</v>
      </c>
      <c r="I2878" s="29">
        <f t="shared" si="44"/>
        <v>570</v>
      </c>
    </row>
    <row r="2879" spans="1:9" x14ac:dyDescent="0.3">
      <c r="A2879" s="16">
        <v>2884</v>
      </c>
      <c r="B2879" s="16" t="s">
        <v>1366</v>
      </c>
      <c r="C2879" s="16" t="s">
        <v>10</v>
      </c>
      <c r="D2879" s="16" t="s">
        <v>11</v>
      </c>
      <c r="E2879" s="10" t="str">
        <f>IF(Inventario!E2879="","Non Terminato","Terminato")</f>
        <v>Terminato</v>
      </c>
      <c r="F2879" s="16">
        <v>0</v>
      </c>
      <c r="G2879" s="27">
        <v>36</v>
      </c>
      <c r="H2879" s="28" t="str">
        <f>C2879 &amp;"-"&amp;D2879&amp;"-"&amp;F2879</f>
        <v>ITA-SG-0</v>
      </c>
      <c r="I2879" s="29">
        <f t="shared" si="44"/>
        <v>0</v>
      </c>
    </row>
    <row r="2880" spans="1:9" x14ac:dyDescent="0.3">
      <c r="A2880" s="16">
        <v>2885</v>
      </c>
      <c r="B2880" s="16" t="s">
        <v>1367</v>
      </c>
      <c r="C2880" s="16" t="s">
        <v>16</v>
      </c>
      <c r="D2880" s="16" t="s">
        <v>25</v>
      </c>
      <c r="E2880" s="10" t="str">
        <f>IF(Inventario!E2880="","Non Terminato","Terminato")</f>
        <v>Non Terminato</v>
      </c>
      <c r="F2880" s="16">
        <v>30</v>
      </c>
      <c r="G2880" s="27">
        <v>16</v>
      </c>
      <c r="H2880" s="28" t="str">
        <f>C2880 &amp;"-"&amp;D2880&amp;"-"&amp;F2880</f>
        <v>EGY-zan pin assuf S.A.E.-30</v>
      </c>
      <c r="I2880" s="29">
        <f t="shared" si="44"/>
        <v>480</v>
      </c>
    </row>
    <row r="2881" spans="1:9" x14ac:dyDescent="0.3">
      <c r="A2881" s="16">
        <v>2886</v>
      </c>
      <c r="B2881" s="16" t="s">
        <v>1367</v>
      </c>
      <c r="C2881" s="16" t="s">
        <v>16</v>
      </c>
      <c r="D2881" s="16" t="s">
        <v>25</v>
      </c>
      <c r="E2881" s="10" t="str">
        <f>IF(Inventario!E2881="","Non Terminato","Terminato")</f>
        <v>Non Terminato</v>
      </c>
      <c r="F2881" s="16">
        <v>20</v>
      </c>
      <c r="G2881" s="27">
        <v>21</v>
      </c>
      <c r="H2881" s="28" t="str">
        <f>C2881 &amp;"-"&amp;D2881&amp;"-"&amp;F2881</f>
        <v>EGY-zan pin assuf S.A.E.-20</v>
      </c>
      <c r="I2881" s="29">
        <f t="shared" si="44"/>
        <v>420</v>
      </c>
    </row>
    <row r="2882" spans="1:9" x14ac:dyDescent="0.3">
      <c r="A2882" s="16">
        <v>2887</v>
      </c>
      <c r="B2882" s="16" t="s">
        <v>1367</v>
      </c>
      <c r="C2882" s="16" t="s">
        <v>16</v>
      </c>
      <c r="D2882" s="16" t="s">
        <v>25</v>
      </c>
      <c r="E2882" s="10" t="str">
        <f>IF(Inventario!E2882="","Non Terminato","Terminato")</f>
        <v>Non Terminato</v>
      </c>
      <c r="F2882" s="16">
        <v>10</v>
      </c>
      <c r="G2882" s="27">
        <v>40</v>
      </c>
      <c r="H2882" s="28" t="str">
        <f>C2882 &amp;"-"&amp;D2882&amp;"-"&amp;F2882</f>
        <v>EGY-zan pin assuf S.A.E.-10</v>
      </c>
      <c r="I2882" s="29">
        <f t="shared" si="44"/>
        <v>400</v>
      </c>
    </row>
    <row r="2883" spans="1:9" x14ac:dyDescent="0.3">
      <c r="A2883" s="16">
        <v>2888</v>
      </c>
      <c r="B2883" s="16" t="s">
        <v>1367</v>
      </c>
      <c r="C2883" s="16" t="s">
        <v>16</v>
      </c>
      <c r="D2883" s="16" t="s">
        <v>25</v>
      </c>
      <c r="E2883" s="10" t="str">
        <f>IF(Inventario!E2883="","Non Terminato","Terminato")</f>
        <v>Terminato</v>
      </c>
      <c r="F2883" s="16">
        <v>0</v>
      </c>
      <c r="G2883" s="27">
        <v>14</v>
      </c>
      <c r="H2883" s="28" t="str">
        <f>C2883 &amp;"-"&amp;D2883&amp;"-"&amp;F2883</f>
        <v>EGY-zan pin assuf S.A.E.-0</v>
      </c>
      <c r="I2883" s="29">
        <f t="shared" ref="I2883:I2927" si="45">PRODUCT(F2883*G2883)</f>
        <v>0</v>
      </c>
    </row>
    <row r="2884" spans="1:9" x14ac:dyDescent="0.3">
      <c r="A2884" s="16">
        <v>2889</v>
      </c>
      <c r="B2884" s="16" t="s">
        <v>1368</v>
      </c>
      <c r="C2884" s="16" t="s">
        <v>10</v>
      </c>
      <c r="D2884" s="16" t="s">
        <v>49</v>
      </c>
      <c r="E2884" s="10" t="str">
        <f>IF(Inventario!E2884="","Non Terminato","Terminato")</f>
        <v>Terminato</v>
      </c>
      <c r="F2884" s="16">
        <v>0</v>
      </c>
      <c r="G2884" s="27">
        <v>19</v>
      </c>
      <c r="H2884" s="28" t="str">
        <f>C2884 &amp;"-"&amp;D2884&amp;"-"&amp;F2884</f>
        <v>ITA-zan pin SPA-0</v>
      </c>
      <c r="I2884" s="29">
        <f t="shared" si="45"/>
        <v>0</v>
      </c>
    </row>
    <row r="2885" spans="1:9" x14ac:dyDescent="0.3">
      <c r="A2885" s="16">
        <v>2890</v>
      </c>
      <c r="B2885" s="16" t="s">
        <v>1369</v>
      </c>
      <c r="C2885" s="16" t="s">
        <v>10</v>
      </c>
      <c r="D2885" s="16" t="s">
        <v>11</v>
      </c>
      <c r="E2885" s="10" t="str">
        <f>IF(Inventario!E2885="","Non Terminato","Terminato")</f>
        <v>Non Terminato</v>
      </c>
      <c r="F2885" s="16">
        <v>10</v>
      </c>
      <c r="G2885" s="27">
        <v>13</v>
      </c>
      <c r="H2885" s="28" t="str">
        <f>C2885 &amp;"-"&amp;D2885&amp;"-"&amp;F2885</f>
        <v>ITA-SG-10</v>
      </c>
      <c r="I2885" s="29">
        <f t="shared" si="45"/>
        <v>130</v>
      </c>
    </row>
    <row r="2886" spans="1:9" x14ac:dyDescent="0.3">
      <c r="A2886" s="16">
        <v>2891</v>
      </c>
      <c r="B2886" s="16" t="s">
        <v>1369</v>
      </c>
      <c r="C2886" s="16" t="s">
        <v>10</v>
      </c>
      <c r="D2886" s="16" t="s">
        <v>11</v>
      </c>
      <c r="E2886" s="10" t="str">
        <f>IF(Inventario!E2886="","Non Terminato","Terminato")</f>
        <v>Terminato</v>
      </c>
      <c r="F2886" s="16">
        <v>0</v>
      </c>
      <c r="G2886" s="27">
        <v>14</v>
      </c>
      <c r="H2886" s="28" t="str">
        <f>C2886 &amp;"-"&amp;D2886&amp;"-"&amp;F2886</f>
        <v>ITA-SG-0</v>
      </c>
      <c r="I2886" s="29">
        <f t="shared" si="45"/>
        <v>0</v>
      </c>
    </row>
    <row r="2887" spans="1:9" x14ac:dyDescent="0.3">
      <c r="A2887" s="16">
        <v>2892</v>
      </c>
      <c r="B2887" s="16" t="s">
        <v>1370</v>
      </c>
      <c r="C2887" s="16" t="s">
        <v>16</v>
      </c>
      <c r="D2887" s="16" t="s">
        <v>25</v>
      </c>
      <c r="E2887" s="10" t="str">
        <f>IF(Inventario!E2887="","Non Terminato","Terminato")</f>
        <v>Non Terminato</v>
      </c>
      <c r="F2887" s="16">
        <v>30</v>
      </c>
      <c r="G2887" s="27">
        <v>37</v>
      </c>
      <c r="H2887" s="28" t="str">
        <f>C2887 &amp;"-"&amp;D2887&amp;"-"&amp;F2887</f>
        <v>EGY-zan pin assuf S.A.E.-30</v>
      </c>
      <c r="I2887" s="29">
        <f t="shared" si="45"/>
        <v>1110</v>
      </c>
    </row>
    <row r="2888" spans="1:9" x14ac:dyDescent="0.3">
      <c r="A2888" s="16">
        <v>2893</v>
      </c>
      <c r="B2888" s="16" t="s">
        <v>1370</v>
      </c>
      <c r="C2888" s="16" t="s">
        <v>16</v>
      </c>
      <c r="D2888" s="16" t="s">
        <v>25</v>
      </c>
      <c r="E2888" s="10" t="str">
        <f>IF(Inventario!E2888="","Non Terminato","Terminato")</f>
        <v>Terminato</v>
      </c>
      <c r="F2888" s="16">
        <v>0</v>
      </c>
      <c r="G2888" s="27">
        <v>30</v>
      </c>
      <c r="H2888" s="28" t="str">
        <f>C2888 &amp;"-"&amp;D2888&amp;"-"&amp;F2888</f>
        <v>EGY-zan pin assuf S.A.E.-0</v>
      </c>
      <c r="I2888" s="29">
        <f t="shared" si="45"/>
        <v>0</v>
      </c>
    </row>
    <row r="2889" spans="1:9" x14ac:dyDescent="0.3">
      <c r="A2889" s="16">
        <v>2894</v>
      </c>
      <c r="B2889" s="16" t="s">
        <v>1370</v>
      </c>
      <c r="C2889" s="16" t="s">
        <v>16</v>
      </c>
      <c r="D2889" s="16" t="s">
        <v>25</v>
      </c>
      <c r="E2889" s="10" t="str">
        <f>IF(Inventario!E2889="","Non Terminato","Terminato")</f>
        <v>Non Terminato</v>
      </c>
      <c r="F2889" s="16">
        <v>10</v>
      </c>
      <c r="G2889" s="27">
        <v>30</v>
      </c>
      <c r="H2889" s="28" t="str">
        <f>C2889 &amp;"-"&amp;D2889&amp;"-"&amp;F2889</f>
        <v>EGY-zan pin assuf S.A.E.-10</v>
      </c>
      <c r="I2889" s="29">
        <f t="shared" si="45"/>
        <v>300</v>
      </c>
    </row>
    <row r="2890" spans="1:9" x14ac:dyDescent="0.3">
      <c r="A2890" s="16">
        <v>2895</v>
      </c>
      <c r="B2890" s="16" t="s">
        <v>1371</v>
      </c>
      <c r="C2890" s="16" t="s">
        <v>10</v>
      </c>
      <c r="D2890" s="16" t="s">
        <v>67</v>
      </c>
      <c r="E2890" s="10" t="str">
        <f>IF(Inventario!E2890="","Non Terminato","Terminato")</f>
        <v>Terminato</v>
      </c>
      <c r="F2890" s="16">
        <v>0</v>
      </c>
      <c r="G2890" s="27">
        <v>25</v>
      </c>
      <c r="H2890" s="28" t="str">
        <f>C2890 &amp;"-"&amp;D2890&amp;"-"&amp;F2890</f>
        <v>ITA-zan PAM-0</v>
      </c>
      <c r="I2890" s="29">
        <f t="shared" si="45"/>
        <v>0</v>
      </c>
    </row>
    <row r="2891" spans="1:9" x14ac:dyDescent="0.3">
      <c r="A2891" s="16">
        <v>2896</v>
      </c>
      <c r="B2891" s="16" t="s">
        <v>1371</v>
      </c>
      <c r="C2891" s="16" t="s">
        <v>10</v>
      </c>
      <c r="D2891" s="16" t="s">
        <v>67</v>
      </c>
      <c r="E2891" s="10" t="str">
        <f>IF(Inventario!E2891="","Non Terminato","Terminato")</f>
        <v>Non Terminato</v>
      </c>
      <c r="F2891" s="16">
        <v>30</v>
      </c>
      <c r="G2891" s="27">
        <v>12</v>
      </c>
      <c r="H2891" s="28" t="str">
        <f>C2891 &amp;"-"&amp;D2891&amp;"-"&amp;F2891</f>
        <v>ITA-zan PAM-30</v>
      </c>
      <c r="I2891" s="29">
        <f t="shared" si="45"/>
        <v>360</v>
      </c>
    </row>
    <row r="2892" spans="1:9" x14ac:dyDescent="0.3">
      <c r="A2892" s="16">
        <v>2897</v>
      </c>
      <c r="B2892" s="16" t="s">
        <v>1372</v>
      </c>
      <c r="C2892" s="16" t="s">
        <v>10</v>
      </c>
      <c r="D2892" s="16" t="s">
        <v>11</v>
      </c>
      <c r="E2892" s="10" t="str">
        <f>IF(Inventario!E2892="","Non Terminato","Terminato")</f>
        <v>Non Terminato</v>
      </c>
      <c r="F2892" s="16">
        <v>20</v>
      </c>
      <c r="G2892" s="27">
        <v>30</v>
      </c>
      <c r="H2892" s="28" t="str">
        <f>C2892 &amp;"-"&amp;D2892&amp;"-"&amp;F2892</f>
        <v>ITA-SG-20</v>
      </c>
      <c r="I2892" s="29">
        <f t="shared" si="45"/>
        <v>600</v>
      </c>
    </row>
    <row r="2893" spans="1:9" x14ac:dyDescent="0.3">
      <c r="A2893" s="16">
        <v>2898</v>
      </c>
      <c r="B2893" s="16" t="s">
        <v>1372</v>
      </c>
      <c r="C2893" s="16" t="s">
        <v>10</v>
      </c>
      <c r="D2893" s="16" t="s">
        <v>11</v>
      </c>
      <c r="E2893" s="10" t="str">
        <f>IF(Inventario!E2893="","Non Terminato","Terminato")</f>
        <v>Terminato</v>
      </c>
      <c r="F2893" s="16">
        <v>0</v>
      </c>
      <c r="G2893" s="27">
        <v>22</v>
      </c>
      <c r="H2893" s="28" t="str">
        <f>C2893 &amp;"-"&amp;D2893&amp;"-"&amp;F2893</f>
        <v>ITA-SG-0</v>
      </c>
      <c r="I2893" s="29">
        <f t="shared" si="45"/>
        <v>0</v>
      </c>
    </row>
    <row r="2894" spans="1:9" x14ac:dyDescent="0.3">
      <c r="A2894" s="16">
        <v>2899</v>
      </c>
      <c r="B2894" s="16" t="s">
        <v>1373</v>
      </c>
      <c r="C2894" s="16" t="s">
        <v>10</v>
      </c>
      <c r="D2894" s="16" t="s">
        <v>99</v>
      </c>
      <c r="E2894" s="10" t="str">
        <f>IF(Inventario!E2894="","Non Terminato","Terminato")</f>
        <v>Non Terminato</v>
      </c>
      <c r="F2894" s="16">
        <v>10</v>
      </c>
      <c r="G2894" s="27">
        <v>21</v>
      </c>
      <c r="H2894" s="28" t="str">
        <f>C2894 &amp;"-"&amp;D2894&amp;"-"&amp;F2894</f>
        <v>ITA-zan SPA-10</v>
      </c>
      <c r="I2894" s="29">
        <f t="shared" si="45"/>
        <v>210</v>
      </c>
    </row>
    <row r="2895" spans="1:9" x14ac:dyDescent="0.3">
      <c r="A2895" s="16">
        <v>2900</v>
      </c>
      <c r="B2895" s="16" t="s">
        <v>1373</v>
      </c>
      <c r="C2895" s="16" t="s">
        <v>10</v>
      </c>
      <c r="D2895" s="16" t="s">
        <v>99</v>
      </c>
      <c r="E2895" s="10" t="str">
        <f>IF(Inventario!E2895="","Non Terminato","Terminato")</f>
        <v>Terminato</v>
      </c>
      <c r="F2895" s="16">
        <v>0</v>
      </c>
      <c r="G2895" s="27">
        <v>12</v>
      </c>
      <c r="H2895" s="28" t="str">
        <f>C2895 &amp;"-"&amp;D2895&amp;"-"&amp;F2895</f>
        <v>ITA-zan SPA-0</v>
      </c>
      <c r="I2895" s="29">
        <f t="shared" si="45"/>
        <v>0</v>
      </c>
    </row>
    <row r="2896" spans="1:9" x14ac:dyDescent="0.3">
      <c r="A2896" s="16">
        <v>2901</v>
      </c>
      <c r="B2896" s="16" t="s">
        <v>1373</v>
      </c>
      <c r="C2896" s="16" t="s">
        <v>10</v>
      </c>
      <c r="D2896" s="16" t="s">
        <v>99</v>
      </c>
      <c r="E2896" s="10" t="str">
        <f>IF(Inventario!E2896="","Non Terminato","Terminato")</f>
        <v>Non Terminato</v>
      </c>
      <c r="F2896" s="16">
        <v>30</v>
      </c>
      <c r="G2896" s="27">
        <v>10</v>
      </c>
      <c r="H2896" s="28" t="str">
        <f>C2896 &amp;"-"&amp;D2896&amp;"-"&amp;F2896</f>
        <v>ITA-zan SPA-30</v>
      </c>
      <c r="I2896" s="29">
        <f t="shared" si="45"/>
        <v>300</v>
      </c>
    </row>
    <row r="2897" spans="1:9" x14ac:dyDescent="0.3">
      <c r="A2897" s="16">
        <v>2902</v>
      </c>
      <c r="B2897" s="16" t="s">
        <v>1374</v>
      </c>
      <c r="C2897" s="16" t="s">
        <v>10</v>
      </c>
      <c r="D2897" s="16" t="s">
        <v>38</v>
      </c>
      <c r="E2897" s="10" t="str">
        <f>IF(Inventario!E2897="","Non Terminato","Terminato")</f>
        <v>Terminato</v>
      </c>
      <c r="F2897" s="16">
        <v>0</v>
      </c>
      <c r="G2897" s="27">
        <v>24</v>
      </c>
      <c r="H2897" s="28" t="str">
        <f>C2897 &amp;"-"&amp;D2897&amp;"-"&amp;F2897</f>
        <v>ITA-zan VETRI-0</v>
      </c>
      <c r="I2897" s="29">
        <f t="shared" si="45"/>
        <v>0</v>
      </c>
    </row>
    <row r="2898" spans="1:9" x14ac:dyDescent="0.3">
      <c r="A2898" s="16">
        <v>2903</v>
      </c>
      <c r="B2898" s="16" t="s">
        <v>1375</v>
      </c>
      <c r="C2898" s="16" t="s">
        <v>10</v>
      </c>
      <c r="D2898" s="16" t="s">
        <v>38</v>
      </c>
      <c r="E2898" s="10" t="str">
        <f>IF(Inventario!E2898="","Non Terminato","Terminato")</f>
        <v>Non Terminato</v>
      </c>
      <c r="F2898" s="16">
        <v>30</v>
      </c>
      <c r="G2898" s="27">
        <v>36</v>
      </c>
      <c r="H2898" s="28" t="str">
        <f>C2898 &amp;"-"&amp;D2898&amp;"-"&amp;F2898</f>
        <v>ITA-zan VETRI-30</v>
      </c>
      <c r="I2898" s="29">
        <f t="shared" si="45"/>
        <v>1080</v>
      </c>
    </row>
    <row r="2899" spans="1:9" x14ac:dyDescent="0.3">
      <c r="A2899" s="16">
        <v>2904</v>
      </c>
      <c r="B2899" s="16" t="s">
        <v>1376</v>
      </c>
      <c r="C2899" s="16" t="s">
        <v>10</v>
      </c>
      <c r="D2899" s="16" t="s">
        <v>67</v>
      </c>
      <c r="E2899" s="10" t="str">
        <f>IF(Inventario!E2899="","Non Terminato","Terminato")</f>
        <v>Non Terminato</v>
      </c>
      <c r="F2899" s="16">
        <v>10</v>
      </c>
      <c r="G2899" s="27">
        <v>10</v>
      </c>
      <c r="H2899" s="28" t="str">
        <f>C2899 &amp;"-"&amp;D2899&amp;"-"&amp;F2899</f>
        <v>ITA-zan PAM-10</v>
      </c>
      <c r="I2899" s="29">
        <f t="shared" si="45"/>
        <v>100</v>
      </c>
    </row>
    <row r="2900" spans="1:9" x14ac:dyDescent="0.3">
      <c r="A2900" s="16">
        <v>2905</v>
      </c>
      <c r="B2900" s="16" t="s">
        <v>1376</v>
      </c>
      <c r="C2900" s="16" t="s">
        <v>10</v>
      </c>
      <c r="D2900" s="16" t="s">
        <v>67</v>
      </c>
      <c r="E2900" s="10" t="str">
        <f>IF(Inventario!E2900="","Non Terminato","Terminato")</f>
        <v>Terminato</v>
      </c>
      <c r="F2900" s="16">
        <v>0</v>
      </c>
      <c r="G2900" s="27">
        <v>34</v>
      </c>
      <c r="H2900" s="28" t="str">
        <f>C2900 &amp;"-"&amp;D2900&amp;"-"&amp;F2900</f>
        <v>ITA-zan PAM-0</v>
      </c>
      <c r="I2900" s="29">
        <f t="shared" si="45"/>
        <v>0</v>
      </c>
    </row>
    <row r="2901" spans="1:9" x14ac:dyDescent="0.3">
      <c r="A2901" s="16">
        <v>2906</v>
      </c>
      <c r="B2901" s="16" t="s">
        <v>1376</v>
      </c>
      <c r="C2901" s="16" t="s">
        <v>10</v>
      </c>
      <c r="D2901" s="16" t="s">
        <v>67</v>
      </c>
      <c r="E2901" s="10" t="str">
        <f>IF(Inventario!E2901="","Non Terminato","Terminato")</f>
        <v>Non Terminato</v>
      </c>
      <c r="F2901" s="16">
        <v>30</v>
      </c>
      <c r="G2901" s="27">
        <v>37</v>
      </c>
      <c r="H2901" s="28" t="str">
        <f>C2901 &amp;"-"&amp;D2901&amp;"-"&amp;F2901</f>
        <v>ITA-zan PAM-30</v>
      </c>
      <c r="I2901" s="29">
        <f t="shared" si="45"/>
        <v>1110</v>
      </c>
    </row>
    <row r="2902" spans="1:9" ht="26.4" x14ac:dyDescent="0.3">
      <c r="A2902" s="16">
        <v>2907</v>
      </c>
      <c r="B2902" s="16" t="s">
        <v>1377</v>
      </c>
      <c r="C2902" s="16" t="s">
        <v>32</v>
      </c>
      <c r="D2902" s="16" t="s">
        <v>18</v>
      </c>
      <c r="E2902" s="10" t="str">
        <f>IF(Inventario!E2902="","Non Terminato","Terminato")</f>
        <v>Terminato</v>
      </c>
      <c r="F2902" s="16">
        <v>0</v>
      </c>
      <c r="G2902" s="27">
        <v>27</v>
      </c>
      <c r="H2902" s="28" t="str">
        <f>C2902 &amp;"-"&amp;D2902&amp;"-"&amp;F2902</f>
        <v>NON PRESENTE-EGYPTIAN SAE-0</v>
      </c>
      <c r="I2902" s="29">
        <f t="shared" si="45"/>
        <v>0</v>
      </c>
    </row>
    <row r="2903" spans="1:9" ht="26.4" x14ac:dyDescent="0.3">
      <c r="A2903" s="16">
        <v>2908</v>
      </c>
      <c r="B2903" s="16" t="s">
        <v>1377</v>
      </c>
      <c r="C2903" s="16" t="s">
        <v>32</v>
      </c>
      <c r="D2903" s="16" t="s">
        <v>18</v>
      </c>
      <c r="E2903" s="10" t="str">
        <f>IF(Inventario!E2903="","Non Terminato","Terminato")</f>
        <v>Non Terminato</v>
      </c>
      <c r="F2903" s="16">
        <v>10</v>
      </c>
      <c r="G2903" s="27">
        <v>26</v>
      </c>
      <c r="H2903" s="28" t="str">
        <f>C2903 &amp;"-"&amp;D2903&amp;"-"&amp;F2903</f>
        <v>NON PRESENTE-EGYPTIAN SAE-10</v>
      </c>
      <c r="I2903" s="29">
        <f t="shared" si="45"/>
        <v>260</v>
      </c>
    </row>
    <row r="2904" spans="1:9" x14ac:dyDescent="0.3">
      <c r="A2904" s="16">
        <v>2909</v>
      </c>
      <c r="B2904" s="16" t="s">
        <v>1378</v>
      </c>
      <c r="C2904" s="16" t="s">
        <v>10</v>
      </c>
      <c r="D2904" s="16" t="s">
        <v>11</v>
      </c>
      <c r="E2904" s="10" t="str">
        <f>IF(Inventario!E2904="","Non Terminato","Terminato")</f>
        <v>Terminato</v>
      </c>
      <c r="F2904" s="16">
        <v>0</v>
      </c>
      <c r="G2904" s="27">
        <v>14</v>
      </c>
      <c r="H2904" s="28" t="str">
        <f>C2904 &amp;"-"&amp;D2904&amp;"-"&amp;F2904</f>
        <v>ITA-SG-0</v>
      </c>
      <c r="I2904" s="29">
        <f t="shared" si="45"/>
        <v>0</v>
      </c>
    </row>
    <row r="2905" spans="1:9" x14ac:dyDescent="0.3">
      <c r="A2905" s="16">
        <v>2910</v>
      </c>
      <c r="B2905" s="16" t="s">
        <v>1378</v>
      </c>
      <c r="C2905" s="16" t="s">
        <v>10</v>
      </c>
      <c r="D2905" s="16" t="s">
        <v>11</v>
      </c>
      <c r="E2905" s="10" t="str">
        <f>IF(Inventario!E2905="","Non Terminato","Terminato")</f>
        <v>Non Terminato</v>
      </c>
      <c r="F2905" s="16">
        <v>10</v>
      </c>
      <c r="G2905" s="27">
        <v>29</v>
      </c>
      <c r="H2905" s="28" t="str">
        <f>C2905 &amp;"-"&amp;D2905&amp;"-"&amp;F2905</f>
        <v>ITA-SG-10</v>
      </c>
      <c r="I2905" s="29">
        <f t="shared" si="45"/>
        <v>290</v>
      </c>
    </row>
    <row r="2906" spans="1:9" x14ac:dyDescent="0.3">
      <c r="A2906" s="16">
        <v>2911</v>
      </c>
      <c r="B2906" s="16" t="s">
        <v>1379</v>
      </c>
      <c r="C2906" s="16" t="s">
        <v>10</v>
      </c>
      <c r="D2906" s="16" t="s">
        <v>77</v>
      </c>
      <c r="E2906" s="10" t="str">
        <f>IF(Inventario!E2906="","Non Terminato","Terminato")</f>
        <v>Terminato</v>
      </c>
      <c r="F2906" s="16">
        <v>0</v>
      </c>
      <c r="G2906" s="27">
        <v>33</v>
      </c>
      <c r="H2906" s="28" t="str">
        <f>C2906 &amp;"-"&amp;D2906&amp;"-"&amp;F2906</f>
        <v>ITA-lollo SRL-0</v>
      </c>
      <c r="I2906" s="29">
        <f t="shared" si="45"/>
        <v>0</v>
      </c>
    </row>
    <row r="2907" spans="1:9" x14ac:dyDescent="0.3">
      <c r="A2907" s="16">
        <v>2912</v>
      </c>
      <c r="B2907" s="16" t="s">
        <v>1380</v>
      </c>
      <c r="C2907" s="16" t="s">
        <v>16</v>
      </c>
      <c r="D2907" s="16" t="s">
        <v>25</v>
      </c>
      <c r="E2907" s="10" t="str">
        <f>IF(Inventario!E2907="","Non Terminato","Terminato")</f>
        <v>Terminato</v>
      </c>
      <c r="F2907" s="16">
        <v>0</v>
      </c>
      <c r="G2907" s="27">
        <v>29</v>
      </c>
      <c r="H2907" s="28" t="str">
        <f>C2907 &amp;"-"&amp;D2907&amp;"-"&amp;F2907</f>
        <v>EGY-zan pin assuf S.A.E.-0</v>
      </c>
      <c r="I2907" s="29">
        <f t="shared" si="45"/>
        <v>0</v>
      </c>
    </row>
    <row r="2908" spans="1:9" x14ac:dyDescent="0.3">
      <c r="A2908" s="16">
        <v>2913</v>
      </c>
      <c r="B2908" s="16" t="s">
        <v>1380</v>
      </c>
      <c r="C2908" s="16" t="s">
        <v>16</v>
      </c>
      <c r="D2908" s="16" t="s">
        <v>25</v>
      </c>
      <c r="E2908" s="10" t="str">
        <f>IF(Inventario!E2908="","Non Terminato","Terminato")</f>
        <v>Non Terminato</v>
      </c>
      <c r="F2908" s="16">
        <v>30</v>
      </c>
      <c r="G2908" s="27">
        <v>11</v>
      </c>
      <c r="H2908" s="28" t="str">
        <f>C2908 &amp;"-"&amp;D2908&amp;"-"&amp;F2908</f>
        <v>EGY-zan pin assuf S.A.E.-30</v>
      </c>
      <c r="I2908" s="29">
        <f t="shared" si="45"/>
        <v>330</v>
      </c>
    </row>
    <row r="2909" spans="1:9" x14ac:dyDescent="0.3">
      <c r="A2909" s="16">
        <v>2914</v>
      </c>
      <c r="B2909" s="16" t="s">
        <v>1380</v>
      </c>
      <c r="C2909" s="16" t="s">
        <v>16</v>
      </c>
      <c r="D2909" s="16" t="s">
        <v>25</v>
      </c>
      <c r="E2909" s="10" t="str">
        <f>IF(Inventario!E2909="","Non Terminato","Terminato")</f>
        <v>Non Terminato</v>
      </c>
      <c r="F2909" s="16">
        <v>10</v>
      </c>
      <c r="G2909" s="27">
        <v>13</v>
      </c>
      <c r="H2909" s="28" t="str">
        <f>C2909 &amp;"-"&amp;D2909&amp;"-"&amp;F2909</f>
        <v>EGY-zan pin assuf S.A.E.-10</v>
      </c>
      <c r="I2909" s="29">
        <f t="shared" si="45"/>
        <v>130</v>
      </c>
    </row>
    <row r="2910" spans="1:9" x14ac:dyDescent="0.3">
      <c r="A2910" s="16">
        <v>2915</v>
      </c>
      <c r="B2910" s="16" t="s">
        <v>1380</v>
      </c>
      <c r="C2910" s="16" t="s">
        <v>16</v>
      </c>
      <c r="D2910" s="16" t="s">
        <v>25</v>
      </c>
      <c r="E2910" s="10" t="str">
        <f>IF(Inventario!E2910="","Non Terminato","Terminato")</f>
        <v>Non Terminato</v>
      </c>
      <c r="F2910" s="16">
        <v>20</v>
      </c>
      <c r="G2910" s="27">
        <v>29</v>
      </c>
      <c r="H2910" s="28" t="str">
        <f>C2910 &amp;"-"&amp;D2910&amp;"-"&amp;F2910</f>
        <v>EGY-zan pin assuf S.A.E.-20</v>
      </c>
      <c r="I2910" s="29">
        <f t="shared" si="45"/>
        <v>580</v>
      </c>
    </row>
    <row r="2911" spans="1:9" x14ac:dyDescent="0.3">
      <c r="A2911" s="16">
        <v>2916</v>
      </c>
      <c r="B2911" s="16" t="s">
        <v>1381</v>
      </c>
      <c r="C2911" s="16" t="s">
        <v>85</v>
      </c>
      <c r="D2911" s="16" t="s">
        <v>201</v>
      </c>
      <c r="E2911" s="10" t="str">
        <f>IF(Inventario!E2911="","Non Terminato","Terminato")</f>
        <v>Non Terminato</v>
      </c>
      <c r="F2911" s="16">
        <v>30</v>
      </c>
      <c r="G2911" s="27">
        <v>14</v>
      </c>
      <c r="H2911" s="28" t="str">
        <f>C2911 &amp;"-"&amp;D2911&amp;"-"&amp;F2911</f>
        <v>GRC-zan palla SA-30</v>
      </c>
      <c r="I2911" s="29">
        <f t="shared" si="45"/>
        <v>420</v>
      </c>
    </row>
    <row r="2912" spans="1:9" x14ac:dyDescent="0.3">
      <c r="A2912" s="16">
        <v>2917</v>
      </c>
      <c r="B2912" s="16" t="s">
        <v>1381</v>
      </c>
      <c r="C2912" s="16" t="s">
        <v>85</v>
      </c>
      <c r="D2912" s="16" t="s">
        <v>201</v>
      </c>
      <c r="E2912" s="10" t="str">
        <f>IF(Inventario!E2912="","Non Terminato","Terminato")</f>
        <v>Non Terminato</v>
      </c>
      <c r="F2912" s="16">
        <v>10</v>
      </c>
      <c r="G2912" s="27">
        <v>22</v>
      </c>
      <c r="H2912" s="28" t="str">
        <f>C2912 &amp;"-"&amp;D2912&amp;"-"&amp;F2912</f>
        <v>GRC-zan palla SA-10</v>
      </c>
      <c r="I2912" s="29">
        <f t="shared" si="45"/>
        <v>220</v>
      </c>
    </row>
    <row r="2913" spans="1:9" x14ac:dyDescent="0.3">
      <c r="A2913" s="16">
        <v>2918</v>
      </c>
      <c r="B2913" s="16" t="s">
        <v>1381</v>
      </c>
      <c r="C2913" s="16" t="s">
        <v>85</v>
      </c>
      <c r="D2913" s="16" t="s">
        <v>201</v>
      </c>
      <c r="E2913" s="10" t="str">
        <f>IF(Inventario!E2913="","Non Terminato","Terminato")</f>
        <v>Terminato</v>
      </c>
      <c r="F2913" s="16">
        <v>0</v>
      </c>
      <c r="G2913" s="27">
        <v>25</v>
      </c>
      <c r="H2913" s="28" t="str">
        <f>C2913 &amp;"-"&amp;D2913&amp;"-"&amp;F2913</f>
        <v>GRC-zan palla SA-0</v>
      </c>
      <c r="I2913" s="29">
        <f t="shared" si="45"/>
        <v>0</v>
      </c>
    </row>
    <row r="2914" spans="1:9" x14ac:dyDescent="0.3">
      <c r="A2914" s="16">
        <v>2919</v>
      </c>
      <c r="B2914" s="16" t="s">
        <v>1382</v>
      </c>
      <c r="C2914" s="16" t="s">
        <v>32</v>
      </c>
      <c r="D2914" s="16" t="s">
        <v>38</v>
      </c>
      <c r="E2914" s="10" t="str">
        <f>IF(Inventario!E2914="","Non Terminato","Terminato")</f>
        <v>Terminato</v>
      </c>
      <c r="F2914" s="16">
        <v>0</v>
      </c>
      <c r="G2914" s="27">
        <v>18</v>
      </c>
      <c r="H2914" s="28" t="str">
        <f>C2914 &amp;"-"&amp;D2914&amp;"-"&amp;F2914</f>
        <v>NON PRESENTE-zan VETRI-0</v>
      </c>
      <c r="I2914" s="29">
        <f t="shared" si="45"/>
        <v>0</v>
      </c>
    </row>
    <row r="2915" spans="1:9" x14ac:dyDescent="0.3">
      <c r="A2915" s="16">
        <v>2920</v>
      </c>
      <c r="B2915" s="16" t="s">
        <v>1383</v>
      </c>
      <c r="C2915" s="16" t="s">
        <v>10</v>
      </c>
      <c r="D2915" s="16" t="s">
        <v>38</v>
      </c>
      <c r="E2915" s="10" t="str">
        <f>IF(Inventario!E2915="","Non Terminato","Terminato")</f>
        <v>Terminato</v>
      </c>
      <c r="F2915" s="16">
        <v>0</v>
      </c>
      <c r="G2915" s="27">
        <v>19</v>
      </c>
      <c r="H2915" s="28" t="str">
        <f>C2915 &amp;"-"&amp;D2915&amp;"-"&amp;F2915</f>
        <v>ITA-zan VETRI-0</v>
      </c>
      <c r="I2915" s="29">
        <f t="shared" si="45"/>
        <v>0</v>
      </c>
    </row>
    <row r="2916" spans="1:9" x14ac:dyDescent="0.3">
      <c r="A2916" s="16">
        <v>2921</v>
      </c>
      <c r="B2916" s="16" t="s">
        <v>1383</v>
      </c>
      <c r="C2916" s="16" t="s">
        <v>10</v>
      </c>
      <c r="D2916" s="16" t="s">
        <v>38</v>
      </c>
      <c r="E2916" s="10" t="str">
        <f>IF(Inventario!E2916="","Non Terminato","Terminato")</f>
        <v>Non Terminato</v>
      </c>
      <c r="F2916" s="16">
        <v>30</v>
      </c>
      <c r="G2916" s="27">
        <v>13</v>
      </c>
      <c r="H2916" s="28" t="str">
        <f>C2916 &amp;"-"&amp;D2916&amp;"-"&amp;F2916</f>
        <v>ITA-zan VETRI-30</v>
      </c>
      <c r="I2916" s="29">
        <f t="shared" si="45"/>
        <v>390</v>
      </c>
    </row>
    <row r="2917" spans="1:9" x14ac:dyDescent="0.3">
      <c r="A2917" s="16">
        <v>2922</v>
      </c>
      <c r="B2917" s="16" t="s">
        <v>1383</v>
      </c>
      <c r="C2917" s="16" t="s">
        <v>10</v>
      </c>
      <c r="D2917" s="16" t="s">
        <v>38</v>
      </c>
      <c r="E2917" s="10" t="str">
        <f>IF(Inventario!E2917="","Non Terminato","Terminato")</f>
        <v>Non Terminato</v>
      </c>
      <c r="F2917" s="16">
        <v>10</v>
      </c>
      <c r="G2917" s="27">
        <v>29</v>
      </c>
      <c r="H2917" s="28" t="str">
        <f>C2917 &amp;"-"&amp;D2917&amp;"-"&amp;F2917</f>
        <v>ITA-zan VETRI-10</v>
      </c>
      <c r="I2917" s="29">
        <f t="shared" si="45"/>
        <v>290</v>
      </c>
    </row>
    <row r="2918" spans="1:9" x14ac:dyDescent="0.3">
      <c r="A2918" s="16">
        <v>2923</v>
      </c>
      <c r="B2918" s="16" t="s">
        <v>1384</v>
      </c>
      <c r="C2918" s="16" t="s">
        <v>10</v>
      </c>
      <c r="D2918" s="16" t="s">
        <v>11</v>
      </c>
      <c r="E2918" s="10" t="str">
        <f>IF(Inventario!E2918="","Non Terminato","Terminato")</f>
        <v>Terminato</v>
      </c>
      <c r="F2918" s="16">
        <v>0</v>
      </c>
      <c r="G2918" s="27">
        <v>13</v>
      </c>
      <c r="H2918" s="28" t="str">
        <f>C2918 &amp;"-"&amp;D2918&amp;"-"&amp;F2918</f>
        <v>ITA-SG-0</v>
      </c>
      <c r="I2918" s="29">
        <f t="shared" si="45"/>
        <v>0</v>
      </c>
    </row>
    <row r="2919" spans="1:9" x14ac:dyDescent="0.3">
      <c r="A2919" s="16">
        <v>2924</v>
      </c>
      <c r="B2919" s="16" t="s">
        <v>1384</v>
      </c>
      <c r="C2919" s="16" t="s">
        <v>10</v>
      </c>
      <c r="D2919" s="16" t="s">
        <v>11</v>
      </c>
      <c r="E2919" s="10" t="str">
        <f>IF(Inventario!E2919="","Non Terminato","Terminato")</f>
        <v>Non Terminato</v>
      </c>
      <c r="F2919" s="16">
        <v>10</v>
      </c>
      <c r="G2919" s="27">
        <v>22</v>
      </c>
      <c r="H2919" s="28" t="str">
        <f>C2919 &amp;"-"&amp;D2919&amp;"-"&amp;F2919</f>
        <v>ITA-SG-10</v>
      </c>
      <c r="I2919" s="29">
        <f t="shared" si="45"/>
        <v>220</v>
      </c>
    </row>
    <row r="2920" spans="1:9" x14ac:dyDescent="0.3">
      <c r="A2920" s="16">
        <v>2925</v>
      </c>
      <c r="B2920" s="16" t="s">
        <v>1385</v>
      </c>
      <c r="C2920" s="16" t="s">
        <v>10</v>
      </c>
      <c r="D2920" s="16" t="s">
        <v>11</v>
      </c>
      <c r="E2920" s="10" t="str">
        <f>IF(Inventario!E2920="","Non Terminato","Terminato")</f>
        <v>Terminato</v>
      </c>
      <c r="F2920" s="16">
        <v>0</v>
      </c>
      <c r="G2920" s="27">
        <v>21</v>
      </c>
      <c r="H2920" s="28" t="str">
        <f>C2920 &amp;"-"&amp;D2920&amp;"-"&amp;F2920</f>
        <v>ITA-SG-0</v>
      </c>
      <c r="I2920" s="29">
        <f t="shared" si="45"/>
        <v>0</v>
      </c>
    </row>
    <row r="2921" spans="1:9" x14ac:dyDescent="0.3">
      <c r="A2921" s="16">
        <v>2926</v>
      </c>
      <c r="B2921" s="16" t="s">
        <v>1385</v>
      </c>
      <c r="C2921" s="16" t="s">
        <v>10</v>
      </c>
      <c r="D2921" s="16" t="s">
        <v>11</v>
      </c>
      <c r="E2921" s="10" t="str">
        <f>IF(Inventario!E2921="","Non Terminato","Terminato")</f>
        <v>Non Terminato</v>
      </c>
      <c r="F2921" s="16">
        <v>30</v>
      </c>
      <c r="G2921" s="27">
        <v>12</v>
      </c>
      <c r="H2921" s="28" t="str">
        <f>C2921 &amp;"-"&amp;D2921&amp;"-"&amp;F2921</f>
        <v>ITA-SG-30</v>
      </c>
      <c r="I2921" s="29">
        <f t="shared" si="45"/>
        <v>360</v>
      </c>
    </row>
    <row r="2922" spans="1:9" x14ac:dyDescent="0.3">
      <c r="A2922" s="16">
        <v>2927</v>
      </c>
      <c r="B2922" s="16" t="s">
        <v>1386</v>
      </c>
      <c r="C2922" s="16" t="s">
        <v>10</v>
      </c>
      <c r="D2922" s="16" t="s">
        <v>38</v>
      </c>
      <c r="E2922" s="10" t="str">
        <f>IF(Inventario!E2922="","Non Terminato","Terminato")</f>
        <v>Terminato</v>
      </c>
      <c r="F2922" s="16">
        <v>0</v>
      </c>
      <c r="G2922" s="27">
        <v>17</v>
      </c>
      <c r="H2922" s="28" t="str">
        <f>C2922 &amp;"-"&amp;D2922&amp;"-"&amp;F2922</f>
        <v>ITA-zan VETRI-0</v>
      </c>
      <c r="I2922" s="29">
        <f t="shared" si="45"/>
        <v>0</v>
      </c>
    </row>
    <row r="2923" spans="1:9" x14ac:dyDescent="0.3">
      <c r="A2923" s="16">
        <v>2928</v>
      </c>
      <c r="B2923" s="16" t="s">
        <v>1387</v>
      </c>
      <c r="C2923" s="16" t="s">
        <v>10</v>
      </c>
      <c r="D2923" s="16" t="s">
        <v>96</v>
      </c>
      <c r="E2923" s="10" t="str">
        <f>IF(Inventario!E2923="","Non Terminato","Terminato")</f>
        <v>Non Terminato</v>
      </c>
      <c r="F2923" s="16">
        <v>30</v>
      </c>
      <c r="G2923" s="27">
        <v>18</v>
      </c>
      <c r="H2923" s="28" t="str">
        <f>C2923 &amp;"-"&amp;D2923&amp;"-"&amp;F2923</f>
        <v>ITA-SG palla S.R.L.-30</v>
      </c>
      <c r="I2923" s="29">
        <f t="shared" si="45"/>
        <v>540</v>
      </c>
    </row>
    <row r="2924" spans="1:9" x14ac:dyDescent="0.3">
      <c r="A2924" s="16">
        <v>2929</v>
      </c>
      <c r="B2924" s="16" t="s">
        <v>1387</v>
      </c>
      <c r="C2924" s="16" t="s">
        <v>10</v>
      </c>
      <c r="D2924" s="16" t="s">
        <v>96</v>
      </c>
      <c r="E2924" s="10" t="str">
        <f>IF(Inventario!E2924="","Non Terminato","Terminato")</f>
        <v>Terminato</v>
      </c>
      <c r="F2924" s="16">
        <v>0</v>
      </c>
      <c r="G2924" s="27">
        <v>21</v>
      </c>
      <c r="H2924" s="28" t="str">
        <f>C2924 &amp;"-"&amp;D2924&amp;"-"&amp;F2924</f>
        <v>ITA-SG palla S.R.L.-0</v>
      </c>
      <c r="I2924" s="29">
        <f t="shared" si="45"/>
        <v>0</v>
      </c>
    </row>
    <row r="2925" spans="1:9" x14ac:dyDescent="0.3">
      <c r="A2925" s="16">
        <v>2930</v>
      </c>
      <c r="B2925" s="16" t="s">
        <v>1387</v>
      </c>
      <c r="C2925" s="16" t="s">
        <v>10</v>
      </c>
      <c r="D2925" s="16" t="s">
        <v>96</v>
      </c>
      <c r="E2925" s="10" t="str">
        <f>IF(Inventario!E2925="","Non Terminato","Terminato")</f>
        <v>Non Terminato</v>
      </c>
      <c r="F2925" s="16">
        <v>10</v>
      </c>
      <c r="G2925" s="27">
        <v>29</v>
      </c>
      <c r="H2925" s="28" t="str">
        <f>C2925 &amp;"-"&amp;D2925&amp;"-"&amp;F2925</f>
        <v>ITA-SG palla S.R.L.-10</v>
      </c>
      <c r="I2925" s="29">
        <f t="shared" si="45"/>
        <v>290</v>
      </c>
    </row>
    <row r="2926" spans="1:9" x14ac:dyDescent="0.3">
      <c r="A2926" s="16">
        <v>2931</v>
      </c>
      <c r="B2926" s="16" t="s">
        <v>1388</v>
      </c>
      <c r="C2926" s="16" t="s">
        <v>10</v>
      </c>
      <c r="D2926" s="16" t="s">
        <v>99</v>
      </c>
      <c r="E2926" s="10" t="str">
        <f>IF(Inventario!E2926="","Non Terminato","Terminato")</f>
        <v>Terminato</v>
      </c>
      <c r="F2926" s="16">
        <v>0</v>
      </c>
      <c r="G2926" s="27">
        <v>10</v>
      </c>
      <c r="H2926" s="28" t="str">
        <f>C2926 &amp;"-"&amp;D2926&amp;"-"&amp;F2926</f>
        <v>ITA-zan SPA-0</v>
      </c>
      <c r="I2926" s="29">
        <f t="shared" si="45"/>
        <v>0</v>
      </c>
    </row>
    <row r="2927" spans="1:9" x14ac:dyDescent="0.3">
      <c r="A2927" s="16">
        <v>2932</v>
      </c>
      <c r="B2927" s="16" t="s">
        <v>1388</v>
      </c>
      <c r="C2927" s="16" t="s">
        <v>10</v>
      </c>
      <c r="D2927" s="16" t="s">
        <v>99</v>
      </c>
      <c r="E2927" s="10" t="str">
        <f>IF(Inventario!E2927="","Non Terminato","Terminato")</f>
        <v>Non Terminato</v>
      </c>
      <c r="F2927" s="16">
        <v>20</v>
      </c>
      <c r="G2927" s="27">
        <v>11</v>
      </c>
      <c r="H2927" s="28" t="str">
        <f>C2927 &amp;"-"&amp;D2927&amp;"-"&amp;F2927</f>
        <v>ITA-zan SPA-20</v>
      </c>
      <c r="I2927" s="29">
        <f t="shared" si="45"/>
        <v>220</v>
      </c>
    </row>
  </sheetData>
  <conditionalFormatting sqref="E2:E2927">
    <cfRule type="containsText" priority="3" operator="containsText" text="Terminato">
      <formula>NOT(ISERROR(SEARCH("Terminato",E2)))</formula>
    </cfRule>
  </conditionalFormatting>
  <conditionalFormatting sqref="E2:E2927">
    <cfRule type="notContainsText" priority="1" operator="notContains" text="Non">
      <formula>ISERROR(SEARCH("Non",E2))</formula>
    </cfRule>
    <cfRule type="beginsWith" dxfId="0" priority="2" operator="beginsWith" text="Terminato">
      <formula>LEFT(E2,LEN("Terminato"))="Terminato"</formula>
    </cfRule>
  </conditionalFormatting>
  <pageMargins left="0.7" right="0.7" top="0.75" bottom="0.75" header="0.3" footer="0.3"/>
  <cellWatches>
    <cellWatch r="C1"/>
    <cellWatch r="C2"/>
    <cellWatch r="C3"/>
    <cellWatch r="C4"/>
    <cellWatch r="C5"/>
    <cellWatch r="C6"/>
    <cellWatch r="C7"/>
    <cellWatch r="C8"/>
    <cellWatch r="C9"/>
    <cellWatch r="C10"/>
    <cellWatch r="C11"/>
    <cellWatch r="C12"/>
    <cellWatch r="C13"/>
    <cellWatch r="C14"/>
    <cellWatch r="C15"/>
    <cellWatch r="C16"/>
    <cellWatch r="C17"/>
    <cellWatch r="C18"/>
    <cellWatch r="C19"/>
    <cellWatch r="C20"/>
    <cellWatch r="C21"/>
    <cellWatch r="C22"/>
    <cellWatch r="C23"/>
    <cellWatch r="C24"/>
    <cellWatch r="C25"/>
    <cellWatch r="C26"/>
    <cellWatch r="C27"/>
    <cellWatch r="C28"/>
    <cellWatch r="C29"/>
    <cellWatch r="C30"/>
    <cellWatch r="C31"/>
    <cellWatch r="C32"/>
    <cellWatch r="C33"/>
    <cellWatch r="C34"/>
    <cellWatch r="C35"/>
    <cellWatch r="C36"/>
    <cellWatch r="C37"/>
    <cellWatch r="C38"/>
    <cellWatch r="C39"/>
    <cellWatch r="C40"/>
    <cellWatch r="C41"/>
    <cellWatch r="C42"/>
    <cellWatch r="C43"/>
    <cellWatch r="C44"/>
    <cellWatch r="C45"/>
    <cellWatch r="C46"/>
    <cellWatch r="C47"/>
    <cellWatch r="C48"/>
    <cellWatch r="C49"/>
    <cellWatch r="C50"/>
    <cellWatch r="C51"/>
    <cellWatch r="C52"/>
    <cellWatch r="C53"/>
    <cellWatch r="C54"/>
    <cellWatch r="C55"/>
    <cellWatch r="C56"/>
    <cellWatch r="C57"/>
    <cellWatch r="C58"/>
    <cellWatch r="C59"/>
    <cellWatch r="C60"/>
    <cellWatch r="C61"/>
    <cellWatch r="C62"/>
    <cellWatch r="C63"/>
    <cellWatch r="C64"/>
    <cellWatch r="C65"/>
    <cellWatch r="C66"/>
    <cellWatch r="C67"/>
    <cellWatch r="C68"/>
    <cellWatch r="C69"/>
    <cellWatch r="C70"/>
    <cellWatch r="C71"/>
    <cellWatch r="C72"/>
    <cellWatch r="C73"/>
    <cellWatch r="C74"/>
    <cellWatch r="C75"/>
    <cellWatch r="C76"/>
    <cellWatch r="C77"/>
    <cellWatch r="C78"/>
    <cellWatch r="C79"/>
    <cellWatch r="C80"/>
    <cellWatch r="C81"/>
    <cellWatch r="C82"/>
    <cellWatch r="C83"/>
    <cellWatch r="C84"/>
    <cellWatch r="C85"/>
    <cellWatch r="C86"/>
    <cellWatch r="C87"/>
    <cellWatch r="C88"/>
    <cellWatch r="C89"/>
    <cellWatch r="C90"/>
    <cellWatch r="C91"/>
    <cellWatch r="C92"/>
    <cellWatch r="C93"/>
    <cellWatch r="C94"/>
    <cellWatch r="C95"/>
    <cellWatch r="C96"/>
    <cellWatch r="C97"/>
    <cellWatch r="C98"/>
    <cellWatch r="C99"/>
    <cellWatch r="C100"/>
    <cellWatch r="C101"/>
    <cellWatch r="C102"/>
    <cellWatch r="C103"/>
    <cellWatch r="C104"/>
    <cellWatch r="C105"/>
    <cellWatch r="C106"/>
    <cellWatch r="C107"/>
    <cellWatch r="C108"/>
    <cellWatch r="C109"/>
    <cellWatch r="C110"/>
    <cellWatch r="C111"/>
    <cellWatch r="C112"/>
    <cellWatch r="C113"/>
    <cellWatch r="C114"/>
    <cellWatch r="C115"/>
    <cellWatch r="C116"/>
    <cellWatch r="C117"/>
    <cellWatch r="C118"/>
    <cellWatch r="C119"/>
    <cellWatch r="C120"/>
    <cellWatch r="C121"/>
    <cellWatch r="C122"/>
    <cellWatch r="C123"/>
    <cellWatch r="C124"/>
    <cellWatch r="C125"/>
    <cellWatch r="C126"/>
    <cellWatch r="C127"/>
    <cellWatch r="C128"/>
    <cellWatch r="C129"/>
    <cellWatch r="C130"/>
    <cellWatch r="C131"/>
    <cellWatch r="C132"/>
    <cellWatch r="C133"/>
    <cellWatch r="C134"/>
    <cellWatch r="C135"/>
    <cellWatch r="C136"/>
    <cellWatch r="C137"/>
    <cellWatch r="C138"/>
    <cellWatch r="C139"/>
    <cellWatch r="C140"/>
    <cellWatch r="C141"/>
    <cellWatch r="C142"/>
    <cellWatch r="C143"/>
    <cellWatch r="C144"/>
    <cellWatch r="C145"/>
    <cellWatch r="C146"/>
    <cellWatch r="C147"/>
    <cellWatch r="C148"/>
    <cellWatch r="C149"/>
    <cellWatch r="C150"/>
    <cellWatch r="C151"/>
    <cellWatch r="C152"/>
    <cellWatch r="C153"/>
    <cellWatch r="C154"/>
    <cellWatch r="C155"/>
    <cellWatch r="C156"/>
    <cellWatch r="C157"/>
    <cellWatch r="C158"/>
    <cellWatch r="C159"/>
    <cellWatch r="C160"/>
    <cellWatch r="C161"/>
    <cellWatch r="C162"/>
    <cellWatch r="C163"/>
    <cellWatch r="C164"/>
    <cellWatch r="C165"/>
    <cellWatch r="C166"/>
    <cellWatch r="C167"/>
    <cellWatch r="C168"/>
    <cellWatch r="C169"/>
    <cellWatch r="C170"/>
    <cellWatch r="C171"/>
    <cellWatch r="C172"/>
    <cellWatch r="C173"/>
    <cellWatch r="C174"/>
    <cellWatch r="C175"/>
    <cellWatch r="C176"/>
    <cellWatch r="C177"/>
    <cellWatch r="C178"/>
    <cellWatch r="C179"/>
    <cellWatch r="C180"/>
    <cellWatch r="C181"/>
    <cellWatch r="C182"/>
    <cellWatch r="C183"/>
    <cellWatch r="C184"/>
    <cellWatch r="C185"/>
    <cellWatch r="C186"/>
    <cellWatch r="C187"/>
    <cellWatch r="C188"/>
    <cellWatch r="C189"/>
    <cellWatch r="C190"/>
    <cellWatch r="C191"/>
    <cellWatch r="C192"/>
    <cellWatch r="C193"/>
    <cellWatch r="C194"/>
    <cellWatch r="C195"/>
    <cellWatch r="C196"/>
    <cellWatch r="C197"/>
    <cellWatch r="C198"/>
    <cellWatch r="C199"/>
    <cellWatch r="C200"/>
    <cellWatch r="C201"/>
    <cellWatch r="C202"/>
    <cellWatch r="C203"/>
    <cellWatch r="C204"/>
    <cellWatch r="C205"/>
    <cellWatch r="C206"/>
    <cellWatch r="C207"/>
    <cellWatch r="C208"/>
    <cellWatch r="C209"/>
    <cellWatch r="C210"/>
    <cellWatch r="C211"/>
    <cellWatch r="C212"/>
    <cellWatch r="C213"/>
    <cellWatch r="C214"/>
    <cellWatch r="C215"/>
    <cellWatch r="C216"/>
    <cellWatch r="C217"/>
    <cellWatch r="C218"/>
    <cellWatch r="C219"/>
    <cellWatch r="C220"/>
    <cellWatch r="C221"/>
    <cellWatch r="C222"/>
    <cellWatch r="C223"/>
    <cellWatch r="C224"/>
    <cellWatch r="C225"/>
    <cellWatch r="C226"/>
    <cellWatch r="C227"/>
    <cellWatch r="C228"/>
    <cellWatch r="C229"/>
    <cellWatch r="C230"/>
    <cellWatch r="C231"/>
    <cellWatch r="C232"/>
    <cellWatch r="C233"/>
    <cellWatch r="C234"/>
    <cellWatch r="C235"/>
    <cellWatch r="C236"/>
    <cellWatch r="C237"/>
    <cellWatch r="C238"/>
    <cellWatch r="C239"/>
    <cellWatch r="C240"/>
    <cellWatch r="C241"/>
    <cellWatch r="C242"/>
    <cellWatch r="C243"/>
    <cellWatch r="C244"/>
    <cellWatch r="C245"/>
    <cellWatch r="C246"/>
    <cellWatch r="C247"/>
    <cellWatch r="C248"/>
    <cellWatch r="C249"/>
    <cellWatch r="C250"/>
    <cellWatch r="C251"/>
    <cellWatch r="C252"/>
    <cellWatch r="C253"/>
    <cellWatch r="C254"/>
    <cellWatch r="C255"/>
    <cellWatch r="C256"/>
    <cellWatch r="C257"/>
    <cellWatch r="C258"/>
    <cellWatch r="C259"/>
    <cellWatch r="C260"/>
    <cellWatch r="C261"/>
    <cellWatch r="C262"/>
    <cellWatch r="C263"/>
    <cellWatch r="C264"/>
    <cellWatch r="C265"/>
    <cellWatch r="C266"/>
    <cellWatch r="C267"/>
    <cellWatch r="C268"/>
    <cellWatch r="C269"/>
    <cellWatch r="C270"/>
    <cellWatch r="C271"/>
    <cellWatch r="C272"/>
    <cellWatch r="C273"/>
    <cellWatch r="C274"/>
    <cellWatch r="C275"/>
    <cellWatch r="C276"/>
    <cellWatch r="C277"/>
    <cellWatch r="C278"/>
    <cellWatch r="C279"/>
    <cellWatch r="C280"/>
    <cellWatch r="C281"/>
    <cellWatch r="C282"/>
    <cellWatch r="C283"/>
    <cellWatch r="C284"/>
    <cellWatch r="C285"/>
    <cellWatch r="C286"/>
    <cellWatch r="C287"/>
    <cellWatch r="C288"/>
    <cellWatch r="C289"/>
    <cellWatch r="C290"/>
    <cellWatch r="C291"/>
    <cellWatch r="C292"/>
    <cellWatch r="C293"/>
    <cellWatch r="C294"/>
    <cellWatch r="C295"/>
    <cellWatch r="C296"/>
    <cellWatch r="C297"/>
    <cellWatch r="C298"/>
    <cellWatch r="C299"/>
    <cellWatch r="C300"/>
    <cellWatch r="C301"/>
    <cellWatch r="C302"/>
    <cellWatch r="C303"/>
    <cellWatch r="C304"/>
    <cellWatch r="C305"/>
    <cellWatch r="C306"/>
    <cellWatch r="C307"/>
    <cellWatch r="C308"/>
    <cellWatch r="C309"/>
    <cellWatch r="C310"/>
    <cellWatch r="C311"/>
    <cellWatch r="C312"/>
    <cellWatch r="C313"/>
    <cellWatch r="C314"/>
    <cellWatch r="C315"/>
    <cellWatch r="C316"/>
    <cellWatch r="C317"/>
    <cellWatch r="C318"/>
    <cellWatch r="C319"/>
    <cellWatch r="C320"/>
    <cellWatch r="C321"/>
    <cellWatch r="C322"/>
    <cellWatch r="C323"/>
    <cellWatch r="C324"/>
    <cellWatch r="C325"/>
    <cellWatch r="C326"/>
    <cellWatch r="C327"/>
    <cellWatch r="C328"/>
    <cellWatch r="C329"/>
    <cellWatch r="C330"/>
    <cellWatch r="C331"/>
    <cellWatch r="C332"/>
    <cellWatch r="C333"/>
    <cellWatch r="C334"/>
    <cellWatch r="C335"/>
    <cellWatch r="C336"/>
    <cellWatch r="C337"/>
    <cellWatch r="C338"/>
    <cellWatch r="C339"/>
    <cellWatch r="C340"/>
    <cellWatch r="C341"/>
    <cellWatch r="C342"/>
    <cellWatch r="C343"/>
    <cellWatch r="C344"/>
    <cellWatch r="C345"/>
    <cellWatch r="C346"/>
    <cellWatch r="C347"/>
    <cellWatch r="C348"/>
    <cellWatch r="C349"/>
    <cellWatch r="C350"/>
    <cellWatch r="C351"/>
    <cellWatch r="C352"/>
    <cellWatch r="C353"/>
    <cellWatch r="C354"/>
    <cellWatch r="C355"/>
    <cellWatch r="C356"/>
    <cellWatch r="C357"/>
    <cellWatch r="C358"/>
    <cellWatch r="C359"/>
    <cellWatch r="C360"/>
    <cellWatch r="C361"/>
    <cellWatch r="C362"/>
    <cellWatch r="C363"/>
    <cellWatch r="C364"/>
    <cellWatch r="C365"/>
    <cellWatch r="C366"/>
    <cellWatch r="C367"/>
    <cellWatch r="C368"/>
    <cellWatch r="C369"/>
    <cellWatch r="C370"/>
    <cellWatch r="C371"/>
    <cellWatch r="C372"/>
    <cellWatch r="C373"/>
    <cellWatch r="C374"/>
    <cellWatch r="C375"/>
    <cellWatch r="C376"/>
    <cellWatch r="C377"/>
    <cellWatch r="C378"/>
    <cellWatch r="C379"/>
    <cellWatch r="C380"/>
    <cellWatch r="C381"/>
    <cellWatch r="C382"/>
    <cellWatch r="C383"/>
    <cellWatch r="C384"/>
    <cellWatch r="C385"/>
    <cellWatch r="C386"/>
    <cellWatch r="C387"/>
    <cellWatch r="C388"/>
    <cellWatch r="C389"/>
    <cellWatch r="C390"/>
    <cellWatch r="C391"/>
    <cellWatch r="C392"/>
    <cellWatch r="C393"/>
    <cellWatch r="C394"/>
    <cellWatch r="C395"/>
    <cellWatch r="C396"/>
    <cellWatch r="C397"/>
    <cellWatch r="C398"/>
    <cellWatch r="C399"/>
    <cellWatch r="C400"/>
    <cellWatch r="C401"/>
    <cellWatch r="C402"/>
    <cellWatch r="C403"/>
    <cellWatch r="C404"/>
    <cellWatch r="C405"/>
    <cellWatch r="C406"/>
    <cellWatch r="C407"/>
    <cellWatch r="C408"/>
    <cellWatch r="C409"/>
    <cellWatch r="C410"/>
    <cellWatch r="C411"/>
    <cellWatch r="C412"/>
    <cellWatch r="C413"/>
    <cellWatch r="C414"/>
    <cellWatch r="C415"/>
    <cellWatch r="C416"/>
    <cellWatch r="C417"/>
    <cellWatch r="C418"/>
    <cellWatch r="C419"/>
    <cellWatch r="C420"/>
    <cellWatch r="C421"/>
    <cellWatch r="C422"/>
    <cellWatch r="C423"/>
    <cellWatch r="C424"/>
    <cellWatch r="C425"/>
    <cellWatch r="C426"/>
    <cellWatch r="C427"/>
    <cellWatch r="C428"/>
    <cellWatch r="C429"/>
    <cellWatch r="C430"/>
    <cellWatch r="C431"/>
    <cellWatch r="C432"/>
    <cellWatch r="C433"/>
    <cellWatch r="C434"/>
    <cellWatch r="C435"/>
    <cellWatch r="C436"/>
    <cellWatch r="C437"/>
    <cellWatch r="C438"/>
    <cellWatch r="C439"/>
    <cellWatch r="C440"/>
    <cellWatch r="C441"/>
    <cellWatch r="C442"/>
    <cellWatch r="C443"/>
    <cellWatch r="C444"/>
    <cellWatch r="C445"/>
    <cellWatch r="C446"/>
    <cellWatch r="C447"/>
    <cellWatch r="C448"/>
    <cellWatch r="C449"/>
    <cellWatch r="C450"/>
    <cellWatch r="C451"/>
    <cellWatch r="C452"/>
    <cellWatch r="C453"/>
    <cellWatch r="C454"/>
    <cellWatch r="C455"/>
    <cellWatch r="C456"/>
    <cellWatch r="C457"/>
    <cellWatch r="C458"/>
    <cellWatch r="C459"/>
    <cellWatch r="C460"/>
    <cellWatch r="C461"/>
    <cellWatch r="C462"/>
    <cellWatch r="C463"/>
    <cellWatch r="C464"/>
    <cellWatch r="C465"/>
    <cellWatch r="C466"/>
    <cellWatch r="C467"/>
    <cellWatch r="C468"/>
    <cellWatch r="C469"/>
    <cellWatch r="C470"/>
    <cellWatch r="C471"/>
    <cellWatch r="C472"/>
    <cellWatch r="C473"/>
    <cellWatch r="C474"/>
    <cellWatch r="C475"/>
    <cellWatch r="C476"/>
    <cellWatch r="C477"/>
    <cellWatch r="C478"/>
    <cellWatch r="C479"/>
    <cellWatch r="C480"/>
    <cellWatch r="C481"/>
    <cellWatch r="C482"/>
    <cellWatch r="C483"/>
    <cellWatch r="C484"/>
    <cellWatch r="C485"/>
    <cellWatch r="C486"/>
    <cellWatch r="C487"/>
    <cellWatch r="C488"/>
    <cellWatch r="C489"/>
    <cellWatch r="C490"/>
    <cellWatch r="C491"/>
    <cellWatch r="C492"/>
    <cellWatch r="C493"/>
    <cellWatch r="C494"/>
    <cellWatch r="C495"/>
    <cellWatch r="C496"/>
    <cellWatch r="C497"/>
    <cellWatch r="C498"/>
    <cellWatch r="C499"/>
    <cellWatch r="C500"/>
    <cellWatch r="C501"/>
    <cellWatch r="C502"/>
    <cellWatch r="C503"/>
    <cellWatch r="C504"/>
    <cellWatch r="C505"/>
    <cellWatch r="C506"/>
    <cellWatch r="C507"/>
    <cellWatch r="C508"/>
    <cellWatch r="C509"/>
    <cellWatch r="C510"/>
    <cellWatch r="C511"/>
    <cellWatch r="C512"/>
    <cellWatch r="C513"/>
    <cellWatch r="C514"/>
    <cellWatch r="C515"/>
    <cellWatch r="C516"/>
    <cellWatch r="C517"/>
    <cellWatch r="C518"/>
    <cellWatch r="C519"/>
    <cellWatch r="C520"/>
    <cellWatch r="C521"/>
    <cellWatch r="C522"/>
    <cellWatch r="C523"/>
    <cellWatch r="C524"/>
    <cellWatch r="C525"/>
    <cellWatch r="C526"/>
    <cellWatch r="C527"/>
    <cellWatch r="C528"/>
    <cellWatch r="C529"/>
    <cellWatch r="C530"/>
    <cellWatch r="C531"/>
    <cellWatch r="C532"/>
    <cellWatch r="C533"/>
    <cellWatch r="C534"/>
    <cellWatch r="C535"/>
    <cellWatch r="C536"/>
    <cellWatch r="C537"/>
    <cellWatch r="C538"/>
    <cellWatch r="C539"/>
    <cellWatch r="C540"/>
    <cellWatch r="C541"/>
    <cellWatch r="C542"/>
    <cellWatch r="C543"/>
    <cellWatch r="C544"/>
    <cellWatch r="C545"/>
    <cellWatch r="C546"/>
    <cellWatch r="C547"/>
    <cellWatch r="C548"/>
    <cellWatch r="C549"/>
    <cellWatch r="C550"/>
    <cellWatch r="C551"/>
    <cellWatch r="C552"/>
    <cellWatch r="C553"/>
    <cellWatch r="C554"/>
    <cellWatch r="C555"/>
    <cellWatch r="C556"/>
    <cellWatch r="C557"/>
    <cellWatch r="C558"/>
    <cellWatch r="C559"/>
    <cellWatch r="C560"/>
    <cellWatch r="C561"/>
    <cellWatch r="C562"/>
    <cellWatch r="C563"/>
    <cellWatch r="C564"/>
    <cellWatch r="C565"/>
    <cellWatch r="C566"/>
    <cellWatch r="C567"/>
    <cellWatch r="C568"/>
    <cellWatch r="C569"/>
    <cellWatch r="C570"/>
    <cellWatch r="C571"/>
    <cellWatch r="C572"/>
    <cellWatch r="C573"/>
    <cellWatch r="C574"/>
    <cellWatch r="C575"/>
    <cellWatch r="C576"/>
    <cellWatch r="C577"/>
    <cellWatch r="C578"/>
    <cellWatch r="C579"/>
    <cellWatch r="C580"/>
    <cellWatch r="C581"/>
    <cellWatch r="C582"/>
    <cellWatch r="C583"/>
    <cellWatch r="C584"/>
    <cellWatch r="C585"/>
    <cellWatch r="C586"/>
    <cellWatch r="C587"/>
    <cellWatch r="C588"/>
    <cellWatch r="C589"/>
    <cellWatch r="C590"/>
    <cellWatch r="C591"/>
    <cellWatch r="C592"/>
    <cellWatch r="C593"/>
    <cellWatch r="C594"/>
    <cellWatch r="C595"/>
    <cellWatch r="C596"/>
    <cellWatch r="C597"/>
    <cellWatch r="C598"/>
    <cellWatch r="C599"/>
    <cellWatch r="C600"/>
    <cellWatch r="C601"/>
    <cellWatch r="C602"/>
    <cellWatch r="C603"/>
    <cellWatch r="C604"/>
    <cellWatch r="C605"/>
    <cellWatch r="C606"/>
    <cellWatch r="C607"/>
    <cellWatch r="C608"/>
    <cellWatch r="C609"/>
    <cellWatch r="C610"/>
    <cellWatch r="C611"/>
    <cellWatch r="C612"/>
    <cellWatch r="C613"/>
    <cellWatch r="C614"/>
    <cellWatch r="C615"/>
    <cellWatch r="C616"/>
    <cellWatch r="C617"/>
    <cellWatch r="C618"/>
    <cellWatch r="C619"/>
    <cellWatch r="C620"/>
    <cellWatch r="C621"/>
    <cellWatch r="C622"/>
    <cellWatch r="C623"/>
    <cellWatch r="C624"/>
    <cellWatch r="C625"/>
    <cellWatch r="C626"/>
    <cellWatch r="C627"/>
    <cellWatch r="C628"/>
    <cellWatch r="C629"/>
    <cellWatch r="C630"/>
    <cellWatch r="C631"/>
    <cellWatch r="C632"/>
    <cellWatch r="C633"/>
    <cellWatch r="C634"/>
    <cellWatch r="C635"/>
    <cellWatch r="C636"/>
    <cellWatch r="C637"/>
    <cellWatch r="C638"/>
    <cellWatch r="C639"/>
    <cellWatch r="C640"/>
    <cellWatch r="C641"/>
    <cellWatch r="C642"/>
    <cellWatch r="C643"/>
    <cellWatch r="C644"/>
    <cellWatch r="C645"/>
    <cellWatch r="C646"/>
    <cellWatch r="C647"/>
    <cellWatch r="C648"/>
    <cellWatch r="C649"/>
    <cellWatch r="C650"/>
    <cellWatch r="C651"/>
    <cellWatch r="C652"/>
    <cellWatch r="C653"/>
    <cellWatch r="C654"/>
    <cellWatch r="C655"/>
    <cellWatch r="C656"/>
    <cellWatch r="C657"/>
    <cellWatch r="C658"/>
    <cellWatch r="C659"/>
    <cellWatch r="C660"/>
    <cellWatch r="C661"/>
    <cellWatch r="C662"/>
    <cellWatch r="C663"/>
    <cellWatch r="C664"/>
    <cellWatch r="C665"/>
    <cellWatch r="C666"/>
    <cellWatch r="C667"/>
    <cellWatch r="C668"/>
    <cellWatch r="C669"/>
    <cellWatch r="C670"/>
    <cellWatch r="C671"/>
    <cellWatch r="C672"/>
    <cellWatch r="C673"/>
    <cellWatch r="C674"/>
    <cellWatch r="C675"/>
    <cellWatch r="C676"/>
    <cellWatch r="C677"/>
    <cellWatch r="C678"/>
    <cellWatch r="C679"/>
    <cellWatch r="C680"/>
    <cellWatch r="C681"/>
    <cellWatch r="C682"/>
    <cellWatch r="C683"/>
    <cellWatch r="C684"/>
    <cellWatch r="C685"/>
    <cellWatch r="C686"/>
    <cellWatch r="C687"/>
    <cellWatch r="C688"/>
    <cellWatch r="C689"/>
    <cellWatch r="C690"/>
    <cellWatch r="C691"/>
    <cellWatch r="C692"/>
    <cellWatch r="C693"/>
    <cellWatch r="C694"/>
    <cellWatch r="C695"/>
    <cellWatch r="C696"/>
    <cellWatch r="C697"/>
    <cellWatch r="C698"/>
    <cellWatch r="C699"/>
    <cellWatch r="C700"/>
    <cellWatch r="C701"/>
    <cellWatch r="C702"/>
    <cellWatch r="C703"/>
    <cellWatch r="C704"/>
    <cellWatch r="C705"/>
    <cellWatch r="C706"/>
    <cellWatch r="C707"/>
    <cellWatch r="C708"/>
    <cellWatch r="C709"/>
    <cellWatch r="C710"/>
    <cellWatch r="C711"/>
    <cellWatch r="C712"/>
    <cellWatch r="C713"/>
    <cellWatch r="C714"/>
    <cellWatch r="C715"/>
    <cellWatch r="C716"/>
    <cellWatch r="C717"/>
    <cellWatch r="C718"/>
    <cellWatch r="C719"/>
    <cellWatch r="C720"/>
    <cellWatch r="C721"/>
    <cellWatch r="C722"/>
    <cellWatch r="C723"/>
    <cellWatch r="C724"/>
    <cellWatch r="C725"/>
    <cellWatch r="C726"/>
    <cellWatch r="C727"/>
    <cellWatch r="C728"/>
    <cellWatch r="C729"/>
    <cellWatch r="C730"/>
    <cellWatch r="C731"/>
    <cellWatch r="C732"/>
    <cellWatch r="C733"/>
    <cellWatch r="C734"/>
    <cellWatch r="C735"/>
    <cellWatch r="C736"/>
    <cellWatch r="C737"/>
    <cellWatch r="C738"/>
    <cellWatch r="C739"/>
    <cellWatch r="C740"/>
    <cellWatch r="C741"/>
    <cellWatch r="C742"/>
    <cellWatch r="C743"/>
    <cellWatch r="C744"/>
    <cellWatch r="C745"/>
    <cellWatch r="C746"/>
    <cellWatch r="C747"/>
    <cellWatch r="C748"/>
    <cellWatch r="C749"/>
    <cellWatch r="C750"/>
    <cellWatch r="C751"/>
    <cellWatch r="C752"/>
    <cellWatch r="C753"/>
    <cellWatch r="C754"/>
    <cellWatch r="C755"/>
    <cellWatch r="C756"/>
    <cellWatch r="C757"/>
    <cellWatch r="C758"/>
    <cellWatch r="C759"/>
    <cellWatch r="C760"/>
    <cellWatch r="C761"/>
    <cellWatch r="C762"/>
    <cellWatch r="C763"/>
    <cellWatch r="C764"/>
    <cellWatch r="C765"/>
    <cellWatch r="C766"/>
    <cellWatch r="C767"/>
    <cellWatch r="C768"/>
    <cellWatch r="C769"/>
    <cellWatch r="C770"/>
    <cellWatch r="C771"/>
    <cellWatch r="C772"/>
    <cellWatch r="C773"/>
    <cellWatch r="C774"/>
    <cellWatch r="C775"/>
    <cellWatch r="C776"/>
    <cellWatch r="C777"/>
    <cellWatch r="C778"/>
    <cellWatch r="C779"/>
    <cellWatch r="C780"/>
    <cellWatch r="C781"/>
    <cellWatch r="C782"/>
    <cellWatch r="C783"/>
    <cellWatch r="C784"/>
    <cellWatch r="C785"/>
    <cellWatch r="C786"/>
    <cellWatch r="C787"/>
    <cellWatch r="C788"/>
    <cellWatch r="C789"/>
    <cellWatch r="C790"/>
    <cellWatch r="C791"/>
    <cellWatch r="C792"/>
    <cellWatch r="C793"/>
    <cellWatch r="C794"/>
    <cellWatch r="C795"/>
    <cellWatch r="C796"/>
    <cellWatch r="C797"/>
    <cellWatch r="C798"/>
    <cellWatch r="C799"/>
    <cellWatch r="C800"/>
    <cellWatch r="C801"/>
    <cellWatch r="C802"/>
    <cellWatch r="C803"/>
    <cellWatch r="C804"/>
    <cellWatch r="C805"/>
    <cellWatch r="C806"/>
    <cellWatch r="C807"/>
    <cellWatch r="C808"/>
    <cellWatch r="C809"/>
    <cellWatch r="C810"/>
    <cellWatch r="C811"/>
    <cellWatch r="C812"/>
    <cellWatch r="C813"/>
    <cellWatch r="C814"/>
    <cellWatch r="C815"/>
    <cellWatch r="C816"/>
    <cellWatch r="C817"/>
    <cellWatch r="C818"/>
    <cellWatch r="C819"/>
    <cellWatch r="C820"/>
    <cellWatch r="C821"/>
    <cellWatch r="C822"/>
    <cellWatch r="C823"/>
    <cellWatch r="C824"/>
    <cellWatch r="C825"/>
    <cellWatch r="C826"/>
    <cellWatch r="C827"/>
    <cellWatch r="C828"/>
    <cellWatch r="C829"/>
    <cellWatch r="C830"/>
    <cellWatch r="C831"/>
    <cellWatch r="C832"/>
    <cellWatch r="C833"/>
    <cellWatch r="C834"/>
    <cellWatch r="C835"/>
    <cellWatch r="C836"/>
    <cellWatch r="C837"/>
    <cellWatch r="C838"/>
    <cellWatch r="C839"/>
    <cellWatch r="C840"/>
    <cellWatch r="C841"/>
    <cellWatch r="C842"/>
    <cellWatch r="C843"/>
    <cellWatch r="C844"/>
    <cellWatch r="C845"/>
    <cellWatch r="C846"/>
    <cellWatch r="C847"/>
    <cellWatch r="C848"/>
    <cellWatch r="C849"/>
    <cellWatch r="C850"/>
    <cellWatch r="C851"/>
    <cellWatch r="C852"/>
    <cellWatch r="C853"/>
    <cellWatch r="C854"/>
    <cellWatch r="C855"/>
    <cellWatch r="C856"/>
    <cellWatch r="C857"/>
    <cellWatch r="C858"/>
    <cellWatch r="C859"/>
    <cellWatch r="C860"/>
    <cellWatch r="C861"/>
    <cellWatch r="C862"/>
    <cellWatch r="C863"/>
    <cellWatch r="C864"/>
    <cellWatch r="C865"/>
    <cellWatch r="C866"/>
    <cellWatch r="C867"/>
    <cellWatch r="C868"/>
    <cellWatch r="C869"/>
    <cellWatch r="C870"/>
    <cellWatch r="C871"/>
    <cellWatch r="C872"/>
    <cellWatch r="C873"/>
    <cellWatch r="C874"/>
    <cellWatch r="C875"/>
    <cellWatch r="C876"/>
    <cellWatch r="C877"/>
    <cellWatch r="C878"/>
    <cellWatch r="C879"/>
    <cellWatch r="C880"/>
    <cellWatch r="C881"/>
    <cellWatch r="C882"/>
    <cellWatch r="C883"/>
    <cellWatch r="C884"/>
    <cellWatch r="C885"/>
    <cellWatch r="C886"/>
    <cellWatch r="C887"/>
    <cellWatch r="C888"/>
    <cellWatch r="C889"/>
    <cellWatch r="C890"/>
    <cellWatch r="C891"/>
    <cellWatch r="C892"/>
    <cellWatch r="C893"/>
    <cellWatch r="C894"/>
    <cellWatch r="C895"/>
    <cellWatch r="C896"/>
    <cellWatch r="C897"/>
    <cellWatch r="C898"/>
    <cellWatch r="C899"/>
    <cellWatch r="C900"/>
    <cellWatch r="C901"/>
    <cellWatch r="C902"/>
    <cellWatch r="C903"/>
    <cellWatch r="C904"/>
    <cellWatch r="C905"/>
    <cellWatch r="C906"/>
    <cellWatch r="C907"/>
    <cellWatch r="C908"/>
    <cellWatch r="C909"/>
    <cellWatch r="C910"/>
    <cellWatch r="C911"/>
    <cellWatch r="C912"/>
    <cellWatch r="C913"/>
    <cellWatch r="C914"/>
    <cellWatch r="C915"/>
    <cellWatch r="C916"/>
    <cellWatch r="C917"/>
    <cellWatch r="C918"/>
    <cellWatch r="C919"/>
    <cellWatch r="C920"/>
    <cellWatch r="C921"/>
    <cellWatch r="C922"/>
    <cellWatch r="C923"/>
    <cellWatch r="C924"/>
    <cellWatch r="C925"/>
    <cellWatch r="C926"/>
    <cellWatch r="C927"/>
    <cellWatch r="C928"/>
    <cellWatch r="C929"/>
    <cellWatch r="C930"/>
    <cellWatch r="C931"/>
    <cellWatch r="C932"/>
    <cellWatch r="C933"/>
    <cellWatch r="C934"/>
    <cellWatch r="C935"/>
    <cellWatch r="C936"/>
    <cellWatch r="C937"/>
    <cellWatch r="C938"/>
    <cellWatch r="C939"/>
    <cellWatch r="C940"/>
    <cellWatch r="C941"/>
    <cellWatch r="C942"/>
    <cellWatch r="C943"/>
    <cellWatch r="C944"/>
    <cellWatch r="C945"/>
    <cellWatch r="C946"/>
    <cellWatch r="C947"/>
    <cellWatch r="C948"/>
    <cellWatch r="C949"/>
    <cellWatch r="C950"/>
    <cellWatch r="C951"/>
    <cellWatch r="C952"/>
    <cellWatch r="C953"/>
    <cellWatch r="C954"/>
    <cellWatch r="C955"/>
    <cellWatch r="C956"/>
    <cellWatch r="C957"/>
    <cellWatch r="C958"/>
    <cellWatch r="C959"/>
    <cellWatch r="C960"/>
    <cellWatch r="C961"/>
    <cellWatch r="C962"/>
    <cellWatch r="C963"/>
    <cellWatch r="C964"/>
    <cellWatch r="C965"/>
    <cellWatch r="C966"/>
    <cellWatch r="C967"/>
    <cellWatch r="C968"/>
    <cellWatch r="C969"/>
    <cellWatch r="C970"/>
    <cellWatch r="C971"/>
    <cellWatch r="C972"/>
    <cellWatch r="C973"/>
    <cellWatch r="C974"/>
    <cellWatch r="C975"/>
    <cellWatch r="C976"/>
    <cellWatch r="C977"/>
    <cellWatch r="C978"/>
    <cellWatch r="C979"/>
    <cellWatch r="C980"/>
    <cellWatch r="C981"/>
    <cellWatch r="C982"/>
    <cellWatch r="C983"/>
    <cellWatch r="C984"/>
    <cellWatch r="C985"/>
    <cellWatch r="C986"/>
    <cellWatch r="C987"/>
    <cellWatch r="C988"/>
    <cellWatch r="C989"/>
    <cellWatch r="C990"/>
    <cellWatch r="C991"/>
    <cellWatch r="C992"/>
    <cellWatch r="C993"/>
    <cellWatch r="C994"/>
    <cellWatch r="C995"/>
    <cellWatch r="C996"/>
    <cellWatch r="C997"/>
    <cellWatch r="C998"/>
    <cellWatch r="C999"/>
    <cellWatch r="C1000"/>
    <cellWatch r="C1001"/>
    <cellWatch r="C1002"/>
    <cellWatch r="C1003"/>
    <cellWatch r="C1004"/>
    <cellWatch r="C1005"/>
    <cellWatch r="C1006"/>
    <cellWatch r="C1007"/>
    <cellWatch r="C1008"/>
    <cellWatch r="C1009"/>
    <cellWatch r="C1010"/>
    <cellWatch r="C1011"/>
    <cellWatch r="C1012"/>
    <cellWatch r="C1013"/>
    <cellWatch r="C1014"/>
    <cellWatch r="C1015"/>
    <cellWatch r="C1016"/>
    <cellWatch r="C1017"/>
    <cellWatch r="C1018"/>
    <cellWatch r="C1019"/>
    <cellWatch r="C1020"/>
    <cellWatch r="C1021"/>
    <cellWatch r="C1022"/>
    <cellWatch r="C1023"/>
    <cellWatch r="C1024"/>
    <cellWatch r="C1025"/>
    <cellWatch r="C1026"/>
    <cellWatch r="C1027"/>
    <cellWatch r="C1028"/>
    <cellWatch r="C1029"/>
    <cellWatch r="C1030"/>
    <cellWatch r="C1031"/>
    <cellWatch r="C1032"/>
    <cellWatch r="C1033"/>
    <cellWatch r="C1034"/>
    <cellWatch r="C1035"/>
    <cellWatch r="C1036"/>
    <cellWatch r="C1037"/>
    <cellWatch r="C1038"/>
    <cellWatch r="C1039"/>
    <cellWatch r="C1040"/>
    <cellWatch r="C1041"/>
    <cellWatch r="C1042"/>
    <cellWatch r="C1043"/>
    <cellWatch r="C1044"/>
    <cellWatch r="C1045"/>
    <cellWatch r="C1046"/>
    <cellWatch r="C1047"/>
    <cellWatch r="C1048"/>
    <cellWatch r="C1049"/>
    <cellWatch r="C1050"/>
    <cellWatch r="C1051"/>
    <cellWatch r="C1052"/>
    <cellWatch r="C1053"/>
    <cellWatch r="C1054"/>
    <cellWatch r="C1055"/>
    <cellWatch r="C1056"/>
    <cellWatch r="C1057"/>
    <cellWatch r="C1058"/>
    <cellWatch r="C1059"/>
    <cellWatch r="C1060"/>
    <cellWatch r="C1061"/>
    <cellWatch r="C1062"/>
    <cellWatch r="C1063"/>
    <cellWatch r="C1064"/>
    <cellWatch r="C1065"/>
    <cellWatch r="C1066"/>
    <cellWatch r="C1067"/>
    <cellWatch r="C1068"/>
    <cellWatch r="C1069"/>
    <cellWatch r="C1070"/>
    <cellWatch r="C1071"/>
    <cellWatch r="C1072"/>
    <cellWatch r="C1073"/>
    <cellWatch r="C1074"/>
    <cellWatch r="C1075"/>
    <cellWatch r="C1076"/>
    <cellWatch r="C1077"/>
    <cellWatch r="C1078"/>
    <cellWatch r="C1079"/>
    <cellWatch r="C1080"/>
    <cellWatch r="C1081"/>
    <cellWatch r="C1082"/>
    <cellWatch r="C1083"/>
    <cellWatch r="C1084"/>
    <cellWatch r="C1085"/>
    <cellWatch r="C1086"/>
    <cellWatch r="C1087"/>
    <cellWatch r="C1088"/>
    <cellWatch r="C1089"/>
    <cellWatch r="C1090"/>
    <cellWatch r="C1091"/>
    <cellWatch r="C1092"/>
    <cellWatch r="C1093"/>
    <cellWatch r="C1094"/>
    <cellWatch r="C1095"/>
    <cellWatch r="C1096"/>
    <cellWatch r="C1097"/>
    <cellWatch r="C1098"/>
    <cellWatch r="C1099"/>
    <cellWatch r="C1100"/>
    <cellWatch r="C1101"/>
    <cellWatch r="C1102"/>
    <cellWatch r="C1103"/>
    <cellWatch r="C1104"/>
    <cellWatch r="C1105"/>
    <cellWatch r="C1106"/>
    <cellWatch r="C1107"/>
    <cellWatch r="C1108"/>
    <cellWatch r="C1109"/>
    <cellWatch r="C1110"/>
    <cellWatch r="C1111"/>
    <cellWatch r="C1112"/>
    <cellWatch r="C1113"/>
    <cellWatch r="C1114"/>
    <cellWatch r="C1115"/>
    <cellWatch r="C1116"/>
    <cellWatch r="C1117"/>
    <cellWatch r="C1118"/>
    <cellWatch r="C1119"/>
    <cellWatch r="C1120"/>
    <cellWatch r="C1121"/>
    <cellWatch r="C1122"/>
    <cellWatch r="C1123"/>
    <cellWatch r="C1124"/>
    <cellWatch r="C1125"/>
    <cellWatch r="C1126"/>
    <cellWatch r="C1127"/>
    <cellWatch r="C1128"/>
    <cellWatch r="C1129"/>
    <cellWatch r="C1130"/>
    <cellWatch r="C1131"/>
    <cellWatch r="C1132"/>
    <cellWatch r="C1133"/>
    <cellWatch r="C1134"/>
    <cellWatch r="C1135"/>
    <cellWatch r="C1136"/>
    <cellWatch r="C1137"/>
    <cellWatch r="C1138"/>
    <cellWatch r="C1139"/>
    <cellWatch r="C1140"/>
    <cellWatch r="C1141"/>
    <cellWatch r="C1142"/>
    <cellWatch r="C1143"/>
    <cellWatch r="C1144"/>
    <cellWatch r="C1145"/>
    <cellWatch r="C1146"/>
    <cellWatch r="C1147"/>
    <cellWatch r="C1148"/>
    <cellWatch r="C1149"/>
    <cellWatch r="C1150"/>
    <cellWatch r="C1151"/>
    <cellWatch r="C1152"/>
    <cellWatch r="C1153"/>
    <cellWatch r="C1154"/>
    <cellWatch r="C1155"/>
    <cellWatch r="C1156"/>
    <cellWatch r="C1157"/>
    <cellWatch r="C1158"/>
    <cellWatch r="C1159"/>
    <cellWatch r="C1160"/>
    <cellWatch r="C1161"/>
    <cellWatch r="C1162"/>
    <cellWatch r="C1163"/>
    <cellWatch r="C1164"/>
    <cellWatch r="C1165"/>
    <cellWatch r="C1166"/>
    <cellWatch r="C1167"/>
    <cellWatch r="C1168"/>
    <cellWatch r="C1169"/>
    <cellWatch r="C1170"/>
    <cellWatch r="C1171"/>
    <cellWatch r="C1172"/>
    <cellWatch r="C1173"/>
    <cellWatch r="C1174"/>
    <cellWatch r="C1175"/>
    <cellWatch r="C1176"/>
    <cellWatch r="C1177"/>
    <cellWatch r="C1178"/>
    <cellWatch r="C1179"/>
    <cellWatch r="C1180"/>
    <cellWatch r="C1181"/>
    <cellWatch r="C1182"/>
    <cellWatch r="C1183"/>
    <cellWatch r="C1184"/>
    <cellWatch r="C1185"/>
    <cellWatch r="C1186"/>
    <cellWatch r="C1187"/>
    <cellWatch r="C1188"/>
    <cellWatch r="C1189"/>
    <cellWatch r="C1190"/>
    <cellWatch r="C1191"/>
    <cellWatch r="C1192"/>
    <cellWatch r="C1193"/>
    <cellWatch r="C1194"/>
    <cellWatch r="C1195"/>
    <cellWatch r="C1196"/>
    <cellWatch r="C1197"/>
    <cellWatch r="C1198"/>
    <cellWatch r="C1199"/>
    <cellWatch r="C1200"/>
    <cellWatch r="C1201"/>
    <cellWatch r="C1202"/>
    <cellWatch r="C1203"/>
    <cellWatch r="C1204"/>
    <cellWatch r="C1205"/>
    <cellWatch r="C1206"/>
    <cellWatch r="C1207"/>
    <cellWatch r="C1208"/>
    <cellWatch r="C1209"/>
    <cellWatch r="C1210"/>
    <cellWatch r="C1211"/>
    <cellWatch r="C1212"/>
    <cellWatch r="C1213"/>
    <cellWatch r="C1214"/>
    <cellWatch r="C1215"/>
    <cellWatch r="C1216"/>
    <cellWatch r="C1217"/>
    <cellWatch r="C1218"/>
    <cellWatch r="C1219"/>
    <cellWatch r="C1220"/>
    <cellWatch r="C1221"/>
    <cellWatch r="C1222"/>
    <cellWatch r="C1223"/>
    <cellWatch r="C1224"/>
    <cellWatch r="C1225"/>
    <cellWatch r="C1226"/>
    <cellWatch r="C1227"/>
    <cellWatch r="C1228"/>
    <cellWatch r="C1229"/>
    <cellWatch r="C1230"/>
    <cellWatch r="C1231"/>
    <cellWatch r="C1232"/>
    <cellWatch r="C1233"/>
    <cellWatch r="C1234"/>
    <cellWatch r="C1235"/>
    <cellWatch r="C1236"/>
    <cellWatch r="C1237"/>
    <cellWatch r="C1238"/>
    <cellWatch r="C1239"/>
    <cellWatch r="C1240"/>
    <cellWatch r="C1241"/>
    <cellWatch r="C1242"/>
    <cellWatch r="C1243"/>
    <cellWatch r="C1244"/>
    <cellWatch r="C1245"/>
    <cellWatch r="C1246"/>
    <cellWatch r="C1247"/>
    <cellWatch r="C1248"/>
    <cellWatch r="C1249"/>
    <cellWatch r="C1250"/>
    <cellWatch r="C1251"/>
    <cellWatch r="C1252"/>
    <cellWatch r="C1253"/>
    <cellWatch r="C1254"/>
    <cellWatch r="C1255"/>
    <cellWatch r="C1256"/>
    <cellWatch r="C1257"/>
    <cellWatch r="C1258"/>
    <cellWatch r="C1259"/>
    <cellWatch r="C1260"/>
    <cellWatch r="C1261"/>
    <cellWatch r="C1262"/>
    <cellWatch r="C1263"/>
    <cellWatch r="C1264"/>
    <cellWatch r="C1265"/>
    <cellWatch r="C1266"/>
    <cellWatch r="C1267"/>
    <cellWatch r="C1268"/>
    <cellWatch r="C1269"/>
    <cellWatch r="C1270"/>
    <cellWatch r="C1271"/>
    <cellWatch r="C1272"/>
    <cellWatch r="C1273"/>
    <cellWatch r="C1274"/>
    <cellWatch r="C1275"/>
    <cellWatch r="C1276"/>
    <cellWatch r="C1277"/>
    <cellWatch r="C1278"/>
    <cellWatch r="C1279"/>
    <cellWatch r="C1280"/>
    <cellWatch r="C1281"/>
    <cellWatch r="C1282"/>
    <cellWatch r="C1283"/>
    <cellWatch r="C1284"/>
    <cellWatch r="C1285"/>
    <cellWatch r="C1286"/>
    <cellWatch r="C1287"/>
    <cellWatch r="C1288"/>
    <cellWatch r="C1289"/>
    <cellWatch r="C1290"/>
    <cellWatch r="C1291"/>
    <cellWatch r="C1292"/>
    <cellWatch r="C1293"/>
    <cellWatch r="C1294"/>
    <cellWatch r="C1295"/>
    <cellWatch r="C1296"/>
    <cellWatch r="C1297"/>
    <cellWatch r="C1298"/>
    <cellWatch r="C1299"/>
    <cellWatch r="C1300"/>
    <cellWatch r="C1301"/>
    <cellWatch r="C1302"/>
    <cellWatch r="C1303"/>
    <cellWatch r="C1304"/>
    <cellWatch r="C1305"/>
    <cellWatch r="C1306"/>
    <cellWatch r="C1307"/>
    <cellWatch r="C1308"/>
    <cellWatch r="C1309"/>
    <cellWatch r="C1310"/>
    <cellWatch r="C1311"/>
    <cellWatch r="C1312"/>
    <cellWatch r="C1313"/>
    <cellWatch r="C1314"/>
    <cellWatch r="C1315"/>
    <cellWatch r="C1316"/>
    <cellWatch r="C1317"/>
    <cellWatch r="C1318"/>
    <cellWatch r="C1319"/>
    <cellWatch r="C1320"/>
    <cellWatch r="C1321"/>
    <cellWatch r="C1322"/>
    <cellWatch r="C1323"/>
    <cellWatch r="C1324"/>
    <cellWatch r="C1325"/>
    <cellWatch r="C1326"/>
    <cellWatch r="C1327"/>
    <cellWatch r="C1328"/>
    <cellWatch r="C1329"/>
    <cellWatch r="C1330"/>
    <cellWatch r="C1331"/>
    <cellWatch r="C1332"/>
    <cellWatch r="C1333"/>
    <cellWatch r="C1334"/>
    <cellWatch r="C1335"/>
    <cellWatch r="C1336"/>
    <cellWatch r="C1337"/>
    <cellWatch r="C1338"/>
    <cellWatch r="C1339"/>
    <cellWatch r="C1340"/>
    <cellWatch r="C1341"/>
    <cellWatch r="C1342"/>
    <cellWatch r="C1343"/>
    <cellWatch r="C1344"/>
    <cellWatch r="C1345"/>
    <cellWatch r="C1346"/>
    <cellWatch r="C1347"/>
    <cellWatch r="C1348"/>
    <cellWatch r="C1349"/>
    <cellWatch r="C1350"/>
    <cellWatch r="C1351"/>
    <cellWatch r="C1352"/>
    <cellWatch r="C1353"/>
    <cellWatch r="C1354"/>
    <cellWatch r="C1355"/>
    <cellWatch r="C1356"/>
    <cellWatch r="C1357"/>
    <cellWatch r="C1358"/>
    <cellWatch r="C1359"/>
    <cellWatch r="C1360"/>
    <cellWatch r="C1361"/>
    <cellWatch r="C1362"/>
    <cellWatch r="C1363"/>
    <cellWatch r="C1364"/>
    <cellWatch r="C1365"/>
    <cellWatch r="C1366"/>
    <cellWatch r="C1367"/>
    <cellWatch r="C1368"/>
    <cellWatch r="C1369"/>
    <cellWatch r="C1370"/>
    <cellWatch r="C1371"/>
    <cellWatch r="C1372"/>
    <cellWatch r="C1373"/>
    <cellWatch r="C1374"/>
    <cellWatch r="C1375"/>
    <cellWatch r="C1376"/>
    <cellWatch r="C1377"/>
    <cellWatch r="C1378"/>
    <cellWatch r="C1379"/>
    <cellWatch r="C1380"/>
    <cellWatch r="C1381"/>
    <cellWatch r="C1382"/>
    <cellWatch r="C1383"/>
    <cellWatch r="C1384"/>
    <cellWatch r="C1385"/>
    <cellWatch r="C1386"/>
    <cellWatch r="C1387"/>
    <cellWatch r="C1388"/>
    <cellWatch r="C1389"/>
    <cellWatch r="C1390"/>
    <cellWatch r="C1391"/>
    <cellWatch r="C1392"/>
    <cellWatch r="C1393"/>
    <cellWatch r="C1394"/>
    <cellWatch r="C1395"/>
    <cellWatch r="C1396"/>
    <cellWatch r="C1397"/>
    <cellWatch r="C1398"/>
    <cellWatch r="C1399"/>
    <cellWatch r="C1400"/>
    <cellWatch r="C1401"/>
    <cellWatch r="C1402"/>
    <cellWatch r="C1403"/>
    <cellWatch r="C1404"/>
    <cellWatch r="C1405"/>
    <cellWatch r="C1406"/>
    <cellWatch r="C1407"/>
    <cellWatch r="C1408"/>
    <cellWatch r="C1409"/>
    <cellWatch r="C1410"/>
    <cellWatch r="C1411"/>
    <cellWatch r="C1412"/>
    <cellWatch r="C1413"/>
    <cellWatch r="C1414"/>
    <cellWatch r="C1415"/>
    <cellWatch r="C1416"/>
    <cellWatch r="C1417"/>
    <cellWatch r="C1418"/>
    <cellWatch r="C1419"/>
    <cellWatch r="C1420"/>
    <cellWatch r="C1421"/>
    <cellWatch r="C1422"/>
    <cellWatch r="C1423"/>
    <cellWatch r="C1424"/>
    <cellWatch r="C1425"/>
    <cellWatch r="C1426"/>
    <cellWatch r="C1427"/>
    <cellWatch r="C1428"/>
    <cellWatch r="C1429"/>
    <cellWatch r="C1430"/>
    <cellWatch r="C1431"/>
    <cellWatch r="C1432"/>
    <cellWatch r="C1433"/>
    <cellWatch r="C1434"/>
    <cellWatch r="C1435"/>
    <cellWatch r="C1436"/>
    <cellWatch r="C1437"/>
    <cellWatch r="C1438"/>
    <cellWatch r="C1439"/>
    <cellWatch r="C1440"/>
    <cellWatch r="C1441"/>
    <cellWatch r="C1442"/>
    <cellWatch r="C1443"/>
    <cellWatch r="C1444"/>
    <cellWatch r="C1445"/>
    <cellWatch r="C1446"/>
    <cellWatch r="C1447"/>
    <cellWatch r="C1448"/>
    <cellWatch r="C1449"/>
    <cellWatch r="C1450"/>
    <cellWatch r="C1451"/>
    <cellWatch r="C1452"/>
    <cellWatch r="C1453"/>
    <cellWatch r="C1454"/>
    <cellWatch r="C1455"/>
    <cellWatch r="C1456"/>
    <cellWatch r="C1457"/>
    <cellWatch r="C1458"/>
    <cellWatch r="C1459"/>
    <cellWatch r="C1460"/>
    <cellWatch r="C1461"/>
    <cellWatch r="C1462"/>
    <cellWatch r="C1463"/>
    <cellWatch r="C1464"/>
    <cellWatch r="C1465"/>
    <cellWatch r="C1466"/>
    <cellWatch r="C1467"/>
    <cellWatch r="C1468"/>
    <cellWatch r="C1469"/>
    <cellWatch r="C1470"/>
    <cellWatch r="C1471"/>
    <cellWatch r="C1472"/>
    <cellWatch r="C1473"/>
    <cellWatch r="C1474"/>
    <cellWatch r="C1475"/>
    <cellWatch r="C1476"/>
    <cellWatch r="C1477"/>
    <cellWatch r="C1478"/>
    <cellWatch r="C1479"/>
    <cellWatch r="C1480"/>
    <cellWatch r="C1481"/>
    <cellWatch r="C1482"/>
    <cellWatch r="C1483"/>
    <cellWatch r="C1484"/>
    <cellWatch r="C1485"/>
    <cellWatch r="C1486"/>
    <cellWatch r="C1487"/>
    <cellWatch r="C1488"/>
    <cellWatch r="C1489"/>
    <cellWatch r="C1490"/>
    <cellWatch r="C1491"/>
    <cellWatch r="C1492"/>
    <cellWatch r="C1493"/>
    <cellWatch r="C1494"/>
    <cellWatch r="C1495"/>
    <cellWatch r="C1496"/>
    <cellWatch r="C1497"/>
    <cellWatch r="C1498"/>
    <cellWatch r="C1499"/>
    <cellWatch r="C1500"/>
    <cellWatch r="C1501"/>
    <cellWatch r="C1502"/>
    <cellWatch r="C1503"/>
    <cellWatch r="C1504"/>
    <cellWatch r="C1505"/>
    <cellWatch r="C1506"/>
    <cellWatch r="C1507"/>
    <cellWatch r="C1508"/>
    <cellWatch r="C1509"/>
    <cellWatch r="C1510"/>
    <cellWatch r="C1511"/>
    <cellWatch r="C1512"/>
    <cellWatch r="C1513"/>
    <cellWatch r="C1514"/>
    <cellWatch r="C1515"/>
    <cellWatch r="C1516"/>
    <cellWatch r="C1517"/>
    <cellWatch r="C1518"/>
    <cellWatch r="C1519"/>
    <cellWatch r="C1520"/>
    <cellWatch r="C1521"/>
    <cellWatch r="C1522"/>
    <cellWatch r="C1523"/>
    <cellWatch r="C1524"/>
    <cellWatch r="C1525"/>
    <cellWatch r="C1526"/>
    <cellWatch r="C1527"/>
    <cellWatch r="C1528"/>
    <cellWatch r="C1529"/>
    <cellWatch r="C1530"/>
    <cellWatch r="C1531"/>
    <cellWatch r="C1532"/>
    <cellWatch r="C1533"/>
    <cellWatch r="C1534"/>
    <cellWatch r="C1535"/>
    <cellWatch r="C1536"/>
    <cellWatch r="C1537"/>
    <cellWatch r="C1538"/>
    <cellWatch r="C1539"/>
    <cellWatch r="C1540"/>
    <cellWatch r="C1541"/>
    <cellWatch r="C1542"/>
    <cellWatch r="C1543"/>
    <cellWatch r="C1544"/>
    <cellWatch r="C1545"/>
    <cellWatch r="C1546"/>
    <cellWatch r="C1547"/>
    <cellWatch r="C1548"/>
    <cellWatch r="C1549"/>
    <cellWatch r="C1550"/>
    <cellWatch r="C1551"/>
    <cellWatch r="C1552"/>
    <cellWatch r="C1553"/>
    <cellWatch r="C1554"/>
    <cellWatch r="C1555"/>
    <cellWatch r="C1556"/>
    <cellWatch r="C1557"/>
    <cellWatch r="C1558"/>
    <cellWatch r="C1559"/>
    <cellWatch r="C1560"/>
    <cellWatch r="C1561"/>
    <cellWatch r="C1562"/>
    <cellWatch r="C1563"/>
    <cellWatch r="C1564"/>
    <cellWatch r="C1565"/>
    <cellWatch r="C1566"/>
    <cellWatch r="C1567"/>
    <cellWatch r="C1568"/>
    <cellWatch r="C1569"/>
    <cellWatch r="C1570"/>
    <cellWatch r="C1571"/>
    <cellWatch r="C1572"/>
    <cellWatch r="C1573"/>
    <cellWatch r="C1574"/>
    <cellWatch r="C1575"/>
    <cellWatch r="C1576"/>
    <cellWatch r="C1577"/>
    <cellWatch r="C1578"/>
    <cellWatch r="C1579"/>
    <cellWatch r="C1580"/>
    <cellWatch r="C1581"/>
    <cellWatch r="C1582"/>
    <cellWatch r="C1583"/>
    <cellWatch r="C1584"/>
    <cellWatch r="C1585"/>
    <cellWatch r="C1586"/>
    <cellWatch r="C1587"/>
    <cellWatch r="C1588"/>
    <cellWatch r="C1589"/>
    <cellWatch r="C1590"/>
    <cellWatch r="C1591"/>
    <cellWatch r="C1592"/>
    <cellWatch r="C1593"/>
    <cellWatch r="C1594"/>
    <cellWatch r="C1595"/>
    <cellWatch r="C1596"/>
    <cellWatch r="C1597"/>
    <cellWatch r="C1598"/>
    <cellWatch r="C1599"/>
    <cellWatch r="C1600"/>
    <cellWatch r="C1601"/>
    <cellWatch r="C1602"/>
    <cellWatch r="C1603"/>
    <cellWatch r="C1604"/>
    <cellWatch r="C1605"/>
    <cellWatch r="C1606"/>
    <cellWatch r="C1607"/>
    <cellWatch r="C1608"/>
    <cellWatch r="C1609"/>
    <cellWatch r="C1610"/>
    <cellWatch r="C1611"/>
    <cellWatch r="C1612"/>
    <cellWatch r="C1613"/>
    <cellWatch r="C1614"/>
    <cellWatch r="C1615"/>
    <cellWatch r="C1616"/>
    <cellWatch r="C1617"/>
    <cellWatch r="C1618"/>
    <cellWatch r="C1619"/>
    <cellWatch r="C1620"/>
    <cellWatch r="C1621"/>
    <cellWatch r="C1622"/>
    <cellWatch r="C1623"/>
    <cellWatch r="C1624"/>
    <cellWatch r="C1625"/>
    <cellWatch r="C1626"/>
    <cellWatch r="C1627"/>
    <cellWatch r="C1628"/>
    <cellWatch r="C1629"/>
    <cellWatch r="C1630"/>
    <cellWatch r="C1631"/>
    <cellWatch r="C1632"/>
    <cellWatch r="C1633"/>
    <cellWatch r="C1634"/>
    <cellWatch r="C1635"/>
    <cellWatch r="C1636"/>
    <cellWatch r="C1637"/>
    <cellWatch r="C1638"/>
    <cellWatch r="C1639"/>
    <cellWatch r="C1640"/>
    <cellWatch r="C1641"/>
    <cellWatch r="C1642"/>
    <cellWatch r="C1643"/>
    <cellWatch r="C1644"/>
    <cellWatch r="C1645"/>
    <cellWatch r="C1646"/>
    <cellWatch r="C1647"/>
    <cellWatch r="C1648"/>
    <cellWatch r="C1649"/>
    <cellWatch r="C1650"/>
    <cellWatch r="C1651"/>
    <cellWatch r="C1652"/>
    <cellWatch r="C1653"/>
    <cellWatch r="C1654"/>
    <cellWatch r="C1655"/>
    <cellWatch r="C1656"/>
    <cellWatch r="C1657"/>
    <cellWatch r="C1658"/>
    <cellWatch r="C1659"/>
    <cellWatch r="C1660"/>
    <cellWatch r="C1661"/>
    <cellWatch r="C1662"/>
    <cellWatch r="C1663"/>
    <cellWatch r="C1664"/>
    <cellWatch r="C1665"/>
    <cellWatch r="C1666"/>
    <cellWatch r="C1667"/>
    <cellWatch r="C1668"/>
    <cellWatch r="C1669"/>
    <cellWatch r="C1670"/>
    <cellWatch r="C1671"/>
    <cellWatch r="C1672"/>
    <cellWatch r="C1673"/>
    <cellWatch r="C1674"/>
    <cellWatch r="C1675"/>
    <cellWatch r="C1676"/>
    <cellWatch r="C1677"/>
    <cellWatch r="C1678"/>
    <cellWatch r="C1679"/>
    <cellWatch r="C1680"/>
    <cellWatch r="C1681"/>
    <cellWatch r="C1682"/>
    <cellWatch r="C1683"/>
    <cellWatch r="C1684"/>
    <cellWatch r="C1685"/>
    <cellWatch r="C1686"/>
    <cellWatch r="C1687"/>
    <cellWatch r="C1688"/>
    <cellWatch r="C1689"/>
    <cellWatch r="C1690"/>
    <cellWatch r="C1691"/>
    <cellWatch r="C1692"/>
    <cellWatch r="C1693"/>
    <cellWatch r="C1694"/>
    <cellWatch r="C1695"/>
    <cellWatch r="C1696"/>
    <cellWatch r="C1697"/>
    <cellWatch r="C1698"/>
    <cellWatch r="C1699"/>
    <cellWatch r="C1700"/>
    <cellWatch r="C1701"/>
    <cellWatch r="C1702"/>
    <cellWatch r="C1703"/>
    <cellWatch r="C1704"/>
    <cellWatch r="C1705"/>
    <cellWatch r="C1706"/>
    <cellWatch r="C1707"/>
    <cellWatch r="C1708"/>
    <cellWatch r="C1709"/>
    <cellWatch r="C1710"/>
    <cellWatch r="C1711"/>
    <cellWatch r="C1712"/>
    <cellWatch r="C1713"/>
    <cellWatch r="C1714"/>
    <cellWatch r="C1715"/>
    <cellWatch r="C1716"/>
    <cellWatch r="C1717"/>
    <cellWatch r="C1718"/>
    <cellWatch r="C1719"/>
    <cellWatch r="C1720"/>
    <cellWatch r="C1721"/>
    <cellWatch r="C1722"/>
    <cellWatch r="C1723"/>
    <cellWatch r="C1724"/>
    <cellWatch r="C1725"/>
    <cellWatch r="C1726"/>
    <cellWatch r="C1727"/>
    <cellWatch r="C1728"/>
    <cellWatch r="C1729"/>
    <cellWatch r="C1730"/>
    <cellWatch r="C1731"/>
    <cellWatch r="C1732"/>
    <cellWatch r="C1733"/>
    <cellWatch r="C1734"/>
    <cellWatch r="C1735"/>
    <cellWatch r="C1736"/>
    <cellWatch r="C1737"/>
    <cellWatch r="C1738"/>
    <cellWatch r="C1739"/>
    <cellWatch r="C1740"/>
    <cellWatch r="C1741"/>
    <cellWatch r="C1742"/>
    <cellWatch r="C1743"/>
    <cellWatch r="C1744"/>
    <cellWatch r="C1745"/>
    <cellWatch r="C1746"/>
    <cellWatch r="C1747"/>
    <cellWatch r="C1748"/>
    <cellWatch r="C1749"/>
    <cellWatch r="C1750"/>
    <cellWatch r="C1751"/>
    <cellWatch r="C1752"/>
    <cellWatch r="C1753"/>
    <cellWatch r="C1754"/>
    <cellWatch r="C1755"/>
    <cellWatch r="C1756"/>
    <cellWatch r="C1757"/>
    <cellWatch r="C1758"/>
    <cellWatch r="C1759"/>
    <cellWatch r="C1760"/>
    <cellWatch r="C1761"/>
    <cellWatch r="C1762"/>
    <cellWatch r="C1763"/>
    <cellWatch r="C1764"/>
    <cellWatch r="C1765"/>
    <cellWatch r="C1766"/>
    <cellWatch r="C1767"/>
    <cellWatch r="C1768"/>
    <cellWatch r="C1769"/>
    <cellWatch r="C1770"/>
    <cellWatch r="C1771"/>
    <cellWatch r="C1772"/>
    <cellWatch r="C1773"/>
    <cellWatch r="C1774"/>
    <cellWatch r="C1775"/>
    <cellWatch r="C1776"/>
    <cellWatch r="C1777"/>
    <cellWatch r="C1778"/>
    <cellWatch r="C1779"/>
    <cellWatch r="C1780"/>
    <cellWatch r="C1781"/>
    <cellWatch r="C1782"/>
    <cellWatch r="C1783"/>
    <cellWatch r="C1784"/>
    <cellWatch r="C1785"/>
    <cellWatch r="C1786"/>
    <cellWatch r="C1787"/>
    <cellWatch r="C1788"/>
    <cellWatch r="C1789"/>
    <cellWatch r="C1790"/>
    <cellWatch r="C1791"/>
    <cellWatch r="C1792"/>
    <cellWatch r="C1793"/>
    <cellWatch r="C1794"/>
    <cellWatch r="C1795"/>
    <cellWatch r="C1796"/>
    <cellWatch r="C1797"/>
    <cellWatch r="C1798"/>
    <cellWatch r="C1799"/>
    <cellWatch r="C1800"/>
    <cellWatch r="C1801"/>
    <cellWatch r="C1802"/>
    <cellWatch r="C1803"/>
    <cellWatch r="C1804"/>
    <cellWatch r="C1805"/>
    <cellWatch r="C1806"/>
    <cellWatch r="C1807"/>
    <cellWatch r="C1808"/>
    <cellWatch r="C1809"/>
    <cellWatch r="C1810"/>
    <cellWatch r="C1811"/>
    <cellWatch r="C1812"/>
    <cellWatch r="C1813"/>
    <cellWatch r="C1814"/>
    <cellWatch r="C1815"/>
    <cellWatch r="C1816"/>
    <cellWatch r="C1817"/>
    <cellWatch r="C1818"/>
    <cellWatch r="C1819"/>
    <cellWatch r="C1820"/>
    <cellWatch r="C1821"/>
    <cellWatch r="C1822"/>
    <cellWatch r="C1823"/>
    <cellWatch r="C1824"/>
    <cellWatch r="C1825"/>
    <cellWatch r="C1826"/>
    <cellWatch r="C1827"/>
    <cellWatch r="C1828"/>
    <cellWatch r="C1829"/>
    <cellWatch r="C1830"/>
    <cellWatch r="C1831"/>
    <cellWatch r="C1832"/>
    <cellWatch r="C1833"/>
    <cellWatch r="C1834"/>
    <cellWatch r="C1835"/>
    <cellWatch r="C1836"/>
    <cellWatch r="C1837"/>
    <cellWatch r="C1838"/>
    <cellWatch r="C1839"/>
    <cellWatch r="C1840"/>
    <cellWatch r="C1841"/>
    <cellWatch r="C1842"/>
    <cellWatch r="C1843"/>
    <cellWatch r="C1844"/>
    <cellWatch r="C1845"/>
    <cellWatch r="C1846"/>
    <cellWatch r="C1847"/>
    <cellWatch r="C1848"/>
    <cellWatch r="C1849"/>
    <cellWatch r="C1850"/>
    <cellWatch r="C1851"/>
    <cellWatch r="C1852"/>
    <cellWatch r="C1853"/>
    <cellWatch r="C1854"/>
    <cellWatch r="C1855"/>
    <cellWatch r="C1856"/>
    <cellWatch r="C1857"/>
    <cellWatch r="C1858"/>
    <cellWatch r="C1859"/>
    <cellWatch r="C1860"/>
    <cellWatch r="C1861"/>
    <cellWatch r="C1862"/>
    <cellWatch r="C1863"/>
    <cellWatch r="C1864"/>
    <cellWatch r="C1865"/>
    <cellWatch r="C1866"/>
    <cellWatch r="C1867"/>
    <cellWatch r="C1868"/>
    <cellWatch r="C1869"/>
    <cellWatch r="C1870"/>
    <cellWatch r="C1871"/>
    <cellWatch r="C1872"/>
    <cellWatch r="C1873"/>
    <cellWatch r="C1874"/>
    <cellWatch r="C1875"/>
    <cellWatch r="C1876"/>
    <cellWatch r="C1877"/>
    <cellWatch r="C1878"/>
    <cellWatch r="C1879"/>
    <cellWatch r="C1880"/>
    <cellWatch r="C1881"/>
    <cellWatch r="C1882"/>
    <cellWatch r="C1883"/>
    <cellWatch r="C1884"/>
    <cellWatch r="C1885"/>
    <cellWatch r="C1886"/>
    <cellWatch r="C1887"/>
    <cellWatch r="C1888"/>
    <cellWatch r="C1889"/>
    <cellWatch r="C1890"/>
    <cellWatch r="C1891"/>
    <cellWatch r="C1892"/>
    <cellWatch r="C1893"/>
    <cellWatch r="C1894"/>
    <cellWatch r="C1895"/>
    <cellWatch r="C1896"/>
    <cellWatch r="C1897"/>
    <cellWatch r="C1898"/>
    <cellWatch r="C1899"/>
    <cellWatch r="C1900"/>
    <cellWatch r="C1901"/>
    <cellWatch r="C1902"/>
    <cellWatch r="C1903"/>
    <cellWatch r="C1904"/>
    <cellWatch r="C1905"/>
    <cellWatch r="C1906"/>
    <cellWatch r="C1907"/>
    <cellWatch r="C1908"/>
    <cellWatch r="C1909"/>
    <cellWatch r="C1910"/>
    <cellWatch r="C1911"/>
    <cellWatch r="C1912"/>
    <cellWatch r="C1913"/>
    <cellWatch r="C1914"/>
    <cellWatch r="C1915"/>
    <cellWatch r="C1916"/>
    <cellWatch r="C1917"/>
    <cellWatch r="C1918"/>
    <cellWatch r="C1919"/>
    <cellWatch r="C1920"/>
    <cellWatch r="C1921"/>
    <cellWatch r="C1922"/>
    <cellWatch r="C1923"/>
    <cellWatch r="C1924"/>
    <cellWatch r="C1925"/>
    <cellWatch r="C1926"/>
    <cellWatch r="C1927"/>
    <cellWatch r="C1928"/>
    <cellWatch r="C1929"/>
    <cellWatch r="C1930"/>
    <cellWatch r="C1931"/>
    <cellWatch r="C1932"/>
    <cellWatch r="C1933"/>
    <cellWatch r="C1934"/>
    <cellWatch r="C1935"/>
    <cellWatch r="C1936"/>
    <cellWatch r="C1937"/>
    <cellWatch r="C1938"/>
    <cellWatch r="C1939"/>
    <cellWatch r="C1940"/>
    <cellWatch r="C1941"/>
    <cellWatch r="C1942"/>
    <cellWatch r="C1943"/>
    <cellWatch r="C1944"/>
    <cellWatch r="C1945"/>
    <cellWatch r="C1946"/>
    <cellWatch r="C1947"/>
    <cellWatch r="C1948"/>
    <cellWatch r="C1949"/>
    <cellWatch r="C1950"/>
    <cellWatch r="C1951"/>
    <cellWatch r="C1952"/>
    <cellWatch r="C1953"/>
    <cellWatch r="C1954"/>
    <cellWatch r="C1955"/>
    <cellWatch r="C1956"/>
    <cellWatch r="C1957"/>
    <cellWatch r="C1958"/>
    <cellWatch r="C1959"/>
    <cellWatch r="C1960"/>
    <cellWatch r="C1961"/>
    <cellWatch r="C1962"/>
    <cellWatch r="C1963"/>
    <cellWatch r="C1964"/>
    <cellWatch r="C1965"/>
    <cellWatch r="C1966"/>
    <cellWatch r="C1967"/>
    <cellWatch r="C1968"/>
    <cellWatch r="C1969"/>
    <cellWatch r="C1970"/>
    <cellWatch r="C1971"/>
    <cellWatch r="C1972"/>
    <cellWatch r="C1973"/>
    <cellWatch r="C1974"/>
    <cellWatch r="C1975"/>
    <cellWatch r="C1976"/>
    <cellWatch r="C1977"/>
    <cellWatch r="C1978"/>
    <cellWatch r="C1979"/>
    <cellWatch r="C1980"/>
    <cellWatch r="C1981"/>
    <cellWatch r="C1982"/>
    <cellWatch r="C1983"/>
    <cellWatch r="C1984"/>
    <cellWatch r="C1985"/>
    <cellWatch r="C1986"/>
    <cellWatch r="C1987"/>
    <cellWatch r="C1988"/>
    <cellWatch r="C1989"/>
    <cellWatch r="C1990"/>
    <cellWatch r="C1991"/>
    <cellWatch r="C1992"/>
    <cellWatch r="C1993"/>
    <cellWatch r="C1994"/>
    <cellWatch r="C1995"/>
    <cellWatch r="C1996"/>
    <cellWatch r="C1997"/>
    <cellWatch r="C1998"/>
    <cellWatch r="C1999"/>
    <cellWatch r="C2000"/>
    <cellWatch r="C2001"/>
    <cellWatch r="C2002"/>
    <cellWatch r="C2003"/>
    <cellWatch r="C2004"/>
    <cellWatch r="C2005"/>
    <cellWatch r="C2006"/>
    <cellWatch r="C2007"/>
    <cellWatch r="C2008"/>
    <cellWatch r="C2009"/>
    <cellWatch r="C2010"/>
    <cellWatch r="C2011"/>
    <cellWatch r="C2012"/>
    <cellWatch r="C2013"/>
    <cellWatch r="C2014"/>
    <cellWatch r="C2015"/>
    <cellWatch r="C2016"/>
    <cellWatch r="C2017"/>
    <cellWatch r="C2018"/>
    <cellWatch r="C2019"/>
    <cellWatch r="C2020"/>
    <cellWatch r="C2021"/>
    <cellWatch r="C2022"/>
    <cellWatch r="C2023"/>
    <cellWatch r="C2024"/>
    <cellWatch r="C2025"/>
    <cellWatch r="C2026"/>
    <cellWatch r="C2027"/>
    <cellWatch r="C2028"/>
    <cellWatch r="C2029"/>
    <cellWatch r="C2030"/>
    <cellWatch r="C2031"/>
    <cellWatch r="C2032"/>
    <cellWatch r="C2033"/>
    <cellWatch r="C2034"/>
    <cellWatch r="C2035"/>
    <cellWatch r="C2036"/>
    <cellWatch r="C2037"/>
    <cellWatch r="C2038"/>
    <cellWatch r="C2039"/>
    <cellWatch r="C2040"/>
    <cellWatch r="C2041"/>
    <cellWatch r="C2042"/>
    <cellWatch r="C2043"/>
    <cellWatch r="C2044"/>
    <cellWatch r="C2045"/>
    <cellWatch r="C2046"/>
    <cellWatch r="C2047"/>
    <cellWatch r="C2048"/>
    <cellWatch r="C2049"/>
    <cellWatch r="C2050"/>
    <cellWatch r="C2051"/>
    <cellWatch r="C2052"/>
    <cellWatch r="C2053"/>
    <cellWatch r="C2054"/>
    <cellWatch r="C2055"/>
    <cellWatch r="C2056"/>
    <cellWatch r="C2057"/>
    <cellWatch r="C2058"/>
    <cellWatch r="C2059"/>
    <cellWatch r="C2060"/>
    <cellWatch r="C2061"/>
    <cellWatch r="C2062"/>
    <cellWatch r="C2063"/>
    <cellWatch r="C2064"/>
    <cellWatch r="C2065"/>
    <cellWatch r="C2066"/>
    <cellWatch r="C2067"/>
    <cellWatch r="C2068"/>
    <cellWatch r="C2069"/>
    <cellWatch r="C2070"/>
    <cellWatch r="C2071"/>
    <cellWatch r="C2072"/>
    <cellWatch r="C2073"/>
    <cellWatch r="C2074"/>
    <cellWatch r="C2075"/>
    <cellWatch r="C2076"/>
    <cellWatch r="C2077"/>
    <cellWatch r="C2078"/>
    <cellWatch r="C2079"/>
    <cellWatch r="C2080"/>
    <cellWatch r="C2081"/>
    <cellWatch r="C2082"/>
    <cellWatch r="C2083"/>
    <cellWatch r="C2084"/>
    <cellWatch r="C2085"/>
    <cellWatch r="C2086"/>
    <cellWatch r="C2087"/>
    <cellWatch r="C2088"/>
    <cellWatch r="C2089"/>
    <cellWatch r="C2090"/>
    <cellWatch r="C2091"/>
    <cellWatch r="C2092"/>
    <cellWatch r="C2093"/>
    <cellWatch r="C2094"/>
    <cellWatch r="C2095"/>
    <cellWatch r="C2096"/>
    <cellWatch r="C2097"/>
    <cellWatch r="C2098"/>
    <cellWatch r="C2099"/>
    <cellWatch r="C2100"/>
    <cellWatch r="C2101"/>
    <cellWatch r="C2102"/>
    <cellWatch r="C2103"/>
    <cellWatch r="C2104"/>
    <cellWatch r="C2105"/>
    <cellWatch r="C2106"/>
    <cellWatch r="C2107"/>
    <cellWatch r="C2108"/>
    <cellWatch r="C2109"/>
    <cellWatch r="C2110"/>
    <cellWatch r="C2111"/>
    <cellWatch r="C2112"/>
    <cellWatch r="C2113"/>
    <cellWatch r="C2114"/>
    <cellWatch r="C2115"/>
    <cellWatch r="C2116"/>
    <cellWatch r="C2117"/>
    <cellWatch r="C2118"/>
    <cellWatch r="C2119"/>
    <cellWatch r="C2120"/>
    <cellWatch r="C2121"/>
    <cellWatch r="C2122"/>
    <cellWatch r="C2123"/>
    <cellWatch r="C2124"/>
    <cellWatch r="C2125"/>
    <cellWatch r="C2126"/>
    <cellWatch r="C2127"/>
    <cellWatch r="C2128"/>
    <cellWatch r="C2129"/>
    <cellWatch r="C2130"/>
    <cellWatch r="C2131"/>
    <cellWatch r="C2132"/>
    <cellWatch r="C2133"/>
    <cellWatch r="C2134"/>
    <cellWatch r="C2135"/>
    <cellWatch r="C2136"/>
    <cellWatch r="C2137"/>
    <cellWatch r="C2138"/>
    <cellWatch r="C2139"/>
    <cellWatch r="C2140"/>
    <cellWatch r="C2141"/>
    <cellWatch r="C2142"/>
    <cellWatch r="C2143"/>
    <cellWatch r="C2144"/>
    <cellWatch r="C2145"/>
    <cellWatch r="C2146"/>
    <cellWatch r="C2147"/>
    <cellWatch r="C2148"/>
    <cellWatch r="C2149"/>
    <cellWatch r="C2150"/>
    <cellWatch r="C2151"/>
    <cellWatch r="C2152"/>
    <cellWatch r="C2153"/>
    <cellWatch r="C2154"/>
    <cellWatch r="C2155"/>
    <cellWatch r="C2156"/>
    <cellWatch r="C2157"/>
    <cellWatch r="C2158"/>
    <cellWatch r="C2159"/>
    <cellWatch r="C2160"/>
    <cellWatch r="C2161"/>
    <cellWatch r="C2162"/>
    <cellWatch r="C2163"/>
    <cellWatch r="C2164"/>
    <cellWatch r="C2165"/>
    <cellWatch r="C2166"/>
    <cellWatch r="C2167"/>
    <cellWatch r="C2168"/>
    <cellWatch r="C2169"/>
    <cellWatch r="C2170"/>
    <cellWatch r="C2171"/>
    <cellWatch r="C2172"/>
    <cellWatch r="C2173"/>
    <cellWatch r="C2174"/>
    <cellWatch r="C2175"/>
    <cellWatch r="C2176"/>
    <cellWatch r="C2177"/>
    <cellWatch r="C2178"/>
    <cellWatch r="C2179"/>
    <cellWatch r="C2180"/>
    <cellWatch r="C2181"/>
    <cellWatch r="C2182"/>
    <cellWatch r="C2183"/>
    <cellWatch r="C2184"/>
    <cellWatch r="C2185"/>
    <cellWatch r="C2186"/>
    <cellWatch r="C2187"/>
    <cellWatch r="C2188"/>
    <cellWatch r="C2189"/>
    <cellWatch r="C2190"/>
    <cellWatch r="C2191"/>
    <cellWatch r="C2192"/>
    <cellWatch r="C2193"/>
    <cellWatch r="C2194"/>
    <cellWatch r="C2195"/>
    <cellWatch r="C2196"/>
    <cellWatch r="C2197"/>
    <cellWatch r="C2198"/>
    <cellWatch r="C2199"/>
    <cellWatch r="C2200"/>
    <cellWatch r="C2201"/>
    <cellWatch r="C2202"/>
    <cellWatch r="C2203"/>
    <cellWatch r="C2204"/>
    <cellWatch r="C2205"/>
    <cellWatch r="C2206"/>
    <cellWatch r="C2207"/>
    <cellWatch r="C2208"/>
    <cellWatch r="C2209"/>
    <cellWatch r="C2210"/>
    <cellWatch r="C2211"/>
    <cellWatch r="C2212"/>
    <cellWatch r="C2213"/>
    <cellWatch r="C2214"/>
    <cellWatch r="C2215"/>
    <cellWatch r="C2216"/>
    <cellWatch r="C2217"/>
    <cellWatch r="C2218"/>
    <cellWatch r="C2219"/>
    <cellWatch r="C2220"/>
    <cellWatch r="C2221"/>
    <cellWatch r="C2222"/>
    <cellWatch r="C2223"/>
    <cellWatch r="C2224"/>
    <cellWatch r="C2225"/>
    <cellWatch r="C2226"/>
    <cellWatch r="C2227"/>
    <cellWatch r="C2228"/>
    <cellWatch r="C2229"/>
    <cellWatch r="C2230"/>
    <cellWatch r="C2231"/>
    <cellWatch r="C2232"/>
    <cellWatch r="C2233"/>
    <cellWatch r="C2234"/>
    <cellWatch r="C2235"/>
    <cellWatch r="C2236"/>
    <cellWatch r="C2237"/>
    <cellWatch r="C2238"/>
    <cellWatch r="C2239"/>
    <cellWatch r="C2240"/>
    <cellWatch r="C2241"/>
    <cellWatch r="C2242"/>
    <cellWatch r="C2243"/>
    <cellWatch r="C2244"/>
    <cellWatch r="C2245"/>
    <cellWatch r="C2246"/>
    <cellWatch r="C2247"/>
    <cellWatch r="C2248"/>
    <cellWatch r="C2249"/>
    <cellWatch r="C2250"/>
    <cellWatch r="C2251"/>
    <cellWatch r="C2252"/>
    <cellWatch r="C2253"/>
    <cellWatch r="C2254"/>
    <cellWatch r="C2255"/>
    <cellWatch r="C2256"/>
    <cellWatch r="C2257"/>
    <cellWatch r="C2258"/>
    <cellWatch r="C2259"/>
    <cellWatch r="C2260"/>
    <cellWatch r="C2261"/>
    <cellWatch r="C2262"/>
    <cellWatch r="C2263"/>
    <cellWatch r="C2264"/>
    <cellWatch r="C2265"/>
    <cellWatch r="C2266"/>
    <cellWatch r="C2267"/>
    <cellWatch r="C2268"/>
    <cellWatch r="C2269"/>
    <cellWatch r="C2270"/>
    <cellWatch r="C2271"/>
    <cellWatch r="C2272"/>
    <cellWatch r="C2273"/>
    <cellWatch r="C2274"/>
    <cellWatch r="C2275"/>
    <cellWatch r="C2276"/>
    <cellWatch r="C2277"/>
    <cellWatch r="C2278"/>
    <cellWatch r="C2279"/>
    <cellWatch r="C2280"/>
    <cellWatch r="C2281"/>
    <cellWatch r="C2282"/>
    <cellWatch r="C2283"/>
    <cellWatch r="C2284"/>
    <cellWatch r="C2285"/>
    <cellWatch r="C2286"/>
    <cellWatch r="C2287"/>
    <cellWatch r="C2288"/>
    <cellWatch r="C2289"/>
    <cellWatch r="C2290"/>
    <cellWatch r="C2291"/>
    <cellWatch r="C2292"/>
    <cellWatch r="C2293"/>
    <cellWatch r="C2294"/>
    <cellWatch r="C2295"/>
    <cellWatch r="C2296"/>
    <cellWatch r="C2297"/>
    <cellWatch r="C2298"/>
    <cellWatch r="C2299"/>
    <cellWatch r="C2300"/>
    <cellWatch r="C2301"/>
    <cellWatch r="C2302"/>
    <cellWatch r="C2303"/>
    <cellWatch r="C2304"/>
    <cellWatch r="C2305"/>
    <cellWatch r="C2306"/>
    <cellWatch r="C2307"/>
    <cellWatch r="C2308"/>
    <cellWatch r="C2309"/>
    <cellWatch r="C2310"/>
    <cellWatch r="C2311"/>
    <cellWatch r="C2312"/>
    <cellWatch r="C2313"/>
    <cellWatch r="C2314"/>
    <cellWatch r="C2315"/>
    <cellWatch r="C2316"/>
    <cellWatch r="C2317"/>
    <cellWatch r="C2318"/>
    <cellWatch r="C2319"/>
    <cellWatch r="C2320"/>
    <cellWatch r="C2321"/>
    <cellWatch r="C2322"/>
    <cellWatch r="C2323"/>
    <cellWatch r="C2324"/>
    <cellWatch r="C2325"/>
    <cellWatch r="C2326"/>
    <cellWatch r="C2327"/>
    <cellWatch r="C2328"/>
    <cellWatch r="C2329"/>
    <cellWatch r="C2330"/>
    <cellWatch r="C2331"/>
    <cellWatch r="C2332"/>
    <cellWatch r="C2333"/>
    <cellWatch r="C2334"/>
    <cellWatch r="C2335"/>
    <cellWatch r="C2336"/>
    <cellWatch r="C2337"/>
    <cellWatch r="C2338"/>
    <cellWatch r="C2339"/>
    <cellWatch r="C2340"/>
    <cellWatch r="C2341"/>
    <cellWatch r="C2342"/>
    <cellWatch r="C2343"/>
    <cellWatch r="C2344"/>
    <cellWatch r="C2345"/>
    <cellWatch r="C2346"/>
    <cellWatch r="C2347"/>
    <cellWatch r="C2348"/>
    <cellWatch r="C2349"/>
    <cellWatch r="C2350"/>
    <cellWatch r="C2351"/>
    <cellWatch r="C2352"/>
    <cellWatch r="C2353"/>
    <cellWatch r="C2354"/>
    <cellWatch r="C2355"/>
    <cellWatch r="C2356"/>
    <cellWatch r="C2357"/>
    <cellWatch r="C2358"/>
    <cellWatch r="C2359"/>
    <cellWatch r="C2360"/>
    <cellWatch r="C2361"/>
    <cellWatch r="C2362"/>
    <cellWatch r="C2363"/>
    <cellWatch r="C2364"/>
    <cellWatch r="C2365"/>
    <cellWatch r="C2366"/>
    <cellWatch r="C2367"/>
    <cellWatch r="C2368"/>
    <cellWatch r="C2369"/>
    <cellWatch r="C2370"/>
    <cellWatch r="C2371"/>
    <cellWatch r="C2372"/>
    <cellWatch r="C2373"/>
    <cellWatch r="C2374"/>
    <cellWatch r="C2375"/>
    <cellWatch r="C2376"/>
    <cellWatch r="C2377"/>
    <cellWatch r="C2378"/>
    <cellWatch r="C2379"/>
    <cellWatch r="C2380"/>
    <cellWatch r="C2381"/>
    <cellWatch r="C2382"/>
    <cellWatch r="C2383"/>
    <cellWatch r="C2384"/>
    <cellWatch r="C2385"/>
    <cellWatch r="C2386"/>
    <cellWatch r="C2387"/>
    <cellWatch r="C2388"/>
    <cellWatch r="C2389"/>
    <cellWatch r="C2390"/>
    <cellWatch r="C2391"/>
    <cellWatch r="C2392"/>
    <cellWatch r="C2393"/>
    <cellWatch r="C2394"/>
    <cellWatch r="C2395"/>
    <cellWatch r="C2396"/>
    <cellWatch r="C2397"/>
    <cellWatch r="C2398"/>
    <cellWatch r="C2399"/>
    <cellWatch r="C2400"/>
    <cellWatch r="C2401"/>
    <cellWatch r="C2402"/>
    <cellWatch r="C2403"/>
    <cellWatch r="C2404"/>
    <cellWatch r="C2405"/>
    <cellWatch r="C2406"/>
    <cellWatch r="C2407"/>
    <cellWatch r="C2408"/>
    <cellWatch r="C2409"/>
    <cellWatch r="C2410"/>
    <cellWatch r="C2411"/>
    <cellWatch r="C2412"/>
    <cellWatch r="C2413"/>
    <cellWatch r="C2414"/>
    <cellWatch r="C2415"/>
    <cellWatch r="C2416"/>
    <cellWatch r="C2417"/>
    <cellWatch r="C2418"/>
    <cellWatch r="C2419"/>
    <cellWatch r="C2420"/>
    <cellWatch r="C2421"/>
    <cellWatch r="C2422"/>
    <cellWatch r="C2423"/>
    <cellWatch r="C2424"/>
    <cellWatch r="C2425"/>
    <cellWatch r="C2426"/>
    <cellWatch r="C2427"/>
    <cellWatch r="C2428"/>
    <cellWatch r="C2429"/>
    <cellWatch r="C2430"/>
    <cellWatch r="C2431"/>
    <cellWatch r="C2432"/>
    <cellWatch r="C2433"/>
    <cellWatch r="C2434"/>
    <cellWatch r="C2435"/>
    <cellWatch r="C2436"/>
    <cellWatch r="C2437"/>
    <cellWatch r="C2438"/>
    <cellWatch r="C2439"/>
    <cellWatch r="C2440"/>
    <cellWatch r="C2441"/>
    <cellWatch r="C2442"/>
    <cellWatch r="C2443"/>
    <cellWatch r="C2444"/>
    <cellWatch r="C2445"/>
    <cellWatch r="C2446"/>
    <cellWatch r="C2447"/>
    <cellWatch r="C2448"/>
    <cellWatch r="C2449"/>
    <cellWatch r="C2450"/>
    <cellWatch r="C2451"/>
    <cellWatch r="C2452"/>
    <cellWatch r="C2453"/>
    <cellWatch r="C2454"/>
    <cellWatch r="C2455"/>
    <cellWatch r="C2456"/>
    <cellWatch r="C2457"/>
    <cellWatch r="C2458"/>
    <cellWatch r="C2459"/>
    <cellWatch r="C2460"/>
    <cellWatch r="C2461"/>
    <cellWatch r="C2462"/>
    <cellWatch r="C2463"/>
    <cellWatch r="C2464"/>
    <cellWatch r="C2465"/>
    <cellWatch r="C2466"/>
    <cellWatch r="C2467"/>
    <cellWatch r="C2468"/>
    <cellWatch r="C2469"/>
    <cellWatch r="C2470"/>
    <cellWatch r="C2471"/>
    <cellWatch r="C2472"/>
    <cellWatch r="C2473"/>
    <cellWatch r="C2474"/>
    <cellWatch r="C2475"/>
    <cellWatch r="C2476"/>
    <cellWatch r="C2477"/>
    <cellWatch r="C2478"/>
    <cellWatch r="C2479"/>
    <cellWatch r="C2480"/>
    <cellWatch r="C2481"/>
    <cellWatch r="C2482"/>
    <cellWatch r="C2483"/>
    <cellWatch r="C2484"/>
    <cellWatch r="C2485"/>
    <cellWatch r="C2486"/>
    <cellWatch r="C2487"/>
    <cellWatch r="C2488"/>
    <cellWatch r="C2489"/>
    <cellWatch r="C2490"/>
    <cellWatch r="C2491"/>
    <cellWatch r="C2492"/>
    <cellWatch r="C2493"/>
    <cellWatch r="C2494"/>
    <cellWatch r="C2495"/>
    <cellWatch r="C2496"/>
    <cellWatch r="C2497"/>
    <cellWatch r="C2498"/>
    <cellWatch r="C2499"/>
    <cellWatch r="C2500"/>
    <cellWatch r="C2501"/>
    <cellWatch r="C2502"/>
    <cellWatch r="C2503"/>
    <cellWatch r="C2504"/>
    <cellWatch r="C2505"/>
    <cellWatch r="C2506"/>
    <cellWatch r="C2507"/>
    <cellWatch r="C2508"/>
    <cellWatch r="C2509"/>
    <cellWatch r="C2510"/>
    <cellWatch r="C2511"/>
    <cellWatch r="C2512"/>
    <cellWatch r="C2513"/>
    <cellWatch r="C2514"/>
    <cellWatch r="C2515"/>
    <cellWatch r="C2516"/>
    <cellWatch r="C2517"/>
    <cellWatch r="C2518"/>
    <cellWatch r="C2519"/>
    <cellWatch r="C2520"/>
    <cellWatch r="C2521"/>
    <cellWatch r="C2522"/>
    <cellWatch r="C2523"/>
    <cellWatch r="C2524"/>
    <cellWatch r="C2525"/>
    <cellWatch r="C2526"/>
    <cellWatch r="C2527"/>
    <cellWatch r="C2528"/>
    <cellWatch r="C2529"/>
    <cellWatch r="C2530"/>
    <cellWatch r="C2531"/>
    <cellWatch r="C2532"/>
    <cellWatch r="C2533"/>
    <cellWatch r="C2534"/>
    <cellWatch r="C2535"/>
    <cellWatch r="C2536"/>
    <cellWatch r="C2537"/>
    <cellWatch r="C2538"/>
    <cellWatch r="C2539"/>
    <cellWatch r="C2540"/>
    <cellWatch r="C2541"/>
    <cellWatch r="C2542"/>
    <cellWatch r="C2543"/>
    <cellWatch r="C2544"/>
    <cellWatch r="C2545"/>
    <cellWatch r="C2546"/>
    <cellWatch r="C2547"/>
    <cellWatch r="C2548"/>
    <cellWatch r="C2549"/>
    <cellWatch r="C2550"/>
    <cellWatch r="C2551"/>
    <cellWatch r="C2552"/>
    <cellWatch r="C2553"/>
    <cellWatch r="C2554"/>
    <cellWatch r="C2555"/>
    <cellWatch r="C2556"/>
    <cellWatch r="C2557"/>
    <cellWatch r="C2558"/>
    <cellWatch r="C2559"/>
    <cellWatch r="C2560"/>
    <cellWatch r="C2561"/>
    <cellWatch r="C2562"/>
    <cellWatch r="C2563"/>
    <cellWatch r="C2564"/>
    <cellWatch r="C2565"/>
    <cellWatch r="C2566"/>
    <cellWatch r="C2567"/>
    <cellWatch r="C2568"/>
    <cellWatch r="C2569"/>
    <cellWatch r="C2570"/>
    <cellWatch r="C2571"/>
    <cellWatch r="C2572"/>
    <cellWatch r="C2573"/>
    <cellWatch r="C2574"/>
    <cellWatch r="C2575"/>
    <cellWatch r="C2576"/>
    <cellWatch r="C2577"/>
    <cellWatch r="C2578"/>
    <cellWatch r="C2579"/>
    <cellWatch r="C2580"/>
    <cellWatch r="C2581"/>
    <cellWatch r="C2582"/>
    <cellWatch r="C2583"/>
    <cellWatch r="C2584"/>
    <cellWatch r="C2585"/>
    <cellWatch r="C2586"/>
    <cellWatch r="C2587"/>
    <cellWatch r="C2588"/>
    <cellWatch r="C2589"/>
    <cellWatch r="C2590"/>
    <cellWatch r="C2591"/>
    <cellWatch r="C2592"/>
    <cellWatch r="C2593"/>
    <cellWatch r="C2594"/>
    <cellWatch r="C2595"/>
    <cellWatch r="C2596"/>
    <cellWatch r="C2597"/>
    <cellWatch r="C2598"/>
    <cellWatch r="C2599"/>
    <cellWatch r="C2600"/>
    <cellWatch r="C2601"/>
    <cellWatch r="C2602"/>
    <cellWatch r="C2603"/>
    <cellWatch r="C2604"/>
    <cellWatch r="C2605"/>
    <cellWatch r="C2606"/>
    <cellWatch r="C2607"/>
    <cellWatch r="C2608"/>
    <cellWatch r="C2609"/>
    <cellWatch r="C2610"/>
    <cellWatch r="C2611"/>
    <cellWatch r="C2612"/>
    <cellWatch r="C2613"/>
    <cellWatch r="C2614"/>
    <cellWatch r="C2615"/>
    <cellWatch r="C2616"/>
    <cellWatch r="C2617"/>
    <cellWatch r="C2618"/>
    <cellWatch r="C2619"/>
    <cellWatch r="C2620"/>
    <cellWatch r="C2621"/>
    <cellWatch r="C2622"/>
    <cellWatch r="C2623"/>
    <cellWatch r="C2624"/>
    <cellWatch r="C2625"/>
    <cellWatch r="C2626"/>
    <cellWatch r="C2627"/>
    <cellWatch r="C2628"/>
    <cellWatch r="C2629"/>
    <cellWatch r="C2630"/>
    <cellWatch r="C2631"/>
    <cellWatch r="C2632"/>
    <cellWatch r="C2633"/>
    <cellWatch r="C2634"/>
    <cellWatch r="C2635"/>
    <cellWatch r="C2636"/>
    <cellWatch r="C2637"/>
    <cellWatch r="C2638"/>
    <cellWatch r="C2639"/>
    <cellWatch r="C2640"/>
    <cellWatch r="C2641"/>
    <cellWatch r="C2642"/>
    <cellWatch r="C2643"/>
    <cellWatch r="C2644"/>
    <cellWatch r="C2645"/>
    <cellWatch r="C2646"/>
    <cellWatch r="C2647"/>
    <cellWatch r="C2648"/>
    <cellWatch r="C2649"/>
    <cellWatch r="C2650"/>
    <cellWatch r="C2651"/>
    <cellWatch r="C2652"/>
    <cellWatch r="C2653"/>
    <cellWatch r="C2654"/>
    <cellWatch r="C2655"/>
    <cellWatch r="C2656"/>
    <cellWatch r="C2657"/>
    <cellWatch r="C2658"/>
    <cellWatch r="C2659"/>
    <cellWatch r="C2660"/>
    <cellWatch r="C2661"/>
    <cellWatch r="C2662"/>
    <cellWatch r="C2663"/>
    <cellWatch r="C2664"/>
    <cellWatch r="C2665"/>
    <cellWatch r="C2666"/>
    <cellWatch r="C2667"/>
    <cellWatch r="C2668"/>
    <cellWatch r="C2669"/>
    <cellWatch r="C2670"/>
    <cellWatch r="C2671"/>
    <cellWatch r="C2672"/>
    <cellWatch r="C2673"/>
    <cellWatch r="C2674"/>
    <cellWatch r="C2675"/>
    <cellWatch r="C2676"/>
    <cellWatch r="C2677"/>
    <cellWatch r="C2678"/>
    <cellWatch r="C2679"/>
    <cellWatch r="C2680"/>
    <cellWatch r="C2681"/>
    <cellWatch r="C2682"/>
    <cellWatch r="C2683"/>
    <cellWatch r="C2684"/>
    <cellWatch r="C2685"/>
    <cellWatch r="C2686"/>
    <cellWatch r="C2687"/>
    <cellWatch r="C2688"/>
    <cellWatch r="C2689"/>
    <cellWatch r="C2690"/>
    <cellWatch r="C2691"/>
    <cellWatch r="C2692"/>
    <cellWatch r="C2693"/>
    <cellWatch r="C2694"/>
    <cellWatch r="C2695"/>
    <cellWatch r="C2696"/>
    <cellWatch r="C2697"/>
    <cellWatch r="C2698"/>
    <cellWatch r="C2699"/>
    <cellWatch r="C2700"/>
    <cellWatch r="C2701"/>
    <cellWatch r="C2702"/>
    <cellWatch r="C2703"/>
    <cellWatch r="C2704"/>
    <cellWatch r="C2705"/>
    <cellWatch r="C2706"/>
    <cellWatch r="C2707"/>
    <cellWatch r="C2708"/>
    <cellWatch r="C2709"/>
    <cellWatch r="C2710"/>
    <cellWatch r="C2711"/>
    <cellWatch r="C2712"/>
    <cellWatch r="C2713"/>
    <cellWatch r="C2714"/>
    <cellWatch r="C2715"/>
    <cellWatch r="C2716"/>
    <cellWatch r="C2717"/>
    <cellWatch r="C2718"/>
    <cellWatch r="C2719"/>
    <cellWatch r="C2720"/>
    <cellWatch r="C2721"/>
    <cellWatch r="C2722"/>
    <cellWatch r="C2723"/>
    <cellWatch r="C2724"/>
    <cellWatch r="C2725"/>
    <cellWatch r="C2726"/>
    <cellWatch r="C2727"/>
    <cellWatch r="C2728"/>
    <cellWatch r="C2729"/>
    <cellWatch r="C2730"/>
    <cellWatch r="C2731"/>
    <cellWatch r="C2732"/>
    <cellWatch r="C2733"/>
    <cellWatch r="C2734"/>
    <cellWatch r="C2735"/>
    <cellWatch r="C2736"/>
    <cellWatch r="C2737"/>
    <cellWatch r="C2738"/>
    <cellWatch r="C2739"/>
    <cellWatch r="C2740"/>
    <cellWatch r="C2741"/>
    <cellWatch r="C2742"/>
    <cellWatch r="C2743"/>
    <cellWatch r="C2744"/>
    <cellWatch r="C2745"/>
    <cellWatch r="C2746"/>
    <cellWatch r="C2747"/>
    <cellWatch r="C2748"/>
    <cellWatch r="C2749"/>
    <cellWatch r="C2750"/>
    <cellWatch r="C2751"/>
    <cellWatch r="C2752"/>
    <cellWatch r="C2753"/>
    <cellWatch r="C2754"/>
    <cellWatch r="C2755"/>
    <cellWatch r="C2756"/>
    <cellWatch r="C2757"/>
    <cellWatch r="C2758"/>
    <cellWatch r="C2759"/>
    <cellWatch r="C2760"/>
    <cellWatch r="C2761"/>
    <cellWatch r="C2762"/>
    <cellWatch r="C2763"/>
    <cellWatch r="C2764"/>
    <cellWatch r="C2765"/>
    <cellWatch r="C2766"/>
    <cellWatch r="C2767"/>
    <cellWatch r="C2768"/>
    <cellWatch r="C2769"/>
    <cellWatch r="C2770"/>
    <cellWatch r="C2771"/>
    <cellWatch r="C2772"/>
    <cellWatch r="C2773"/>
    <cellWatch r="C2774"/>
    <cellWatch r="C2775"/>
    <cellWatch r="C2776"/>
    <cellWatch r="C2777"/>
    <cellWatch r="C2778"/>
    <cellWatch r="C2779"/>
    <cellWatch r="C2780"/>
    <cellWatch r="C2781"/>
    <cellWatch r="C2782"/>
    <cellWatch r="C2783"/>
    <cellWatch r="C2784"/>
    <cellWatch r="C2785"/>
    <cellWatch r="C2786"/>
    <cellWatch r="C2787"/>
    <cellWatch r="C2788"/>
    <cellWatch r="C2789"/>
    <cellWatch r="C2790"/>
    <cellWatch r="C2791"/>
    <cellWatch r="C2792"/>
    <cellWatch r="C2793"/>
    <cellWatch r="C2794"/>
    <cellWatch r="C2795"/>
    <cellWatch r="C2796"/>
    <cellWatch r="C2797"/>
    <cellWatch r="C2798"/>
    <cellWatch r="C2799"/>
    <cellWatch r="C2800"/>
    <cellWatch r="C2801"/>
    <cellWatch r="C2802"/>
    <cellWatch r="C2803"/>
    <cellWatch r="C2804"/>
    <cellWatch r="C2805"/>
    <cellWatch r="C2806"/>
    <cellWatch r="C2807"/>
    <cellWatch r="C2808"/>
    <cellWatch r="C2809"/>
    <cellWatch r="C2810"/>
    <cellWatch r="C2811"/>
    <cellWatch r="C2812"/>
    <cellWatch r="C2813"/>
    <cellWatch r="C2814"/>
    <cellWatch r="C2815"/>
    <cellWatch r="C2816"/>
    <cellWatch r="C2817"/>
    <cellWatch r="C2818"/>
    <cellWatch r="C2819"/>
    <cellWatch r="C2820"/>
    <cellWatch r="C2821"/>
    <cellWatch r="C2822"/>
    <cellWatch r="C2823"/>
    <cellWatch r="C2824"/>
    <cellWatch r="C2825"/>
    <cellWatch r="C2826"/>
    <cellWatch r="C2827"/>
    <cellWatch r="C2828"/>
    <cellWatch r="C2829"/>
    <cellWatch r="C2830"/>
    <cellWatch r="C2831"/>
    <cellWatch r="C2832"/>
    <cellWatch r="C2833"/>
    <cellWatch r="C2834"/>
    <cellWatch r="C2835"/>
    <cellWatch r="C2836"/>
    <cellWatch r="C2837"/>
    <cellWatch r="C2838"/>
    <cellWatch r="C2839"/>
    <cellWatch r="C2840"/>
    <cellWatch r="C2841"/>
    <cellWatch r="C2842"/>
    <cellWatch r="C2843"/>
    <cellWatch r="C2844"/>
    <cellWatch r="C2845"/>
    <cellWatch r="C2846"/>
    <cellWatch r="C2847"/>
    <cellWatch r="C2848"/>
    <cellWatch r="C2849"/>
    <cellWatch r="C2850"/>
    <cellWatch r="C2851"/>
    <cellWatch r="C2852"/>
    <cellWatch r="C2853"/>
    <cellWatch r="C2854"/>
    <cellWatch r="C2855"/>
    <cellWatch r="C2856"/>
    <cellWatch r="C2857"/>
    <cellWatch r="C2858"/>
    <cellWatch r="C2859"/>
    <cellWatch r="C2860"/>
    <cellWatch r="C2861"/>
    <cellWatch r="C2862"/>
    <cellWatch r="C2863"/>
    <cellWatch r="C2864"/>
    <cellWatch r="C2865"/>
    <cellWatch r="C2866"/>
    <cellWatch r="C2867"/>
    <cellWatch r="C2868"/>
    <cellWatch r="C2869"/>
    <cellWatch r="C2870"/>
    <cellWatch r="C2871"/>
    <cellWatch r="C2872"/>
    <cellWatch r="C2873"/>
    <cellWatch r="C2874"/>
    <cellWatch r="C2875"/>
    <cellWatch r="C2876"/>
    <cellWatch r="C2877"/>
    <cellWatch r="C2878"/>
    <cellWatch r="C2879"/>
    <cellWatch r="C2880"/>
    <cellWatch r="C2881"/>
    <cellWatch r="C2882"/>
    <cellWatch r="C2883"/>
    <cellWatch r="C2884"/>
    <cellWatch r="C2885"/>
    <cellWatch r="C2886"/>
    <cellWatch r="C2887"/>
    <cellWatch r="C2888"/>
    <cellWatch r="C2889"/>
    <cellWatch r="C2890"/>
    <cellWatch r="C2891"/>
    <cellWatch r="C2892"/>
    <cellWatch r="C2893"/>
    <cellWatch r="C2894"/>
    <cellWatch r="C2895"/>
    <cellWatch r="C2896"/>
    <cellWatch r="C2897"/>
    <cellWatch r="C2898"/>
    <cellWatch r="C2899"/>
    <cellWatch r="C2900"/>
    <cellWatch r="C2901"/>
    <cellWatch r="C2902"/>
    <cellWatch r="C2903"/>
    <cellWatch r="C2904"/>
    <cellWatch r="C2905"/>
    <cellWatch r="C2906"/>
    <cellWatch r="C2907"/>
    <cellWatch r="C2908"/>
    <cellWatch r="C2909"/>
    <cellWatch r="C2910"/>
    <cellWatch r="C2911"/>
    <cellWatch r="C2912"/>
    <cellWatch r="C2913"/>
    <cellWatch r="C2914"/>
    <cellWatch r="C2915"/>
    <cellWatch r="C2916"/>
    <cellWatch r="C2917"/>
    <cellWatch r="C2918"/>
    <cellWatch r="C2919"/>
    <cellWatch r="C2920"/>
    <cellWatch r="C2921"/>
    <cellWatch r="C2922"/>
    <cellWatch r="C2923"/>
    <cellWatch r="C2924"/>
    <cellWatch r="C2925"/>
    <cellWatch r="C2926"/>
    <cellWatch r="C2927"/>
    <cellWatch r="C2928"/>
    <cellWatch r="C2929"/>
    <cellWatch r="C2930"/>
    <cellWatch r="C2931"/>
    <cellWatch r="C2932"/>
    <cellWatch r="C2933"/>
    <cellWatch r="C2934"/>
    <cellWatch r="C2935"/>
    <cellWatch r="C2936"/>
    <cellWatch r="C2937"/>
    <cellWatch r="C2938"/>
    <cellWatch r="C2939"/>
    <cellWatch r="C2940"/>
    <cellWatch r="C2941"/>
    <cellWatch r="C2942"/>
    <cellWatch r="C2943"/>
    <cellWatch r="C2944"/>
    <cellWatch r="C2945"/>
    <cellWatch r="C2946"/>
    <cellWatch r="C2947"/>
    <cellWatch r="C2948"/>
    <cellWatch r="C2949"/>
    <cellWatch r="C2950"/>
    <cellWatch r="C2951"/>
    <cellWatch r="C2952"/>
    <cellWatch r="C2953"/>
    <cellWatch r="C2954"/>
    <cellWatch r="C2955"/>
    <cellWatch r="C2956"/>
    <cellWatch r="C2957"/>
    <cellWatch r="C2958"/>
    <cellWatch r="C2959"/>
    <cellWatch r="C2960"/>
    <cellWatch r="C2961"/>
    <cellWatch r="C2962"/>
    <cellWatch r="C2963"/>
    <cellWatch r="C2964"/>
    <cellWatch r="C2965"/>
    <cellWatch r="C2966"/>
    <cellWatch r="C2967"/>
    <cellWatch r="C2968"/>
    <cellWatch r="C2969"/>
    <cellWatch r="C2970"/>
    <cellWatch r="C2971"/>
    <cellWatch r="C2972"/>
    <cellWatch r="C2973"/>
    <cellWatch r="C2974"/>
    <cellWatch r="C2975"/>
    <cellWatch r="C2976"/>
    <cellWatch r="C2977"/>
    <cellWatch r="C2978"/>
    <cellWatch r="C2979"/>
    <cellWatch r="C2980"/>
    <cellWatch r="C2981"/>
    <cellWatch r="C2982"/>
    <cellWatch r="C2983"/>
    <cellWatch r="C2984"/>
    <cellWatch r="C2985"/>
    <cellWatch r="C2986"/>
    <cellWatch r="C2987"/>
    <cellWatch r="C2988"/>
    <cellWatch r="C2989"/>
    <cellWatch r="C2990"/>
    <cellWatch r="C2991"/>
    <cellWatch r="C2992"/>
    <cellWatch r="C2993"/>
    <cellWatch r="C2994"/>
    <cellWatch r="C2995"/>
    <cellWatch r="C2996"/>
    <cellWatch r="C2997"/>
    <cellWatch r="C2998"/>
    <cellWatch r="C2999"/>
    <cellWatch r="C3000"/>
    <cellWatch r="C3001"/>
    <cellWatch r="C3002"/>
    <cellWatch r="C3003"/>
    <cellWatch r="C3004"/>
    <cellWatch r="C3005"/>
    <cellWatch r="C3006"/>
    <cellWatch r="C3007"/>
    <cellWatch r="C3008"/>
    <cellWatch r="C3009"/>
    <cellWatch r="C3010"/>
    <cellWatch r="C3011"/>
    <cellWatch r="C3012"/>
    <cellWatch r="C3013"/>
    <cellWatch r="C3014"/>
    <cellWatch r="C3015"/>
    <cellWatch r="C3016"/>
    <cellWatch r="C3017"/>
    <cellWatch r="C3018"/>
    <cellWatch r="C3019"/>
    <cellWatch r="C3020"/>
    <cellWatch r="C3021"/>
    <cellWatch r="C3022"/>
    <cellWatch r="C3023"/>
    <cellWatch r="C3024"/>
    <cellWatch r="C3025"/>
    <cellWatch r="C3026"/>
    <cellWatch r="C3027"/>
    <cellWatch r="C3028"/>
    <cellWatch r="C3029"/>
    <cellWatch r="C3030"/>
    <cellWatch r="C3031"/>
    <cellWatch r="C3032"/>
    <cellWatch r="C3033"/>
    <cellWatch r="C3034"/>
    <cellWatch r="C3035"/>
    <cellWatch r="C3036"/>
    <cellWatch r="C3037"/>
    <cellWatch r="C3038"/>
    <cellWatch r="C3039"/>
    <cellWatch r="C3040"/>
    <cellWatch r="C3041"/>
    <cellWatch r="C3042"/>
    <cellWatch r="C3043"/>
    <cellWatch r="C3044"/>
    <cellWatch r="C3045"/>
    <cellWatch r="C3046"/>
    <cellWatch r="C3047"/>
    <cellWatch r="C3048"/>
    <cellWatch r="C3049"/>
    <cellWatch r="C3050"/>
    <cellWatch r="C3051"/>
    <cellWatch r="C3052"/>
    <cellWatch r="C3053"/>
    <cellWatch r="C3054"/>
    <cellWatch r="C3055"/>
    <cellWatch r="C3056"/>
    <cellWatch r="C3057"/>
    <cellWatch r="C3058"/>
    <cellWatch r="C3059"/>
    <cellWatch r="C3060"/>
    <cellWatch r="C3061"/>
    <cellWatch r="C3062"/>
    <cellWatch r="C3063"/>
    <cellWatch r="C3064"/>
    <cellWatch r="C3065"/>
    <cellWatch r="C3066"/>
    <cellWatch r="C3067"/>
    <cellWatch r="C3068"/>
    <cellWatch r="C3069"/>
    <cellWatch r="C3070"/>
    <cellWatch r="C3071"/>
    <cellWatch r="C3072"/>
    <cellWatch r="C3073"/>
    <cellWatch r="C3074"/>
    <cellWatch r="C3075"/>
    <cellWatch r="C3076"/>
    <cellWatch r="C3077"/>
    <cellWatch r="C3078"/>
    <cellWatch r="C3079"/>
    <cellWatch r="C3080"/>
    <cellWatch r="C3081"/>
    <cellWatch r="C3082"/>
    <cellWatch r="C3083"/>
    <cellWatch r="C3084"/>
    <cellWatch r="C3085"/>
    <cellWatch r="C3086"/>
    <cellWatch r="C3087"/>
    <cellWatch r="C3088"/>
    <cellWatch r="C3089"/>
    <cellWatch r="C3090"/>
    <cellWatch r="C3091"/>
    <cellWatch r="C3092"/>
    <cellWatch r="C3093"/>
    <cellWatch r="C3094"/>
    <cellWatch r="C3095"/>
    <cellWatch r="C3096"/>
    <cellWatch r="C3097"/>
    <cellWatch r="C3098"/>
    <cellWatch r="C3099"/>
    <cellWatch r="C3100"/>
    <cellWatch r="C3101"/>
    <cellWatch r="C3102"/>
    <cellWatch r="C3103"/>
    <cellWatch r="C3104"/>
    <cellWatch r="C3105"/>
    <cellWatch r="C3106"/>
    <cellWatch r="C3107"/>
    <cellWatch r="C3108"/>
    <cellWatch r="C3109"/>
    <cellWatch r="C3110"/>
    <cellWatch r="C3111"/>
    <cellWatch r="C3112"/>
    <cellWatch r="C3113"/>
    <cellWatch r="C3114"/>
    <cellWatch r="C3115"/>
    <cellWatch r="C3116"/>
    <cellWatch r="C3117"/>
    <cellWatch r="C3118"/>
    <cellWatch r="C3119"/>
    <cellWatch r="C3120"/>
    <cellWatch r="C3121"/>
    <cellWatch r="C3122"/>
    <cellWatch r="C3123"/>
    <cellWatch r="C3124"/>
    <cellWatch r="C3125"/>
    <cellWatch r="C3126"/>
    <cellWatch r="C3127"/>
    <cellWatch r="C3128"/>
    <cellWatch r="C3129"/>
    <cellWatch r="C3130"/>
    <cellWatch r="C3131"/>
    <cellWatch r="C3132"/>
    <cellWatch r="C3133"/>
    <cellWatch r="C3134"/>
    <cellWatch r="C3135"/>
    <cellWatch r="C3136"/>
    <cellWatch r="C3137"/>
    <cellWatch r="C3138"/>
    <cellWatch r="C3139"/>
    <cellWatch r="C3140"/>
    <cellWatch r="C3141"/>
    <cellWatch r="C3142"/>
    <cellWatch r="C3143"/>
    <cellWatch r="C3144"/>
    <cellWatch r="C3145"/>
    <cellWatch r="C3146"/>
    <cellWatch r="C3147"/>
    <cellWatch r="C3148"/>
    <cellWatch r="C3149"/>
    <cellWatch r="C3150"/>
    <cellWatch r="C3151"/>
    <cellWatch r="C3152"/>
    <cellWatch r="C3153"/>
    <cellWatch r="C3154"/>
    <cellWatch r="C3155"/>
    <cellWatch r="C3156"/>
    <cellWatch r="C3157"/>
    <cellWatch r="C3158"/>
    <cellWatch r="C3159"/>
    <cellWatch r="C3160"/>
    <cellWatch r="C3161"/>
    <cellWatch r="C3162"/>
    <cellWatch r="C3163"/>
    <cellWatch r="C3164"/>
    <cellWatch r="C3165"/>
    <cellWatch r="C3166"/>
    <cellWatch r="C3167"/>
    <cellWatch r="C3168"/>
    <cellWatch r="C3169"/>
    <cellWatch r="C3170"/>
    <cellWatch r="C3171"/>
    <cellWatch r="C3172"/>
    <cellWatch r="C3173"/>
    <cellWatch r="C3174"/>
    <cellWatch r="C3175"/>
    <cellWatch r="C3176"/>
    <cellWatch r="C3177"/>
    <cellWatch r="C3178"/>
    <cellWatch r="C3179"/>
    <cellWatch r="C3180"/>
    <cellWatch r="C3181"/>
    <cellWatch r="C3182"/>
    <cellWatch r="C3183"/>
    <cellWatch r="C3184"/>
    <cellWatch r="C3185"/>
    <cellWatch r="C3186"/>
    <cellWatch r="C3187"/>
    <cellWatch r="C3188"/>
    <cellWatch r="C3189"/>
    <cellWatch r="C3190"/>
    <cellWatch r="C3191"/>
    <cellWatch r="C3192"/>
    <cellWatch r="C3193"/>
    <cellWatch r="C3194"/>
    <cellWatch r="C3195"/>
    <cellWatch r="C3196"/>
    <cellWatch r="C3197"/>
    <cellWatch r="C3198"/>
    <cellWatch r="C3199"/>
    <cellWatch r="C3200"/>
    <cellWatch r="C3201"/>
    <cellWatch r="C3202"/>
    <cellWatch r="C3203"/>
    <cellWatch r="C3204"/>
    <cellWatch r="C3205"/>
    <cellWatch r="C3206"/>
    <cellWatch r="C3207"/>
    <cellWatch r="C3208"/>
    <cellWatch r="C3209"/>
    <cellWatch r="C3210"/>
    <cellWatch r="C3211"/>
    <cellWatch r="C3212"/>
    <cellWatch r="C3213"/>
    <cellWatch r="C3214"/>
    <cellWatch r="C3215"/>
    <cellWatch r="C3216"/>
    <cellWatch r="C3217"/>
    <cellWatch r="C3218"/>
    <cellWatch r="C3219"/>
    <cellWatch r="C3220"/>
    <cellWatch r="C3221"/>
    <cellWatch r="C3222"/>
    <cellWatch r="C3223"/>
    <cellWatch r="C3224"/>
    <cellWatch r="C3225"/>
    <cellWatch r="C3226"/>
    <cellWatch r="C3227"/>
    <cellWatch r="C3228"/>
    <cellWatch r="C3229"/>
    <cellWatch r="C3230"/>
    <cellWatch r="C3231"/>
    <cellWatch r="C3232"/>
    <cellWatch r="C3233"/>
    <cellWatch r="C3234"/>
    <cellWatch r="C3235"/>
    <cellWatch r="C3236"/>
    <cellWatch r="C3237"/>
    <cellWatch r="C3238"/>
    <cellWatch r="C3239"/>
    <cellWatch r="C3240"/>
    <cellWatch r="C3241"/>
    <cellWatch r="C3242"/>
    <cellWatch r="C3243"/>
    <cellWatch r="C3244"/>
    <cellWatch r="C3245"/>
    <cellWatch r="C3246"/>
    <cellWatch r="C3247"/>
    <cellWatch r="C3248"/>
    <cellWatch r="C3249"/>
    <cellWatch r="C3250"/>
    <cellWatch r="C3251"/>
    <cellWatch r="C3252"/>
    <cellWatch r="C3253"/>
    <cellWatch r="C3254"/>
    <cellWatch r="C3255"/>
    <cellWatch r="C3256"/>
    <cellWatch r="C3257"/>
    <cellWatch r="C3258"/>
    <cellWatch r="C3259"/>
    <cellWatch r="C3260"/>
    <cellWatch r="C3261"/>
    <cellWatch r="C3262"/>
    <cellWatch r="C3263"/>
    <cellWatch r="C3264"/>
    <cellWatch r="C3265"/>
    <cellWatch r="C3266"/>
    <cellWatch r="C3267"/>
    <cellWatch r="C3268"/>
    <cellWatch r="C3269"/>
    <cellWatch r="C3270"/>
    <cellWatch r="C3271"/>
    <cellWatch r="C3272"/>
    <cellWatch r="C3273"/>
    <cellWatch r="C3274"/>
    <cellWatch r="C3275"/>
    <cellWatch r="C3276"/>
    <cellWatch r="C3277"/>
    <cellWatch r="C3278"/>
    <cellWatch r="C3279"/>
    <cellWatch r="C3280"/>
    <cellWatch r="C3281"/>
    <cellWatch r="C3282"/>
    <cellWatch r="C3283"/>
    <cellWatch r="C3284"/>
    <cellWatch r="C3285"/>
    <cellWatch r="C3286"/>
    <cellWatch r="C3287"/>
    <cellWatch r="C3288"/>
    <cellWatch r="C3289"/>
    <cellWatch r="C3290"/>
    <cellWatch r="C3291"/>
    <cellWatch r="C3292"/>
    <cellWatch r="C3293"/>
    <cellWatch r="C3294"/>
    <cellWatch r="C3295"/>
    <cellWatch r="C3296"/>
    <cellWatch r="C3297"/>
    <cellWatch r="C3298"/>
    <cellWatch r="C3299"/>
    <cellWatch r="C3300"/>
    <cellWatch r="C3301"/>
    <cellWatch r="C3302"/>
    <cellWatch r="C3303"/>
    <cellWatch r="C3304"/>
    <cellWatch r="C3305"/>
    <cellWatch r="C3306"/>
    <cellWatch r="C3307"/>
    <cellWatch r="C3308"/>
    <cellWatch r="C3309"/>
    <cellWatch r="C3310"/>
    <cellWatch r="C3311"/>
    <cellWatch r="C3312"/>
    <cellWatch r="C3313"/>
    <cellWatch r="C3314"/>
    <cellWatch r="C3315"/>
    <cellWatch r="C3316"/>
    <cellWatch r="C3317"/>
    <cellWatch r="C3318"/>
    <cellWatch r="C3319"/>
    <cellWatch r="C3320"/>
    <cellWatch r="C3321"/>
    <cellWatch r="C3322"/>
    <cellWatch r="C3323"/>
    <cellWatch r="C3324"/>
    <cellWatch r="C3325"/>
    <cellWatch r="C3326"/>
    <cellWatch r="C3327"/>
    <cellWatch r="C3328"/>
    <cellWatch r="C3329"/>
    <cellWatch r="C3330"/>
    <cellWatch r="C3331"/>
    <cellWatch r="C3332"/>
    <cellWatch r="C3333"/>
    <cellWatch r="C3334"/>
    <cellWatch r="C3335"/>
    <cellWatch r="C3336"/>
    <cellWatch r="C3337"/>
    <cellWatch r="C3338"/>
    <cellWatch r="C3339"/>
    <cellWatch r="C3340"/>
    <cellWatch r="C3341"/>
    <cellWatch r="C3342"/>
    <cellWatch r="C3343"/>
    <cellWatch r="C3344"/>
    <cellWatch r="C3345"/>
    <cellWatch r="C3346"/>
    <cellWatch r="C3347"/>
    <cellWatch r="C3348"/>
    <cellWatch r="C3349"/>
    <cellWatch r="C3350"/>
    <cellWatch r="C3351"/>
    <cellWatch r="C3352"/>
    <cellWatch r="C3353"/>
    <cellWatch r="C3354"/>
    <cellWatch r="C3355"/>
    <cellWatch r="C3356"/>
    <cellWatch r="C3357"/>
    <cellWatch r="C3358"/>
    <cellWatch r="C3359"/>
    <cellWatch r="C3360"/>
    <cellWatch r="C3361"/>
    <cellWatch r="C3362"/>
    <cellWatch r="C3363"/>
    <cellWatch r="C3364"/>
    <cellWatch r="C3365"/>
    <cellWatch r="C3366"/>
    <cellWatch r="C3367"/>
    <cellWatch r="C3368"/>
    <cellWatch r="C3369"/>
    <cellWatch r="C3370"/>
    <cellWatch r="C3371"/>
    <cellWatch r="C3372"/>
    <cellWatch r="C3373"/>
    <cellWatch r="C3374"/>
    <cellWatch r="C3375"/>
    <cellWatch r="C3376"/>
    <cellWatch r="C3377"/>
    <cellWatch r="C3378"/>
    <cellWatch r="C3379"/>
    <cellWatch r="C3380"/>
    <cellWatch r="C3381"/>
    <cellWatch r="C3382"/>
    <cellWatch r="C3383"/>
    <cellWatch r="C3384"/>
    <cellWatch r="C3385"/>
    <cellWatch r="C3386"/>
    <cellWatch r="C3387"/>
    <cellWatch r="C3388"/>
    <cellWatch r="C3389"/>
    <cellWatch r="C3390"/>
    <cellWatch r="C3391"/>
    <cellWatch r="C3392"/>
    <cellWatch r="C3393"/>
    <cellWatch r="C3394"/>
    <cellWatch r="C3395"/>
    <cellWatch r="C3396"/>
    <cellWatch r="C3397"/>
    <cellWatch r="C3398"/>
    <cellWatch r="C3399"/>
    <cellWatch r="C3400"/>
    <cellWatch r="C3401"/>
    <cellWatch r="C3402"/>
    <cellWatch r="C3403"/>
    <cellWatch r="C3404"/>
    <cellWatch r="C3405"/>
    <cellWatch r="C3406"/>
    <cellWatch r="C3407"/>
    <cellWatch r="C3408"/>
    <cellWatch r="C3409"/>
    <cellWatch r="C3410"/>
    <cellWatch r="C3411"/>
    <cellWatch r="C3412"/>
    <cellWatch r="C3413"/>
    <cellWatch r="C3414"/>
    <cellWatch r="C3415"/>
    <cellWatch r="C3416"/>
    <cellWatch r="C3417"/>
    <cellWatch r="C3418"/>
    <cellWatch r="C3419"/>
    <cellWatch r="C3420"/>
    <cellWatch r="C3421"/>
    <cellWatch r="C3422"/>
    <cellWatch r="C3423"/>
    <cellWatch r="C3424"/>
    <cellWatch r="C3425"/>
    <cellWatch r="C3426"/>
    <cellWatch r="C3427"/>
    <cellWatch r="C3428"/>
    <cellWatch r="C3429"/>
    <cellWatch r="C3430"/>
    <cellWatch r="C3431"/>
    <cellWatch r="C3432"/>
    <cellWatch r="C3433"/>
    <cellWatch r="C3434"/>
    <cellWatch r="C3435"/>
    <cellWatch r="C3436"/>
    <cellWatch r="C3437"/>
    <cellWatch r="C3438"/>
    <cellWatch r="C3439"/>
    <cellWatch r="C3440"/>
    <cellWatch r="C3441"/>
    <cellWatch r="C3442"/>
    <cellWatch r="C3443"/>
    <cellWatch r="C3444"/>
    <cellWatch r="C3445"/>
    <cellWatch r="C3446"/>
    <cellWatch r="C3447"/>
    <cellWatch r="C3448"/>
    <cellWatch r="C3449"/>
    <cellWatch r="C3450"/>
    <cellWatch r="C3451"/>
    <cellWatch r="C3452"/>
    <cellWatch r="C3453"/>
    <cellWatch r="C3454"/>
    <cellWatch r="C3455"/>
    <cellWatch r="C3456"/>
    <cellWatch r="C3457"/>
    <cellWatch r="C3458"/>
    <cellWatch r="C3459"/>
    <cellWatch r="C3460"/>
    <cellWatch r="C3461"/>
    <cellWatch r="C3462"/>
    <cellWatch r="C3463"/>
    <cellWatch r="C3464"/>
    <cellWatch r="C3465"/>
    <cellWatch r="C3466"/>
    <cellWatch r="C3467"/>
    <cellWatch r="C3468"/>
    <cellWatch r="C3469"/>
    <cellWatch r="C3470"/>
    <cellWatch r="C3471"/>
    <cellWatch r="C3472"/>
    <cellWatch r="C3473"/>
    <cellWatch r="C3474"/>
    <cellWatch r="C3475"/>
    <cellWatch r="C3476"/>
    <cellWatch r="C3477"/>
    <cellWatch r="C3478"/>
    <cellWatch r="C3479"/>
    <cellWatch r="C3480"/>
    <cellWatch r="C3481"/>
    <cellWatch r="C3482"/>
    <cellWatch r="C3483"/>
    <cellWatch r="C3484"/>
    <cellWatch r="C3485"/>
    <cellWatch r="C3486"/>
    <cellWatch r="C3487"/>
    <cellWatch r="C3488"/>
    <cellWatch r="C3489"/>
    <cellWatch r="C3490"/>
    <cellWatch r="C3491"/>
    <cellWatch r="C3492"/>
    <cellWatch r="C3493"/>
    <cellWatch r="C3494"/>
    <cellWatch r="C3495"/>
    <cellWatch r="C3496"/>
    <cellWatch r="C3497"/>
    <cellWatch r="C3498"/>
    <cellWatch r="C3499"/>
    <cellWatch r="C3500"/>
    <cellWatch r="C3501"/>
    <cellWatch r="C3502"/>
    <cellWatch r="C3503"/>
    <cellWatch r="C3504"/>
    <cellWatch r="C3505"/>
    <cellWatch r="C3506"/>
    <cellWatch r="C3507"/>
    <cellWatch r="C3508"/>
    <cellWatch r="C3509"/>
    <cellWatch r="C3510"/>
    <cellWatch r="C3511"/>
    <cellWatch r="C3512"/>
    <cellWatch r="C3513"/>
    <cellWatch r="C3514"/>
    <cellWatch r="C3515"/>
    <cellWatch r="C3516"/>
    <cellWatch r="C3517"/>
    <cellWatch r="C3518"/>
    <cellWatch r="C3519"/>
    <cellWatch r="C3520"/>
    <cellWatch r="C3521"/>
    <cellWatch r="C3522"/>
    <cellWatch r="C3523"/>
    <cellWatch r="C3524"/>
    <cellWatch r="C3525"/>
    <cellWatch r="C3526"/>
    <cellWatch r="C3527"/>
    <cellWatch r="C3528"/>
    <cellWatch r="C3529"/>
    <cellWatch r="C3530"/>
    <cellWatch r="C3531"/>
    <cellWatch r="C3532"/>
    <cellWatch r="C3533"/>
    <cellWatch r="C3534"/>
    <cellWatch r="C3535"/>
    <cellWatch r="C3536"/>
    <cellWatch r="C3537"/>
    <cellWatch r="C3538"/>
    <cellWatch r="C3539"/>
    <cellWatch r="C3540"/>
    <cellWatch r="C3541"/>
    <cellWatch r="C3542"/>
    <cellWatch r="C3543"/>
    <cellWatch r="C3544"/>
    <cellWatch r="C3545"/>
    <cellWatch r="C3546"/>
    <cellWatch r="C3547"/>
    <cellWatch r="C3548"/>
    <cellWatch r="C3549"/>
    <cellWatch r="C3550"/>
    <cellWatch r="C3551"/>
    <cellWatch r="C3552"/>
    <cellWatch r="C3553"/>
    <cellWatch r="C3554"/>
    <cellWatch r="C3555"/>
    <cellWatch r="C3556"/>
    <cellWatch r="C3557"/>
    <cellWatch r="C3558"/>
    <cellWatch r="C3559"/>
    <cellWatch r="C3560"/>
    <cellWatch r="C3561"/>
    <cellWatch r="C3562"/>
    <cellWatch r="C3563"/>
    <cellWatch r="C3564"/>
    <cellWatch r="C3565"/>
    <cellWatch r="C3566"/>
    <cellWatch r="C3567"/>
    <cellWatch r="C3568"/>
    <cellWatch r="C3569"/>
    <cellWatch r="C3570"/>
    <cellWatch r="C3571"/>
    <cellWatch r="C3572"/>
    <cellWatch r="C3573"/>
    <cellWatch r="C3574"/>
    <cellWatch r="C3575"/>
    <cellWatch r="C3576"/>
    <cellWatch r="C3577"/>
    <cellWatch r="C3578"/>
    <cellWatch r="C3579"/>
    <cellWatch r="C3580"/>
    <cellWatch r="C3581"/>
    <cellWatch r="C3582"/>
    <cellWatch r="C3583"/>
    <cellWatch r="C3584"/>
    <cellWatch r="C3585"/>
    <cellWatch r="C3586"/>
    <cellWatch r="C3587"/>
    <cellWatch r="C3588"/>
    <cellWatch r="C3589"/>
    <cellWatch r="C3590"/>
    <cellWatch r="C3591"/>
    <cellWatch r="C3592"/>
    <cellWatch r="C3593"/>
    <cellWatch r="C3594"/>
    <cellWatch r="C3595"/>
    <cellWatch r="C3596"/>
    <cellWatch r="C3597"/>
    <cellWatch r="C3598"/>
    <cellWatch r="C3599"/>
    <cellWatch r="C3600"/>
    <cellWatch r="C3601"/>
    <cellWatch r="C3602"/>
    <cellWatch r="C3603"/>
    <cellWatch r="C3604"/>
    <cellWatch r="C3605"/>
    <cellWatch r="C3606"/>
    <cellWatch r="C3607"/>
    <cellWatch r="C3608"/>
    <cellWatch r="C3609"/>
    <cellWatch r="C3610"/>
    <cellWatch r="C3611"/>
    <cellWatch r="C3612"/>
    <cellWatch r="C3613"/>
    <cellWatch r="C3614"/>
    <cellWatch r="C3615"/>
    <cellWatch r="C3616"/>
    <cellWatch r="C3617"/>
    <cellWatch r="C3618"/>
    <cellWatch r="C3619"/>
    <cellWatch r="C3620"/>
    <cellWatch r="C3621"/>
    <cellWatch r="C3622"/>
    <cellWatch r="C3623"/>
    <cellWatch r="C3624"/>
    <cellWatch r="C3625"/>
    <cellWatch r="C3626"/>
    <cellWatch r="C3627"/>
    <cellWatch r="C3628"/>
    <cellWatch r="C3629"/>
    <cellWatch r="C3630"/>
    <cellWatch r="C3631"/>
    <cellWatch r="C3632"/>
    <cellWatch r="C3633"/>
    <cellWatch r="C3634"/>
    <cellWatch r="C3635"/>
    <cellWatch r="C3636"/>
    <cellWatch r="C3637"/>
    <cellWatch r="C3638"/>
    <cellWatch r="C3639"/>
    <cellWatch r="C3640"/>
    <cellWatch r="C3641"/>
    <cellWatch r="C3642"/>
    <cellWatch r="C3643"/>
    <cellWatch r="C3644"/>
    <cellWatch r="C3645"/>
    <cellWatch r="C3646"/>
    <cellWatch r="C3647"/>
    <cellWatch r="C3648"/>
    <cellWatch r="C3649"/>
    <cellWatch r="C3650"/>
    <cellWatch r="C3651"/>
    <cellWatch r="C3652"/>
    <cellWatch r="C3653"/>
    <cellWatch r="C3654"/>
    <cellWatch r="C3655"/>
    <cellWatch r="C3656"/>
    <cellWatch r="C3657"/>
    <cellWatch r="C3658"/>
    <cellWatch r="C3659"/>
    <cellWatch r="C3660"/>
    <cellWatch r="C3661"/>
    <cellWatch r="C3662"/>
    <cellWatch r="C3663"/>
    <cellWatch r="C3664"/>
    <cellWatch r="C3665"/>
    <cellWatch r="C3666"/>
    <cellWatch r="C3667"/>
    <cellWatch r="C3668"/>
    <cellWatch r="C3669"/>
    <cellWatch r="C3670"/>
    <cellWatch r="C3671"/>
    <cellWatch r="C3672"/>
    <cellWatch r="C3673"/>
    <cellWatch r="C3674"/>
    <cellWatch r="C3675"/>
    <cellWatch r="C3676"/>
    <cellWatch r="C3677"/>
    <cellWatch r="C3678"/>
    <cellWatch r="C3679"/>
    <cellWatch r="C3680"/>
    <cellWatch r="C3681"/>
    <cellWatch r="C3682"/>
    <cellWatch r="C3683"/>
    <cellWatch r="C3684"/>
    <cellWatch r="C3685"/>
    <cellWatch r="C3686"/>
    <cellWatch r="C3687"/>
    <cellWatch r="C3688"/>
    <cellWatch r="C3689"/>
    <cellWatch r="C3690"/>
    <cellWatch r="C3691"/>
    <cellWatch r="C3692"/>
    <cellWatch r="C3693"/>
    <cellWatch r="C3694"/>
    <cellWatch r="C3695"/>
    <cellWatch r="C3696"/>
    <cellWatch r="C3697"/>
    <cellWatch r="C3698"/>
    <cellWatch r="C3699"/>
    <cellWatch r="C3700"/>
    <cellWatch r="C3701"/>
    <cellWatch r="C3702"/>
    <cellWatch r="C3703"/>
    <cellWatch r="C3704"/>
    <cellWatch r="C3705"/>
    <cellWatch r="C3706"/>
    <cellWatch r="C3707"/>
    <cellWatch r="C3708"/>
    <cellWatch r="C3709"/>
    <cellWatch r="C3710"/>
    <cellWatch r="C3711"/>
    <cellWatch r="C3712"/>
    <cellWatch r="C3713"/>
    <cellWatch r="C3714"/>
    <cellWatch r="C3715"/>
    <cellWatch r="C3716"/>
    <cellWatch r="C3717"/>
    <cellWatch r="C3718"/>
    <cellWatch r="C3719"/>
    <cellWatch r="C3720"/>
    <cellWatch r="C3721"/>
    <cellWatch r="C3722"/>
    <cellWatch r="C3723"/>
    <cellWatch r="C3724"/>
    <cellWatch r="C3725"/>
    <cellWatch r="C3726"/>
    <cellWatch r="C3727"/>
    <cellWatch r="C3728"/>
    <cellWatch r="C3729"/>
    <cellWatch r="C3730"/>
    <cellWatch r="C3731"/>
    <cellWatch r="C3732"/>
    <cellWatch r="C3733"/>
    <cellWatch r="C3734"/>
    <cellWatch r="C3735"/>
    <cellWatch r="C3736"/>
    <cellWatch r="C3737"/>
    <cellWatch r="C3738"/>
    <cellWatch r="C3739"/>
    <cellWatch r="C3740"/>
    <cellWatch r="C3741"/>
    <cellWatch r="C3742"/>
    <cellWatch r="C3743"/>
    <cellWatch r="C3744"/>
    <cellWatch r="C3745"/>
    <cellWatch r="C3746"/>
    <cellWatch r="C3747"/>
    <cellWatch r="C3748"/>
    <cellWatch r="C3749"/>
    <cellWatch r="C3750"/>
    <cellWatch r="C3751"/>
    <cellWatch r="C3752"/>
    <cellWatch r="C3753"/>
    <cellWatch r="C3754"/>
    <cellWatch r="C3755"/>
    <cellWatch r="C3756"/>
    <cellWatch r="C3757"/>
    <cellWatch r="C3758"/>
    <cellWatch r="C3759"/>
    <cellWatch r="C3760"/>
    <cellWatch r="C3761"/>
    <cellWatch r="C3762"/>
    <cellWatch r="C3763"/>
    <cellWatch r="C3764"/>
    <cellWatch r="C3765"/>
    <cellWatch r="C3766"/>
    <cellWatch r="C3767"/>
    <cellWatch r="C3768"/>
    <cellWatch r="C3769"/>
    <cellWatch r="C3770"/>
    <cellWatch r="C3771"/>
    <cellWatch r="C3772"/>
    <cellWatch r="C3773"/>
    <cellWatch r="C3774"/>
    <cellWatch r="C3775"/>
    <cellWatch r="C3776"/>
    <cellWatch r="C3777"/>
    <cellWatch r="C3778"/>
    <cellWatch r="C3779"/>
    <cellWatch r="C3780"/>
    <cellWatch r="C3781"/>
    <cellWatch r="C3782"/>
    <cellWatch r="C3783"/>
    <cellWatch r="C3784"/>
    <cellWatch r="C3785"/>
    <cellWatch r="C3786"/>
    <cellWatch r="C3787"/>
    <cellWatch r="C3788"/>
    <cellWatch r="C3789"/>
    <cellWatch r="C3790"/>
    <cellWatch r="C3791"/>
    <cellWatch r="C3792"/>
    <cellWatch r="C3793"/>
    <cellWatch r="C3794"/>
    <cellWatch r="C3795"/>
    <cellWatch r="C3796"/>
    <cellWatch r="C3797"/>
    <cellWatch r="C3798"/>
    <cellWatch r="C3799"/>
    <cellWatch r="C3800"/>
    <cellWatch r="C3801"/>
    <cellWatch r="C3802"/>
    <cellWatch r="C3803"/>
    <cellWatch r="C3804"/>
    <cellWatch r="C3805"/>
    <cellWatch r="C3806"/>
    <cellWatch r="C3807"/>
    <cellWatch r="C3808"/>
    <cellWatch r="C3809"/>
    <cellWatch r="C3810"/>
    <cellWatch r="C3811"/>
    <cellWatch r="C3812"/>
    <cellWatch r="C3813"/>
    <cellWatch r="C3814"/>
    <cellWatch r="C3815"/>
    <cellWatch r="C3816"/>
    <cellWatch r="C3817"/>
    <cellWatch r="C3818"/>
    <cellWatch r="C3819"/>
    <cellWatch r="C3820"/>
    <cellWatch r="C3821"/>
    <cellWatch r="C3822"/>
    <cellWatch r="C3823"/>
    <cellWatch r="C3824"/>
    <cellWatch r="C3825"/>
    <cellWatch r="C3826"/>
    <cellWatch r="C3827"/>
    <cellWatch r="C3828"/>
    <cellWatch r="C3829"/>
    <cellWatch r="C3830"/>
    <cellWatch r="C3831"/>
    <cellWatch r="C3832"/>
    <cellWatch r="C3833"/>
    <cellWatch r="C3834"/>
    <cellWatch r="C3835"/>
    <cellWatch r="C3836"/>
    <cellWatch r="C3837"/>
    <cellWatch r="C3838"/>
    <cellWatch r="C3839"/>
    <cellWatch r="C3840"/>
    <cellWatch r="C3841"/>
    <cellWatch r="C3842"/>
    <cellWatch r="C3843"/>
    <cellWatch r="C3844"/>
    <cellWatch r="C3845"/>
    <cellWatch r="C3846"/>
    <cellWatch r="C3847"/>
    <cellWatch r="C3848"/>
    <cellWatch r="C3849"/>
    <cellWatch r="C3850"/>
    <cellWatch r="C3851"/>
    <cellWatch r="C3852"/>
    <cellWatch r="C3853"/>
    <cellWatch r="C3854"/>
    <cellWatch r="C3855"/>
    <cellWatch r="C3856"/>
    <cellWatch r="C3857"/>
    <cellWatch r="C3858"/>
    <cellWatch r="C3859"/>
    <cellWatch r="C3860"/>
    <cellWatch r="C3861"/>
    <cellWatch r="C3862"/>
    <cellWatch r="C3863"/>
    <cellWatch r="C3864"/>
    <cellWatch r="C3865"/>
    <cellWatch r="C3866"/>
    <cellWatch r="C3867"/>
    <cellWatch r="C3868"/>
    <cellWatch r="C3869"/>
    <cellWatch r="C3870"/>
    <cellWatch r="C3871"/>
    <cellWatch r="C3872"/>
    <cellWatch r="C3873"/>
    <cellWatch r="C3874"/>
    <cellWatch r="C3875"/>
    <cellWatch r="C3876"/>
    <cellWatch r="C3877"/>
    <cellWatch r="C3878"/>
    <cellWatch r="C3879"/>
    <cellWatch r="C3880"/>
    <cellWatch r="C3881"/>
    <cellWatch r="C3882"/>
    <cellWatch r="C3883"/>
    <cellWatch r="C3884"/>
    <cellWatch r="C3885"/>
    <cellWatch r="C3886"/>
    <cellWatch r="C3887"/>
    <cellWatch r="C3888"/>
    <cellWatch r="C3889"/>
    <cellWatch r="C3890"/>
    <cellWatch r="C3891"/>
    <cellWatch r="C3892"/>
    <cellWatch r="C3893"/>
    <cellWatch r="C3894"/>
    <cellWatch r="C3895"/>
    <cellWatch r="C3896"/>
    <cellWatch r="C3897"/>
    <cellWatch r="C3898"/>
    <cellWatch r="C3899"/>
    <cellWatch r="C3900"/>
    <cellWatch r="C3901"/>
    <cellWatch r="C3902"/>
    <cellWatch r="C3903"/>
    <cellWatch r="C3904"/>
    <cellWatch r="C3905"/>
    <cellWatch r="C3906"/>
    <cellWatch r="C3907"/>
    <cellWatch r="C3908"/>
    <cellWatch r="C3909"/>
    <cellWatch r="C3910"/>
    <cellWatch r="C3911"/>
    <cellWatch r="C3912"/>
    <cellWatch r="C3913"/>
    <cellWatch r="C3914"/>
    <cellWatch r="C3915"/>
    <cellWatch r="C3916"/>
    <cellWatch r="C3917"/>
    <cellWatch r="C3918"/>
    <cellWatch r="C3919"/>
    <cellWatch r="C3920"/>
    <cellWatch r="C3921"/>
    <cellWatch r="C3922"/>
    <cellWatch r="C3923"/>
    <cellWatch r="C3924"/>
    <cellWatch r="C3925"/>
    <cellWatch r="C3926"/>
    <cellWatch r="C3927"/>
    <cellWatch r="C3928"/>
    <cellWatch r="C3929"/>
    <cellWatch r="C3930"/>
    <cellWatch r="C3931"/>
    <cellWatch r="C3932"/>
    <cellWatch r="C3933"/>
    <cellWatch r="C3934"/>
    <cellWatch r="C3935"/>
    <cellWatch r="C3936"/>
    <cellWatch r="C3937"/>
    <cellWatch r="C3938"/>
    <cellWatch r="C3939"/>
    <cellWatch r="C3940"/>
    <cellWatch r="C3941"/>
    <cellWatch r="C3942"/>
    <cellWatch r="C3943"/>
    <cellWatch r="C3944"/>
    <cellWatch r="C3945"/>
    <cellWatch r="C3946"/>
    <cellWatch r="C3947"/>
    <cellWatch r="C3948"/>
    <cellWatch r="C3949"/>
    <cellWatch r="C3950"/>
    <cellWatch r="C3951"/>
    <cellWatch r="C3952"/>
    <cellWatch r="C3953"/>
    <cellWatch r="C3954"/>
    <cellWatch r="C3955"/>
    <cellWatch r="C3956"/>
    <cellWatch r="C3957"/>
    <cellWatch r="C3958"/>
    <cellWatch r="C3959"/>
    <cellWatch r="C3960"/>
    <cellWatch r="C3961"/>
    <cellWatch r="C3962"/>
    <cellWatch r="C3963"/>
    <cellWatch r="C3964"/>
    <cellWatch r="C3965"/>
    <cellWatch r="C3966"/>
    <cellWatch r="C3967"/>
    <cellWatch r="C3968"/>
    <cellWatch r="C3969"/>
    <cellWatch r="C3970"/>
    <cellWatch r="C3971"/>
    <cellWatch r="C3972"/>
    <cellWatch r="C3973"/>
    <cellWatch r="C3974"/>
    <cellWatch r="C3975"/>
    <cellWatch r="C3976"/>
    <cellWatch r="C3977"/>
    <cellWatch r="C3978"/>
    <cellWatch r="C3979"/>
    <cellWatch r="C3980"/>
    <cellWatch r="C3981"/>
    <cellWatch r="C3982"/>
    <cellWatch r="C3983"/>
    <cellWatch r="C3984"/>
    <cellWatch r="C3985"/>
    <cellWatch r="C3986"/>
    <cellWatch r="C3987"/>
    <cellWatch r="C3988"/>
    <cellWatch r="C3989"/>
    <cellWatch r="C3990"/>
    <cellWatch r="C3991"/>
    <cellWatch r="C3992"/>
    <cellWatch r="C3993"/>
    <cellWatch r="C3994"/>
    <cellWatch r="C3995"/>
    <cellWatch r="C3996"/>
    <cellWatch r="C3997"/>
    <cellWatch r="C3998"/>
    <cellWatch r="C3999"/>
    <cellWatch r="C4000"/>
    <cellWatch r="C4001"/>
    <cellWatch r="C4002"/>
    <cellWatch r="C4003"/>
    <cellWatch r="C4004"/>
    <cellWatch r="C4005"/>
    <cellWatch r="C4006"/>
    <cellWatch r="C4007"/>
    <cellWatch r="C4008"/>
    <cellWatch r="C4009"/>
    <cellWatch r="C4010"/>
    <cellWatch r="C4011"/>
    <cellWatch r="C4012"/>
    <cellWatch r="C4013"/>
    <cellWatch r="C4014"/>
    <cellWatch r="C4015"/>
    <cellWatch r="C4016"/>
    <cellWatch r="C4017"/>
    <cellWatch r="C4018"/>
    <cellWatch r="C4019"/>
    <cellWatch r="C4020"/>
    <cellWatch r="C4021"/>
    <cellWatch r="C4022"/>
    <cellWatch r="C4023"/>
    <cellWatch r="C4024"/>
    <cellWatch r="C4025"/>
    <cellWatch r="C4026"/>
    <cellWatch r="C4027"/>
    <cellWatch r="C4028"/>
    <cellWatch r="C4029"/>
    <cellWatch r="C4030"/>
    <cellWatch r="C4031"/>
    <cellWatch r="C4032"/>
    <cellWatch r="C4033"/>
    <cellWatch r="C4034"/>
    <cellWatch r="C4035"/>
    <cellWatch r="C4036"/>
    <cellWatch r="C4037"/>
    <cellWatch r="C4038"/>
    <cellWatch r="C4039"/>
    <cellWatch r="C4040"/>
    <cellWatch r="C4041"/>
    <cellWatch r="C4042"/>
    <cellWatch r="C4043"/>
    <cellWatch r="C4044"/>
    <cellWatch r="C4045"/>
    <cellWatch r="C4046"/>
    <cellWatch r="C4047"/>
    <cellWatch r="C4048"/>
    <cellWatch r="C4049"/>
    <cellWatch r="C4050"/>
    <cellWatch r="C4051"/>
    <cellWatch r="C4052"/>
    <cellWatch r="C4053"/>
    <cellWatch r="C4054"/>
    <cellWatch r="C4055"/>
    <cellWatch r="C4056"/>
    <cellWatch r="C4057"/>
    <cellWatch r="C4058"/>
    <cellWatch r="C4059"/>
    <cellWatch r="C4060"/>
    <cellWatch r="C4061"/>
    <cellWatch r="C4062"/>
    <cellWatch r="C4063"/>
    <cellWatch r="C4064"/>
    <cellWatch r="C4065"/>
    <cellWatch r="C4066"/>
    <cellWatch r="C4067"/>
    <cellWatch r="C4068"/>
    <cellWatch r="C4069"/>
    <cellWatch r="C4070"/>
    <cellWatch r="C4071"/>
    <cellWatch r="C4072"/>
    <cellWatch r="C4073"/>
    <cellWatch r="C4074"/>
    <cellWatch r="C4075"/>
    <cellWatch r="C4076"/>
    <cellWatch r="C4077"/>
    <cellWatch r="C4078"/>
    <cellWatch r="C4079"/>
    <cellWatch r="C4080"/>
    <cellWatch r="C4081"/>
    <cellWatch r="C4082"/>
    <cellWatch r="C4083"/>
    <cellWatch r="C4084"/>
    <cellWatch r="C4085"/>
    <cellWatch r="C4086"/>
    <cellWatch r="C4087"/>
    <cellWatch r="C4088"/>
    <cellWatch r="C4089"/>
    <cellWatch r="C4090"/>
    <cellWatch r="C4091"/>
    <cellWatch r="C4092"/>
    <cellWatch r="C4093"/>
    <cellWatch r="C4094"/>
    <cellWatch r="C4095"/>
    <cellWatch r="C4096"/>
    <cellWatch r="C4097"/>
    <cellWatch r="C4098"/>
    <cellWatch r="C4099"/>
    <cellWatch r="C4100"/>
    <cellWatch r="C4101"/>
    <cellWatch r="C4102"/>
    <cellWatch r="C4103"/>
    <cellWatch r="C4104"/>
    <cellWatch r="C4105"/>
    <cellWatch r="C4106"/>
    <cellWatch r="C4107"/>
    <cellWatch r="C4108"/>
    <cellWatch r="C4109"/>
    <cellWatch r="C4110"/>
    <cellWatch r="C4111"/>
    <cellWatch r="C4112"/>
    <cellWatch r="C4113"/>
    <cellWatch r="C4114"/>
    <cellWatch r="C4115"/>
    <cellWatch r="C4116"/>
    <cellWatch r="C4117"/>
    <cellWatch r="C4118"/>
    <cellWatch r="C4119"/>
    <cellWatch r="C4120"/>
    <cellWatch r="C4121"/>
    <cellWatch r="C4122"/>
    <cellWatch r="C4123"/>
    <cellWatch r="C4124"/>
    <cellWatch r="C4125"/>
    <cellWatch r="C4126"/>
    <cellWatch r="C4127"/>
    <cellWatch r="C4128"/>
    <cellWatch r="C4129"/>
    <cellWatch r="C4130"/>
    <cellWatch r="C4131"/>
    <cellWatch r="C4132"/>
    <cellWatch r="C4133"/>
    <cellWatch r="C4134"/>
    <cellWatch r="C4135"/>
    <cellWatch r="C4136"/>
    <cellWatch r="C4137"/>
    <cellWatch r="C4138"/>
    <cellWatch r="C4139"/>
    <cellWatch r="C4140"/>
    <cellWatch r="C4141"/>
    <cellWatch r="C4142"/>
    <cellWatch r="C4143"/>
    <cellWatch r="C4144"/>
    <cellWatch r="C4145"/>
    <cellWatch r="C4146"/>
    <cellWatch r="C4147"/>
    <cellWatch r="C4148"/>
    <cellWatch r="C4149"/>
    <cellWatch r="C4150"/>
    <cellWatch r="C4151"/>
    <cellWatch r="C4152"/>
    <cellWatch r="C4153"/>
    <cellWatch r="C4154"/>
    <cellWatch r="C4155"/>
    <cellWatch r="C4156"/>
    <cellWatch r="C4157"/>
    <cellWatch r="C4158"/>
    <cellWatch r="C4159"/>
    <cellWatch r="C4160"/>
    <cellWatch r="C4161"/>
    <cellWatch r="C4162"/>
    <cellWatch r="C4163"/>
    <cellWatch r="C4164"/>
    <cellWatch r="C4165"/>
    <cellWatch r="C4166"/>
    <cellWatch r="C4167"/>
    <cellWatch r="C4168"/>
    <cellWatch r="C4169"/>
    <cellWatch r="C4170"/>
    <cellWatch r="C4171"/>
    <cellWatch r="C4172"/>
    <cellWatch r="C4173"/>
    <cellWatch r="C4174"/>
    <cellWatch r="C4175"/>
    <cellWatch r="C4176"/>
    <cellWatch r="C4177"/>
    <cellWatch r="C4178"/>
    <cellWatch r="C4179"/>
    <cellWatch r="C4180"/>
    <cellWatch r="C4181"/>
    <cellWatch r="C4182"/>
    <cellWatch r="C4183"/>
    <cellWatch r="C4184"/>
    <cellWatch r="C4185"/>
    <cellWatch r="C4186"/>
    <cellWatch r="C4187"/>
    <cellWatch r="C4188"/>
    <cellWatch r="C4189"/>
    <cellWatch r="C4190"/>
    <cellWatch r="C4191"/>
    <cellWatch r="C4192"/>
    <cellWatch r="C4193"/>
    <cellWatch r="C4194"/>
    <cellWatch r="C4195"/>
    <cellWatch r="C4196"/>
    <cellWatch r="C4197"/>
    <cellWatch r="C4198"/>
    <cellWatch r="C4199"/>
    <cellWatch r="C4200"/>
    <cellWatch r="C4201"/>
    <cellWatch r="C4202"/>
    <cellWatch r="C4203"/>
    <cellWatch r="C4204"/>
    <cellWatch r="C4205"/>
    <cellWatch r="C4206"/>
    <cellWatch r="C4207"/>
    <cellWatch r="C4208"/>
    <cellWatch r="C4209"/>
    <cellWatch r="C4210"/>
    <cellWatch r="C4211"/>
    <cellWatch r="C4212"/>
    <cellWatch r="C4213"/>
    <cellWatch r="C4214"/>
    <cellWatch r="C4215"/>
    <cellWatch r="C4216"/>
    <cellWatch r="C4217"/>
    <cellWatch r="C4218"/>
    <cellWatch r="C4219"/>
    <cellWatch r="C4220"/>
    <cellWatch r="C4221"/>
    <cellWatch r="C4222"/>
    <cellWatch r="C4223"/>
    <cellWatch r="C4224"/>
    <cellWatch r="C4225"/>
    <cellWatch r="C4226"/>
    <cellWatch r="C4227"/>
    <cellWatch r="C4228"/>
    <cellWatch r="C4229"/>
    <cellWatch r="C4230"/>
    <cellWatch r="C4231"/>
    <cellWatch r="C4232"/>
    <cellWatch r="C4233"/>
    <cellWatch r="C4234"/>
    <cellWatch r="C4235"/>
    <cellWatch r="C4236"/>
    <cellWatch r="C4237"/>
    <cellWatch r="C4238"/>
    <cellWatch r="C4239"/>
    <cellWatch r="C4240"/>
    <cellWatch r="C4241"/>
    <cellWatch r="C4242"/>
    <cellWatch r="C4243"/>
    <cellWatch r="C4244"/>
    <cellWatch r="C4245"/>
    <cellWatch r="C4246"/>
    <cellWatch r="C4247"/>
    <cellWatch r="C4248"/>
    <cellWatch r="C4249"/>
    <cellWatch r="C4250"/>
    <cellWatch r="C4251"/>
    <cellWatch r="C4252"/>
    <cellWatch r="C4253"/>
    <cellWatch r="C4254"/>
    <cellWatch r="C4255"/>
    <cellWatch r="C4256"/>
    <cellWatch r="C4257"/>
    <cellWatch r="C4258"/>
    <cellWatch r="C4259"/>
    <cellWatch r="C4260"/>
    <cellWatch r="C4261"/>
    <cellWatch r="C4262"/>
    <cellWatch r="C4263"/>
    <cellWatch r="C4264"/>
    <cellWatch r="C4265"/>
    <cellWatch r="C4266"/>
    <cellWatch r="C4267"/>
    <cellWatch r="C4268"/>
    <cellWatch r="C4269"/>
    <cellWatch r="C4270"/>
    <cellWatch r="C4271"/>
    <cellWatch r="C4272"/>
    <cellWatch r="C4273"/>
    <cellWatch r="C4274"/>
    <cellWatch r="C4275"/>
    <cellWatch r="C4276"/>
    <cellWatch r="C4277"/>
    <cellWatch r="C4278"/>
    <cellWatch r="C4279"/>
    <cellWatch r="C4280"/>
    <cellWatch r="C4281"/>
    <cellWatch r="C4282"/>
    <cellWatch r="C4283"/>
    <cellWatch r="C4284"/>
    <cellWatch r="C4285"/>
    <cellWatch r="C4286"/>
    <cellWatch r="C4287"/>
    <cellWatch r="C4288"/>
    <cellWatch r="C4289"/>
    <cellWatch r="C4290"/>
    <cellWatch r="C4291"/>
    <cellWatch r="C4292"/>
    <cellWatch r="C4293"/>
    <cellWatch r="C4294"/>
    <cellWatch r="C4295"/>
    <cellWatch r="C4296"/>
    <cellWatch r="C4297"/>
    <cellWatch r="C4298"/>
    <cellWatch r="C4299"/>
    <cellWatch r="C4300"/>
    <cellWatch r="C4301"/>
    <cellWatch r="C4302"/>
    <cellWatch r="C4303"/>
    <cellWatch r="C4304"/>
    <cellWatch r="C4305"/>
    <cellWatch r="C4306"/>
    <cellWatch r="C4307"/>
    <cellWatch r="C4308"/>
    <cellWatch r="C4309"/>
    <cellWatch r="C4310"/>
    <cellWatch r="C4311"/>
    <cellWatch r="C4312"/>
    <cellWatch r="C4313"/>
    <cellWatch r="C4314"/>
    <cellWatch r="C4315"/>
    <cellWatch r="C4316"/>
    <cellWatch r="C4317"/>
    <cellWatch r="C4318"/>
    <cellWatch r="C4319"/>
    <cellWatch r="C4320"/>
    <cellWatch r="C4321"/>
    <cellWatch r="C4322"/>
    <cellWatch r="C4323"/>
    <cellWatch r="C4324"/>
    <cellWatch r="C4325"/>
    <cellWatch r="C4326"/>
    <cellWatch r="C4327"/>
    <cellWatch r="C4328"/>
    <cellWatch r="C4329"/>
    <cellWatch r="C4330"/>
    <cellWatch r="C4331"/>
    <cellWatch r="C4332"/>
    <cellWatch r="C4333"/>
    <cellWatch r="C4334"/>
    <cellWatch r="C4335"/>
    <cellWatch r="C4336"/>
    <cellWatch r="C4337"/>
    <cellWatch r="C4338"/>
    <cellWatch r="C4339"/>
    <cellWatch r="C4340"/>
    <cellWatch r="C4341"/>
    <cellWatch r="C4342"/>
    <cellWatch r="C4343"/>
    <cellWatch r="C4344"/>
    <cellWatch r="C4345"/>
    <cellWatch r="C4346"/>
    <cellWatch r="C4347"/>
    <cellWatch r="C4348"/>
    <cellWatch r="C4349"/>
    <cellWatch r="C4350"/>
    <cellWatch r="C4351"/>
    <cellWatch r="C4352"/>
    <cellWatch r="C4353"/>
    <cellWatch r="C4354"/>
    <cellWatch r="C4355"/>
    <cellWatch r="C4356"/>
    <cellWatch r="C4357"/>
    <cellWatch r="C4358"/>
    <cellWatch r="C4359"/>
    <cellWatch r="C4360"/>
    <cellWatch r="C4361"/>
    <cellWatch r="C4362"/>
    <cellWatch r="C4363"/>
    <cellWatch r="C4364"/>
    <cellWatch r="C4365"/>
    <cellWatch r="C4366"/>
    <cellWatch r="C4367"/>
    <cellWatch r="C4368"/>
    <cellWatch r="C4369"/>
    <cellWatch r="C4370"/>
    <cellWatch r="C4371"/>
    <cellWatch r="C4372"/>
    <cellWatch r="C4373"/>
    <cellWatch r="C4374"/>
    <cellWatch r="C4375"/>
    <cellWatch r="C4376"/>
    <cellWatch r="C4377"/>
    <cellWatch r="C4378"/>
    <cellWatch r="C4379"/>
    <cellWatch r="C4380"/>
    <cellWatch r="C4381"/>
    <cellWatch r="C4382"/>
    <cellWatch r="C4383"/>
    <cellWatch r="C4384"/>
    <cellWatch r="C4385"/>
    <cellWatch r="C4386"/>
    <cellWatch r="C4387"/>
    <cellWatch r="C4388"/>
    <cellWatch r="C4389"/>
    <cellWatch r="C4390"/>
    <cellWatch r="C4391"/>
    <cellWatch r="C4392"/>
    <cellWatch r="C4393"/>
    <cellWatch r="C4394"/>
    <cellWatch r="C4395"/>
    <cellWatch r="C4396"/>
    <cellWatch r="C4397"/>
    <cellWatch r="C4398"/>
    <cellWatch r="C4399"/>
    <cellWatch r="C4400"/>
    <cellWatch r="C4401"/>
    <cellWatch r="C4402"/>
    <cellWatch r="C4403"/>
    <cellWatch r="C4404"/>
    <cellWatch r="C4405"/>
    <cellWatch r="C4406"/>
    <cellWatch r="C4407"/>
    <cellWatch r="C4408"/>
    <cellWatch r="C4409"/>
    <cellWatch r="C4410"/>
    <cellWatch r="C4411"/>
    <cellWatch r="C4412"/>
    <cellWatch r="C4413"/>
    <cellWatch r="C4414"/>
    <cellWatch r="C4415"/>
    <cellWatch r="C4416"/>
    <cellWatch r="C4417"/>
    <cellWatch r="C4418"/>
    <cellWatch r="C4419"/>
    <cellWatch r="C4420"/>
    <cellWatch r="C4421"/>
    <cellWatch r="C4422"/>
    <cellWatch r="C4423"/>
    <cellWatch r="C4424"/>
    <cellWatch r="C4425"/>
    <cellWatch r="C4426"/>
    <cellWatch r="C4427"/>
    <cellWatch r="C4428"/>
    <cellWatch r="C4429"/>
    <cellWatch r="C4430"/>
    <cellWatch r="C4431"/>
    <cellWatch r="C4432"/>
    <cellWatch r="C4433"/>
    <cellWatch r="C4434"/>
    <cellWatch r="C4435"/>
    <cellWatch r="C4436"/>
    <cellWatch r="C4437"/>
    <cellWatch r="C4438"/>
    <cellWatch r="C4439"/>
    <cellWatch r="C4440"/>
    <cellWatch r="C4441"/>
    <cellWatch r="C4442"/>
    <cellWatch r="C4443"/>
    <cellWatch r="C4444"/>
    <cellWatch r="C4445"/>
    <cellWatch r="C4446"/>
    <cellWatch r="C4447"/>
    <cellWatch r="C4448"/>
    <cellWatch r="C4449"/>
    <cellWatch r="C4450"/>
    <cellWatch r="C4451"/>
    <cellWatch r="C4452"/>
    <cellWatch r="C4453"/>
    <cellWatch r="C4454"/>
    <cellWatch r="C4455"/>
    <cellWatch r="C4456"/>
    <cellWatch r="C4457"/>
    <cellWatch r="C4458"/>
    <cellWatch r="C4459"/>
    <cellWatch r="C4460"/>
    <cellWatch r="C4461"/>
    <cellWatch r="C4462"/>
    <cellWatch r="C4463"/>
    <cellWatch r="C4464"/>
    <cellWatch r="C4465"/>
    <cellWatch r="C4466"/>
    <cellWatch r="C4467"/>
    <cellWatch r="C4468"/>
    <cellWatch r="C4469"/>
    <cellWatch r="C4470"/>
    <cellWatch r="C4471"/>
    <cellWatch r="C4472"/>
    <cellWatch r="C4473"/>
    <cellWatch r="C4474"/>
    <cellWatch r="C4475"/>
    <cellWatch r="C4476"/>
    <cellWatch r="C4477"/>
    <cellWatch r="C4478"/>
    <cellWatch r="C4479"/>
    <cellWatch r="C4480"/>
    <cellWatch r="C4481"/>
    <cellWatch r="C4482"/>
    <cellWatch r="C4483"/>
    <cellWatch r="C4484"/>
    <cellWatch r="C4485"/>
    <cellWatch r="C4486"/>
    <cellWatch r="C4487"/>
    <cellWatch r="C4488"/>
    <cellWatch r="C4489"/>
    <cellWatch r="C4490"/>
    <cellWatch r="C4491"/>
    <cellWatch r="C4492"/>
    <cellWatch r="C4493"/>
    <cellWatch r="C4494"/>
    <cellWatch r="C4495"/>
    <cellWatch r="C4496"/>
    <cellWatch r="C4497"/>
    <cellWatch r="C4498"/>
    <cellWatch r="C4499"/>
    <cellWatch r="C4500"/>
    <cellWatch r="C4501"/>
    <cellWatch r="C4502"/>
    <cellWatch r="C4503"/>
    <cellWatch r="C4504"/>
    <cellWatch r="C4505"/>
    <cellWatch r="C4506"/>
    <cellWatch r="C4507"/>
    <cellWatch r="C4508"/>
    <cellWatch r="C4509"/>
    <cellWatch r="C4510"/>
    <cellWatch r="C4511"/>
    <cellWatch r="C4512"/>
    <cellWatch r="C4513"/>
    <cellWatch r="C4514"/>
    <cellWatch r="C4515"/>
    <cellWatch r="C4516"/>
    <cellWatch r="C4517"/>
    <cellWatch r="C4518"/>
    <cellWatch r="C4519"/>
    <cellWatch r="C4520"/>
    <cellWatch r="C4521"/>
    <cellWatch r="C4522"/>
    <cellWatch r="C4523"/>
    <cellWatch r="C4524"/>
    <cellWatch r="C4525"/>
    <cellWatch r="C4526"/>
    <cellWatch r="C4527"/>
    <cellWatch r="C4528"/>
    <cellWatch r="C4529"/>
    <cellWatch r="C4530"/>
    <cellWatch r="C4531"/>
    <cellWatch r="C4532"/>
    <cellWatch r="C4533"/>
    <cellWatch r="C4534"/>
    <cellWatch r="C4535"/>
    <cellWatch r="C4536"/>
    <cellWatch r="C4537"/>
    <cellWatch r="C4538"/>
    <cellWatch r="C4539"/>
    <cellWatch r="C4540"/>
    <cellWatch r="C4541"/>
    <cellWatch r="C4542"/>
    <cellWatch r="C4543"/>
    <cellWatch r="C4544"/>
    <cellWatch r="C4545"/>
    <cellWatch r="C4546"/>
    <cellWatch r="C4547"/>
    <cellWatch r="C4548"/>
    <cellWatch r="C4549"/>
    <cellWatch r="C4550"/>
    <cellWatch r="C4551"/>
    <cellWatch r="C4552"/>
    <cellWatch r="C4553"/>
    <cellWatch r="C4554"/>
    <cellWatch r="C4555"/>
    <cellWatch r="C4556"/>
    <cellWatch r="C4557"/>
    <cellWatch r="C4558"/>
    <cellWatch r="C4559"/>
    <cellWatch r="C4560"/>
    <cellWatch r="C4561"/>
    <cellWatch r="C4562"/>
    <cellWatch r="C4563"/>
    <cellWatch r="C4564"/>
    <cellWatch r="C4565"/>
    <cellWatch r="C4566"/>
    <cellWatch r="C4567"/>
    <cellWatch r="C4568"/>
    <cellWatch r="C4569"/>
    <cellWatch r="C4570"/>
    <cellWatch r="C4571"/>
    <cellWatch r="C4572"/>
    <cellWatch r="C4573"/>
    <cellWatch r="C4574"/>
    <cellWatch r="C4575"/>
    <cellWatch r="C4576"/>
    <cellWatch r="C4577"/>
    <cellWatch r="C4578"/>
    <cellWatch r="C4579"/>
    <cellWatch r="C4580"/>
    <cellWatch r="C4581"/>
    <cellWatch r="C4582"/>
    <cellWatch r="C4583"/>
    <cellWatch r="C4584"/>
    <cellWatch r="C4585"/>
    <cellWatch r="C4586"/>
    <cellWatch r="C4587"/>
    <cellWatch r="C4588"/>
    <cellWatch r="C4589"/>
    <cellWatch r="C4590"/>
    <cellWatch r="C4591"/>
    <cellWatch r="C4592"/>
    <cellWatch r="C4593"/>
    <cellWatch r="C4594"/>
    <cellWatch r="C4595"/>
    <cellWatch r="C4596"/>
    <cellWatch r="C4597"/>
    <cellWatch r="C4598"/>
    <cellWatch r="C4599"/>
    <cellWatch r="C4600"/>
    <cellWatch r="C4601"/>
    <cellWatch r="C4602"/>
    <cellWatch r="C4603"/>
    <cellWatch r="C4604"/>
    <cellWatch r="C4605"/>
    <cellWatch r="C4606"/>
    <cellWatch r="C4607"/>
    <cellWatch r="C4608"/>
    <cellWatch r="C4609"/>
    <cellWatch r="C4610"/>
    <cellWatch r="C4611"/>
    <cellWatch r="C4612"/>
    <cellWatch r="C4613"/>
    <cellWatch r="C4614"/>
    <cellWatch r="C4615"/>
    <cellWatch r="C4616"/>
    <cellWatch r="C4617"/>
    <cellWatch r="C4618"/>
    <cellWatch r="C4619"/>
    <cellWatch r="C4620"/>
    <cellWatch r="C4621"/>
    <cellWatch r="C4622"/>
    <cellWatch r="C4623"/>
    <cellWatch r="C4624"/>
    <cellWatch r="C4625"/>
    <cellWatch r="C4626"/>
    <cellWatch r="C4627"/>
    <cellWatch r="C4628"/>
    <cellWatch r="C4629"/>
    <cellWatch r="C4630"/>
    <cellWatch r="C4631"/>
    <cellWatch r="C4632"/>
    <cellWatch r="C4633"/>
    <cellWatch r="C4634"/>
    <cellWatch r="C4635"/>
    <cellWatch r="C4636"/>
    <cellWatch r="C4637"/>
    <cellWatch r="C4638"/>
    <cellWatch r="C4639"/>
    <cellWatch r="C4640"/>
    <cellWatch r="C4641"/>
    <cellWatch r="C4642"/>
    <cellWatch r="C4643"/>
    <cellWatch r="C4644"/>
    <cellWatch r="C4645"/>
    <cellWatch r="C4646"/>
    <cellWatch r="C4647"/>
    <cellWatch r="C4648"/>
    <cellWatch r="C4649"/>
    <cellWatch r="C4650"/>
    <cellWatch r="C4651"/>
    <cellWatch r="C4652"/>
    <cellWatch r="C4653"/>
    <cellWatch r="C4654"/>
    <cellWatch r="C4655"/>
    <cellWatch r="C4656"/>
    <cellWatch r="C4657"/>
    <cellWatch r="C4658"/>
    <cellWatch r="C4659"/>
    <cellWatch r="C4660"/>
    <cellWatch r="C4661"/>
    <cellWatch r="C4662"/>
    <cellWatch r="C4663"/>
    <cellWatch r="C4664"/>
    <cellWatch r="C4665"/>
    <cellWatch r="C4666"/>
    <cellWatch r="C4667"/>
    <cellWatch r="C4668"/>
    <cellWatch r="C4669"/>
    <cellWatch r="C4670"/>
    <cellWatch r="C4671"/>
    <cellWatch r="C4672"/>
    <cellWatch r="C4673"/>
    <cellWatch r="C4674"/>
    <cellWatch r="C4675"/>
    <cellWatch r="C4676"/>
    <cellWatch r="C4677"/>
    <cellWatch r="C4678"/>
    <cellWatch r="C4679"/>
    <cellWatch r="C4680"/>
    <cellWatch r="C4681"/>
    <cellWatch r="C4682"/>
    <cellWatch r="C4683"/>
    <cellWatch r="C4684"/>
    <cellWatch r="C4685"/>
    <cellWatch r="C4686"/>
    <cellWatch r="C4687"/>
    <cellWatch r="C4688"/>
    <cellWatch r="C4689"/>
    <cellWatch r="C4690"/>
    <cellWatch r="C4691"/>
    <cellWatch r="C4692"/>
    <cellWatch r="C4693"/>
    <cellWatch r="C4694"/>
    <cellWatch r="C4695"/>
    <cellWatch r="C4696"/>
    <cellWatch r="C4697"/>
    <cellWatch r="C4698"/>
    <cellWatch r="C4699"/>
    <cellWatch r="C4700"/>
    <cellWatch r="C4701"/>
    <cellWatch r="C4702"/>
    <cellWatch r="C4703"/>
    <cellWatch r="C4704"/>
    <cellWatch r="C4705"/>
    <cellWatch r="C4706"/>
    <cellWatch r="C4707"/>
    <cellWatch r="C4708"/>
    <cellWatch r="C4709"/>
    <cellWatch r="C4710"/>
    <cellWatch r="C4711"/>
    <cellWatch r="C4712"/>
    <cellWatch r="C4713"/>
    <cellWatch r="C4714"/>
    <cellWatch r="C4715"/>
    <cellWatch r="C4716"/>
    <cellWatch r="C4717"/>
    <cellWatch r="C4718"/>
    <cellWatch r="C4719"/>
    <cellWatch r="C4720"/>
    <cellWatch r="C4721"/>
    <cellWatch r="C4722"/>
    <cellWatch r="C4723"/>
    <cellWatch r="C4724"/>
    <cellWatch r="C4725"/>
    <cellWatch r="C4726"/>
    <cellWatch r="C4727"/>
    <cellWatch r="C4728"/>
    <cellWatch r="C4729"/>
    <cellWatch r="C4730"/>
    <cellWatch r="C4731"/>
    <cellWatch r="C4732"/>
    <cellWatch r="C4733"/>
    <cellWatch r="C4734"/>
    <cellWatch r="C4735"/>
    <cellWatch r="C4736"/>
    <cellWatch r="C4737"/>
    <cellWatch r="C4738"/>
    <cellWatch r="C4739"/>
    <cellWatch r="C4740"/>
    <cellWatch r="C4741"/>
    <cellWatch r="C4742"/>
    <cellWatch r="C4743"/>
    <cellWatch r="C4744"/>
    <cellWatch r="C4745"/>
    <cellWatch r="C4746"/>
    <cellWatch r="C4747"/>
    <cellWatch r="C4748"/>
    <cellWatch r="C4749"/>
    <cellWatch r="C4750"/>
    <cellWatch r="C4751"/>
    <cellWatch r="C4752"/>
    <cellWatch r="C4753"/>
    <cellWatch r="C4754"/>
    <cellWatch r="C4755"/>
    <cellWatch r="C4756"/>
    <cellWatch r="C4757"/>
    <cellWatch r="C4758"/>
    <cellWatch r="C4759"/>
    <cellWatch r="C4760"/>
    <cellWatch r="C4761"/>
    <cellWatch r="C4762"/>
    <cellWatch r="C4763"/>
    <cellWatch r="C4764"/>
    <cellWatch r="C4765"/>
    <cellWatch r="C4766"/>
    <cellWatch r="C4767"/>
    <cellWatch r="C4768"/>
    <cellWatch r="C4769"/>
    <cellWatch r="C4770"/>
    <cellWatch r="C4771"/>
    <cellWatch r="C4772"/>
    <cellWatch r="C4773"/>
    <cellWatch r="C4774"/>
    <cellWatch r="C4775"/>
    <cellWatch r="C4776"/>
    <cellWatch r="C4777"/>
    <cellWatch r="C4778"/>
    <cellWatch r="C4779"/>
    <cellWatch r="C4780"/>
    <cellWatch r="C4781"/>
    <cellWatch r="C4782"/>
    <cellWatch r="C4783"/>
    <cellWatch r="C4784"/>
    <cellWatch r="C4785"/>
    <cellWatch r="C4786"/>
    <cellWatch r="C4787"/>
    <cellWatch r="C4788"/>
    <cellWatch r="C4789"/>
    <cellWatch r="C4790"/>
    <cellWatch r="C4791"/>
    <cellWatch r="C4792"/>
    <cellWatch r="C4793"/>
    <cellWatch r="C4794"/>
    <cellWatch r="C4795"/>
    <cellWatch r="C4796"/>
    <cellWatch r="C4797"/>
    <cellWatch r="C4798"/>
    <cellWatch r="C4799"/>
    <cellWatch r="C4800"/>
    <cellWatch r="C4801"/>
    <cellWatch r="C4802"/>
    <cellWatch r="C4803"/>
    <cellWatch r="C4804"/>
    <cellWatch r="C4805"/>
    <cellWatch r="C4806"/>
    <cellWatch r="C4807"/>
    <cellWatch r="C4808"/>
    <cellWatch r="C4809"/>
    <cellWatch r="C4810"/>
    <cellWatch r="C4811"/>
    <cellWatch r="C4812"/>
    <cellWatch r="C4813"/>
    <cellWatch r="C4814"/>
    <cellWatch r="C4815"/>
    <cellWatch r="C4816"/>
    <cellWatch r="C4817"/>
    <cellWatch r="C4818"/>
    <cellWatch r="C4819"/>
    <cellWatch r="C4820"/>
    <cellWatch r="C4821"/>
    <cellWatch r="C4822"/>
    <cellWatch r="C4823"/>
    <cellWatch r="C4824"/>
    <cellWatch r="C4825"/>
    <cellWatch r="C4826"/>
    <cellWatch r="C4827"/>
    <cellWatch r="C4828"/>
    <cellWatch r="C4829"/>
    <cellWatch r="C4830"/>
    <cellWatch r="C4831"/>
    <cellWatch r="C4832"/>
    <cellWatch r="C4833"/>
    <cellWatch r="C4834"/>
    <cellWatch r="C4835"/>
    <cellWatch r="C4836"/>
    <cellWatch r="C4837"/>
    <cellWatch r="C4838"/>
    <cellWatch r="C4839"/>
    <cellWatch r="C4840"/>
    <cellWatch r="C4841"/>
    <cellWatch r="C4842"/>
    <cellWatch r="C4843"/>
    <cellWatch r="C4844"/>
    <cellWatch r="C4845"/>
    <cellWatch r="C4846"/>
    <cellWatch r="C4847"/>
    <cellWatch r="C4848"/>
    <cellWatch r="C4849"/>
    <cellWatch r="C4850"/>
    <cellWatch r="C4851"/>
    <cellWatch r="C4852"/>
    <cellWatch r="C4853"/>
    <cellWatch r="C4854"/>
    <cellWatch r="C4855"/>
    <cellWatch r="C4856"/>
    <cellWatch r="C4857"/>
    <cellWatch r="C4858"/>
    <cellWatch r="C4859"/>
    <cellWatch r="C4860"/>
    <cellWatch r="C4861"/>
    <cellWatch r="C4862"/>
    <cellWatch r="C4863"/>
    <cellWatch r="C4864"/>
    <cellWatch r="C4865"/>
    <cellWatch r="C4866"/>
    <cellWatch r="C4867"/>
    <cellWatch r="C4868"/>
    <cellWatch r="C4869"/>
    <cellWatch r="C4870"/>
    <cellWatch r="C4871"/>
    <cellWatch r="C4872"/>
    <cellWatch r="C4873"/>
    <cellWatch r="C4874"/>
    <cellWatch r="C4875"/>
    <cellWatch r="C4876"/>
    <cellWatch r="C4877"/>
    <cellWatch r="C4878"/>
    <cellWatch r="C4879"/>
    <cellWatch r="C4880"/>
    <cellWatch r="C4881"/>
    <cellWatch r="C4882"/>
    <cellWatch r="C4883"/>
    <cellWatch r="C4884"/>
    <cellWatch r="C4885"/>
    <cellWatch r="C4886"/>
    <cellWatch r="C4887"/>
    <cellWatch r="C4888"/>
    <cellWatch r="C4889"/>
    <cellWatch r="C4890"/>
    <cellWatch r="C4891"/>
    <cellWatch r="C4892"/>
    <cellWatch r="C4893"/>
    <cellWatch r="C4894"/>
    <cellWatch r="C4895"/>
    <cellWatch r="C4896"/>
    <cellWatch r="C4897"/>
    <cellWatch r="C4898"/>
    <cellWatch r="C4899"/>
    <cellWatch r="C4900"/>
    <cellWatch r="C4901"/>
    <cellWatch r="C4902"/>
    <cellWatch r="C4903"/>
    <cellWatch r="C4904"/>
    <cellWatch r="C4905"/>
    <cellWatch r="C4906"/>
    <cellWatch r="C4907"/>
    <cellWatch r="C4908"/>
    <cellWatch r="C4909"/>
    <cellWatch r="C4910"/>
    <cellWatch r="C4911"/>
    <cellWatch r="C4912"/>
    <cellWatch r="C4913"/>
    <cellWatch r="C4914"/>
    <cellWatch r="C4915"/>
    <cellWatch r="C4916"/>
    <cellWatch r="C4917"/>
    <cellWatch r="C4918"/>
    <cellWatch r="C4919"/>
    <cellWatch r="C4920"/>
    <cellWatch r="C4921"/>
    <cellWatch r="C4922"/>
    <cellWatch r="C4923"/>
    <cellWatch r="C4924"/>
    <cellWatch r="C4925"/>
    <cellWatch r="C4926"/>
    <cellWatch r="C4927"/>
    <cellWatch r="C4928"/>
    <cellWatch r="C4929"/>
    <cellWatch r="C4930"/>
    <cellWatch r="C4931"/>
    <cellWatch r="C4932"/>
    <cellWatch r="C4933"/>
    <cellWatch r="C4934"/>
    <cellWatch r="C4935"/>
    <cellWatch r="C4936"/>
    <cellWatch r="C4937"/>
    <cellWatch r="C4938"/>
    <cellWatch r="C4939"/>
    <cellWatch r="C4940"/>
    <cellWatch r="C4941"/>
    <cellWatch r="C4942"/>
    <cellWatch r="C4943"/>
    <cellWatch r="C4944"/>
    <cellWatch r="C4945"/>
    <cellWatch r="C4946"/>
    <cellWatch r="C4947"/>
    <cellWatch r="C4948"/>
    <cellWatch r="C4949"/>
    <cellWatch r="C4950"/>
    <cellWatch r="C4951"/>
    <cellWatch r="C4952"/>
    <cellWatch r="C4953"/>
    <cellWatch r="C4954"/>
    <cellWatch r="C4955"/>
    <cellWatch r="C4956"/>
    <cellWatch r="C4957"/>
    <cellWatch r="C4958"/>
    <cellWatch r="C4959"/>
    <cellWatch r="C4960"/>
    <cellWatch r="C4961"/>
    <cellWatch r="C4962"/>
    <cellWatch r="C4963"/>
    <cellWatch r="C4964"/>
    <cellWatch r="C4965"/>
    <cellWatch r="C4966"/>
    <cellWatch r="C4967"/>
    <cellWatch r="C4968"/>
    <cellWatch r="C4969"/>
    <cellWatch r="C4970"/>
    <cellWatch r="C4971"/>
    <cellWatch r="C4972"/>
    <cellWatch r="C4973"/>
    <cellWatch r="C4974"/>
    <cellWatch r="C4975"/>
    <cellWatch r="C4976"/>
    <cellWatch r="C4977"/>
    <cellWatch r="C4978"/>
    <cellWatch r="C4979"/>
    <cellWatch r="C4980"/>
    <cellWatch r="C4981"/>
    <cellWatch r="C4982"/>
    <cellWatch r="C4983"/>
    <cellWatch r="C4984"/>
    <cellWatch r="C4985"/>
    <cellWatch r="C4986"/>
    <cellWatch r="C4987"/>
    <cellWatch r="C4988"/>
    <cellWatch r="C4989"/>
    <cellWatch r="C4990"/>
    <cellWatch r="C4991"/>
    <cellWatch r="C4992"/>
    <cellWatch r="C4993"/>
    <cellWatch r="C4994"/>
    <cellWatch r="C4995"/>
    <cellWatch r="C4996"/>
    <cellWatch r="C4997"/>
    <cellWatch r="C4998"/>
    <cellWatch r="C4999"/>
    <cellWatch r="C5000"/>
    <cellWatch r="C5001"/>
    <cellWatch r="C5002"/>
    <cellWatch r="C5003"/>
    <cellWatch r="C5004"/>
    <cellWatch r="C5005"/>
    <cellWatch r="C5006"/>
    <cellWatch r="C5007"/>
    <cellWatch r="C5008"/>
    <cellWatch r="C5009"/>
    <cellWatch r="C5010"/>
    <cellWatch r="C5011"/>
    <cellWatch r="C5012"/>
    <cellWatch r="C5013"/>
    <cellWatch r="C5014"/>
    <cellWatch r="C5015"/>
    <cellWatch r="C5016"/>
    <cellWatch r="C5017"/>
    <cellWatch r="C5018"/>
    <cellWatch r="C5019"/>
    <cellWatch r="C5020"/>
    <cellWatch r="C5021"/>
    <cellWatch r="C5022"/>
    <cellWatch r="C5023"/>
    <cellWatch r="C5024"/>
    <cellWatch r="C5025"/>
    <cellWatch r="C5026"/>
    <cellWatch r="C5027"/>
    <cellWatch r="C5028"/>
    <cellWatch r="C5029"/>
    <cellWatch r="C5030"/>
    <cellWatch r="C5031"/>
    <cellWatch r="C5032"/>
    <cellWatch r="C5033"/>
    <cellWatch r="C5034"/>
    <cellWatch r="C5035"/>
    <cellWatch r="C5036"/>
    <cellWatch r="C5037"/>
    <cellWatch r="C5038"/>
    <cellWatch r="C5039"/>
    <cellWatch r="C5040"/>
    <cellWatch r="C5041"/>
    <cellWatch r="C5042"/>
    <cellWatch r="C5043"/>
    <cellWatch r="C5044"/>
    <cellWatch r="C5045"/>
    <cellWatch r="C5046"/>
    <cellWatch r="C5047"/>
    <cellWatch r="C5048"/>
    <cellWatch r="C5049"/>
    <cellWatch r="C5050"/>
    <cellWatch r="C5051"/>
    <cellWatch r="C5052"/>
    <cellWatch r="C5053"/>
    <cellWatch r="C5054"/>
    <cellWatch r="C5055"/>
    <cellWatch r="C5056"/>
    <cellWatch r="C5057"/>
    <cellWatch r="C5058"/>
    <cellWatch r="C5059"/>
    <cellWatch r="C5060"/>
    <cellWatch r="C5061"/>
    <cellWatch r="C5062"/>
    <cellWatch r="C5063"/>
    <cellWatch r="C5064"/>
    <cellWatch r="C5065"/>
    <cellWatch r="C5066"/>
    <cellWatch r="C5067"/>
    <cellWatch r="C5068"/>
    <cellWatch r="C5069"/>
    <cellWatch r="C5070"/>
    <cellWatch r="C5071"/>
    <cellWatch r="C5072"/>
    <cellWatch r="C5073"/>
    <cellWatch r="C5074"/>
    <cellWatch r="C5075"/>
    <cellWatch r="C5076"/>
    <cellWatch r="C5077"/>
    <cellWatch r="C5078"/>
    <cellWatch r="C5079"/>
    <cellWatch r="C5080"/>
    <cellWatch r="C5081"/>
    <cellWatch r="C5082"/>
    <cellWatch r="C5083"/>
    <cellWatch r="C5084"/>
    <cellWatch r="C5085"/>
    <cellWatch r="C5086"/>
    <cellWatch r="C5087"/>
    <cellWatch r="C5088"/>
    <cellWatch r="C5089"/>
    <cellWatch r="C5090"/>
    <cellWatch r="C5091"/>
    <cellWatch r="C5092"/>
    <cellWatch r="C5093"/>
    <cellWatch r="C5094"/>
    <cellWatch r="C5095"/>
    <cellWatch r="C5096"/>
    <cellWatch r="C5097"/>
    <cellWatch r="C5098"/>
    <cellWatch r="C5099"/>
    <cellWatch r="C5100"/>
    <cellWatch r="C5101"/>
    <cellWatch r="C5102"/>
    <cellWatch r="C5103"/>
    <cellWatch r="C5104"/>
    <cellWatch r="C5105"/>
    <cellWatch r="C5106"/>
    <cellWatch r="C5107"/>
    <cellWatch r="C5108"/>
    <cellWatch r="C5109"/>
    <cellWatch r="C5110"/>
    <cellWatch r="C5111"/>
    <cellWatch r="C5112"/>
    <cellWatch r="C5113"/>
    <cellWatch r="C5114"/>
    <cellWatch r="C5115"/>
    <cellWatch r="C5116"/>
    <cellWatch r="C5117"/>
    <cellWatch r="C5118"/>
    <cellWatch r="C5119"/>
    <cellWatch r="C5120"/>
    <cellWatch r="C5121"/>
    <cellWatch r="C5122"/>
    <cellWatch r="C5123"/>
    <cellWatch r="C5124"/>
    <cellWatch r="C5125"/>
    <cellWatch r="C5126"/>
    <cellWatch r="C5127"/>
    <cellWatch r="C5128"/>
    <cellWatch r="C5129"/>
    <cellWatch r="C5130"/>
    <cellWatch r="C5131"/>
    <cellWatch r="C5132"/>
    <cellWatch r="C5133"/>
    <cellWatch r="C5134"/>
    <cellWatch r="C5135"/>
    <cellWatch r="C5136"/>
    <cellWatch r="C5137"/>
    <cellWatch r="C5138"/>
    <cellWatch r="C5139"/>
    <cellWatch r="C5140"/>
    <cellWatch r="C5141"/>
    <cellWatch r="C5142"/>
    <cellWatch r="C5143"/>
    <cellWatch r="C5144"/>
    <cellWatch r="C5145"/>
    <cellWatch r="C5146"/>
    <cellWatch r="C5147"/>
    <cellWatch r="C5148"/>
    <cellWatch r="C5149"/>
    <cellWatch r="C5150"/>
    <cellWatch r="C5151"/>
    <cellWatch r="C5152"/>
    <cellWatch r="C5153"/>
    <cellWatch r="C5154"/>
    <cellWatch r="C5155"/>
    <cellWatch r="C5156"/>
    <cellWatch r="C5157"/>
    <cellWatch r="C5158"/>
    <cellWatch r="C5159"/>
    <cellWatch r="C5160"/>
    <cellWatch r="C5161"/>
    <cellWatch r="C5162"/>
    <cellWatch r="C5163"/>
    <cellWatch r="C5164"/>
    <cellWatch r="C5165"/>
    <cellWatch r="C5166"/>
    <cellWatch r="C5167"/>
    <cellWatch r="C5168"/>
    <cellWatch r="C5169"/>
    <cellWatch r="C5170"/>
    <cellWatch r="C5171"/>
    <cellWatch r="C5172"/>
    <cellWatch r="C5173"/>
    <cellWatch r="C5174"/>
    <cellWatch r="C5175"/>
    <cellWatch r="C5176"/>
    <cellWatch r="C5177"/>
    <cellWatch r="C5178"/>
    <cellWatch r="C5179"/>
    <cellWatch r="C5180"/>
    <cellWatch r="C5181"/>
    <cellWatch r="C5182"/>
    <cellWatch r="C5183"/>
    <cellWatch r="C5184"/>
    <cellWatch r="C5185"/>
    <cellWatch r="C5186"/>
    <cellWatch r="C5187"/>
    <cellWatch r="C5188"/>
    <cellWatch r="C5189"/>
    <cellWatch r="C5190"/>
    <cellWatch r="C5191"/>
    <cellWatch r="C5192"/>
    <cellWatch r="C5193"/>
    <cellWatch r="C5194"/>
    <cellWatch r="C5195"/>
    <cellWatch r="C5196"/>
    <cellWatch r="C5197"/>
    <cellWatch r="C5198"/>
    <cellWatch r="C5199"/>
    <cellWatch r="C5200"/>
    <cellWatch r="C5201"/>
    <cellWatch r="C5202"/>
    <cellWatch r="C5203"/>
    <cellWatch r="C5204"/>
    <cellWatch r="C5205"/>
    <cellWatch r="C5206"/>
    <cellWatch r="C5207"/>
    <cellWatch r="C5208"/>
    <cellWatch r="C5209"/>
    <cellWatch r="C5210"/>
    <cellWatch r="C5211"/>
    <cellWatch r="C5212"/>
    <cellWatch r="C5213"/>
    <cellWatch r="C5214"/>
    <cellWatch r="C5215"/>
    <cellWatch r="C5216"/>
    <cellWatch r="C5217"/>
    <cellWatch r="C5218"/>
    <cellWatch r="C5219"/>
    <cellWatch r="C5220"/>
    <cellWatch r="C5221"/>
    <cellWatch r="C5222"/>
    <cellWatch r="C5223"/>
    <cellWatch r="C5224"/>
    <cellWatch r="C5225"/>
    <cellWatch r="C5226"/>
    <cellWatch r="C5227"/>
    <cellWatch r="C5228"/>
    <cellWatch r="C5229"/>
    <cellWatch r="C5230"/>
    <cellWatch r="C5231"/>
    <cellWatch r="C5232"/>
    <cellWatch r="C5233"/>
    <cellWatch r="C5234"/>
    <cellWatch r="C5235"/>
    <cellWatch r="C5236"/>
    <cellWatch r="C5237"/>
    <cellWatch r="C5238"/>
    <cellWatch r="C5239"/>
    <cellWatch r="C5240"/>
    <cellWatch r="C5241"/>
    <cellWatch r="C5242"/>
    <cellWatch r="C5243"/>
    <cellWatch r="C5244"/>
    <cellWatch r="C5245"/>
    <cellWatch r="C5246"/>
    <cellWatch r="C5247"/>
    <cellWatch r="C5248"/>
    <cellWatch r="C5249"/>
    <cellWatch r="C5250"/>
    <cellWatch r="C5251"/>
    <cellWatch r="C5252"/>
    <cellWatch r="C5253"/>
    <cellWatch r="C5254"/>
    <cellWatch r="C5255"/>
    <cellWatch r="C5256"/>
    <cellWatch r="C5257"/>
    <cellWatch r="C5258"/>
    <cellWatch r="C5259"/>
    <cellWatch r="C5260"/>
    <cellWatch r="C5261"/>
    <cellWatch r="C5262"/>
    <cellWatch r="C5263"/>
    <cellWatch r="C5264"/>
    <cellWatch r="C5265"/>
    <cellWatch r="C5266"/>
    <cellWatch r="C5267"/>
    <cellWatch r="C5268"/>
    <cellWatch r="C5269"/>
    <cellWatch r="C5270"/>
    <cellWatch r="C5271"/>
    <cellWatch r="C5272"/>
    <cellWatch r="C5273"/>
    <cellWatch r="C5274"/>
    <cellWatch r="C5275"/>
    <cellWatch r="C5276"/>
    <cellWatch r="C5277"/>
    <cellWatch r="C5278"/>
    <cellWatch r="C5279"/>
    <cellWatch r="C5280"/>
    <cellWatch r="C5281"/>
    <cellWatch r="C5282"/>
    <cellWatch r="C5283"/>
    <cellWatch r="C5284"/>
    <cellWatch r="C5285"/>
    <cellWatch r="C5286"/>
    <cellWatch r="C5287"/>
    <cellWatch r="C5288"/>
    <cellWatch r="C5289"/>
    <cellWatch r="C5290"/>
    <cellWatch r="C5291"/>
    <cellWatch r="C5292"/>
    <cellWatch r="C5293"/>
    <cellWatch r="C5294"/>
    <cellWatch r="C5295"/>
    <cellWatch r="C5296"/>
    <cellWatch r="C5297"/>
    <cellWatch r="C5298"/>
    <cellWatch r="C5299"/>
    <cellWatch r="C5300"/>
    <cellWatch r="C5301"/>
    <cellWatch r="C5302"/>
    <cellWatch r="C5303"/>
    <cellWatch r="C5304"/>
    <cellWatch r="C5305"/>
    <cellWatch r="C5306"/>
    <cellWatch r="C5307"/>
    <cellWatch r="C5308"/>
    <cellWatch r="C5309"/>
    <cellWatch r="C5310"/>
    <cellWatch r="C5311"/>
    <cellWatch r="C5312"/>
    <cellWatch r="C5313"/>
    <cellWatch r="C5314"/>
    <cellWatch r="C5315"/>
    <cellWatch r="C5316"/>
    <cellWatch r="C5317"/>
    <cellWatch r="C5318"/>
    <cellWatch r="C5319"/>
    <cellWatch r="C5320"/>
    <cellWatch r="C5321"/>
    <cellWatch r="C5322"/>
    <cellWatch r="C5323"/>
    <cellWatch r="C5324"/>
    <cellWatch r="C5325"/>
    <cellWatch r="C5326"/>
    <cellWatch r="C5327"/>
    <cellWatch r="C5328"/>
    <cellWatch r="C5329"/>
    <cellWatch r="C5330"/>
    <cellWatch r="C5331"/>
    <cellWatch r="C5332"/>
    <cellWatch r="C5333"/>
    <cellWatch r="C5334"/>
    <cellWatch r="C5335"/>
    <cellWatch r="C5336"/>
    <cellWatch r="C5337"/>
    <cellWatch r="C5338"/>
    <cellWatch r="C5339"/>
    <cellWatch r="C5340"/>
    <cellWatch r="C5341"/>
    <cellWatch r="C5342"/>
    <cellWatch r="C5343"/>
    <cellWatch r="C5344"/>
    <cellWatch r="C5345"/>
    <cellWatch r="C5346"/>
    <cellWatch r="C5347"/>
    <cellWatch r="C5348"/>
    <cellWatch r="C5349"/>
    <cellWatch r="C5350"/>
    <cellWatch r="C5351"/>
    <cellWatch r="C5352"/>
    <cellWatch r="C5353"/>
    <cellWatch r="C5354"/>
    <cellWatch r="C5355"/>
    <cellWatch r="C5356"/>
    <cellWatch r="C5357"/>
    <cellWatch r="C5358"/>
    <cellWatch r="C5359"/>
    <cellWatch r="C5360"/>
    <cellWatch r="C5361"/>
    <cellWatch r="C5362"/>
    <cellWatch r="C5363"/>
    <cellWatch r="C5364"/>
    <cellWatch r="C5365"/>
    <cellWatch r="C5366"/>
    <cellWatch r="C5367"/>
    <cellWatch r="C5368"/>
    <cellWatch r="C5369"/>
    <cellWatch r="C5370"/>
    <cellWatch r="C5371"/>
    <cellWatch r="C5372"/>
    <cellWatch r="C5373"/>
    <cellWatch r="C5374"/>
    <cellWatch r="C5375"/>
    <cellWatch r="C5376"/>
    <cellWatch r="C5377"/>
    <cellWatch r="C5378"/>
    <cellWatch r="C5379"/>
    <cellWatch r="C5380"/>
    <cellWatch r="C5381"/>
    <cellWatch r="C5382"/>
    <cellWatch r="C5383"/>
    <cellWatch r="C5384"/>
    <cellWatch r="C5385"/>
    <cellWatch r="C5386"/>
    <cellWatch r="C5387"/>
    <cellWatch r="C5388"/>
    <cellWatch r="C5389"/>
    <cellWatch r="C5390"/>
    <cellWatch r="C5391"/>
    <cellWatch r="C5392"/>
    <cellWatch r="C5393"/>
    <cellWatch r="C5394"/>
    <cellWatch r="C5395"/>
    <cellWatch r="C5396"/>
    <cellWatch r="C5397"/>
    <cellWatch r="C5398"/>
    <cellWatch r="C5399"/>
    <cellWatch r="C5400"/>
    <cellWatch r="C5401"/>
    <cellWatch r="C5402"/>
    <cellWatch r="C5403"/>
    <cellWatch r="C5404"/>
    <cellWatch r="C5405"/>
    <cellWatch r="C5406"/>
    <cellWatch r="C5407"/>
    <cellWatch r="C5408"/>
    <cellWatch r="C5409"/>
    <cellWatch r="C5410"/>
    <cellWatch r="C5411"/>
    <cellWatch r="C5412"/>
    <cellWatch r="C5413"/>
    <cellWatch r="C5414"/>
    <cellWatch r="C5415"/>
    <cellWatch r="C5416"/>
    <cellWatch r="C5417"/>
    <cellWatch r="C5418"/>
    <cellWatch r="C5419"/>
    <cellWatch r="C5420"/>
    <cellWatch r="C5421"/>
    <cellWatch r="C5422"/>
    <cellWatch r="C5423"/>
    <cellWatch r="C5424"/>
    <cellWatch r="C5425"/>
    <cellWatch r="C5426"/>
    <cellWatch r="C5427"/>
    <cellWatch r="C5428"/>
    <cellWatch r="C5429"/>
    <cellWatch r="C5430"/>
    <cellWatch r="C5431"/>
    <cellWatch r="C5432"/>
    <cellWatch r="C5433"/>
    <cellWatch r="C5434"/>
    <cellWatch r="C5435"/>
    <cellWatch r="C5436"/>
    <cellWatch r="C5437"/>
    <cellWatch r="C5438"/>
    <cellWatch r="C5439"/>
    <cellWatch r="C5440"/>
    <cellWatch r="C5441"/>
    <cellWatch r="C5442"/>
    <cellWatch r="C5443"/>
    <cellWatch r="C5444"/>
    <cellWatch r="C5445"/>
    <cellWatch r="C5446"/>
    <cellWatch r="C5447"/>
    <cellWatch r="C5448"/>
    <cellWatch r="C5449"/>
    <cellWatch r="C5450"/>
    <cellWatch r="C5451"/>
    <cellWatch r="C5452"/>
    <cellWatch r="C5453"/>
    <cellWatch r="C5454"/>
    <cellWatch r="C5455"/>
    <cellWatch r="C5456"/>
    <cellWatch r="C5457"/>
    <cellWatch r="C5458"/>
    <cellWatch r="C5459"/>
    <cellWatch r="C5460"/>
    <cellWatch r="C5461"/>
    <cellWatch r="C5462"/>
    <cellWatch r="C5463"/>
    <cellWatch r="C5464"/>
    <cellWatch r="C5465"/>
    <cellWatch r="C5466"/>
    <cellWatch r="C5467"/>
    <cellWatch r="C5468"/>
    <cellWatch r="C5469"/>
    <cellWatch r="C5470"/>
    <cellWatch r="C5471"/>
    <cellWatch r="C5472"/>
    <cellWatch r="C5473"/>
    <cellWatch r="C5474"/>
    <cellWatch r="C5475"/>
    <cellWatch r="C5476"/>
    <cellWatch r="C5477"/>
    <cellWatch r="C5478"/>
    <cellWatch r="C5479"/>
    <cellWatch r="C5480"/>
    <cellWatch r="C5481"/>
    <cellWatch r="C5482"/>
    <cellWatch r="C5483"/>
    <cellWatch r="C5484"/>
    <cellWatch r="C5485"/>
    <cellWatch r="C5486"/>
    <cellWatch r="C5487"/>
    <cellWatch r="C5488"/>
    <cellWatch r="C5489"/>
    <cellWatch r="C5490"/>
    <cellWatch r="C5491"/>
    <cellWatch r="C5492"/>
    <cellWatch r="C5493"/>
    <cellWatch r="C5494"/>
    <cellWatch r="C5495"/>
    <cellWatch r="C5496"/>
    <cellWatch r="C5497"/>
    <cellWatch r="C5498"/>
    <cellWatch r="C5499"/>
    <cellWatch r="C5500"/>
    <cellWatch r="C5501"/>
    <cellWatch r="C5502"/>
    <cellWatch r="C5503"/>
    <cellWatch r="C5504"/>
    <cellWatch r="C5505"/>
    <cellWatch r="C5506"/>
    <cellWatch r="C5507"/>
    <cellWatch r="C5508"/>
    <cellWatch r="C5509"/>
    <cellWatch r="C5510"/>
    <cellWatch r="C5511"/>
    <cellWatch r="C5512"/>
    <cellWatch r="C5513"/>
    <cellWatch r="C5514"/>
    <cellWatch r="C5515"/>
    <cellWatch r="C5516"/>
    <cellWatch r="C5517"/>
    <cellWatch r="C5518"/>
    <cellWatch r="C5519"/>
    <cellWatch r="C5520"/>
    <cellWatch r="C5521"/>
    <cellWatch r="C5522"/>
    <cellWatch r="C5523"/>
    <cellWatch r="C5524"/>
    <cellWatch r="C5525"/>
    <cellWatch r="C5526"/>
    <cellWatch r="C5527"/>
    <cellWatch r="C5528"/>
    <cellWatch r="C5529"/>
    <cellWatch r="C5530"/>
    <cellWatch r="C5531"/>
    <cellWatch r="C5532"/>
    <cellWatch r="C5533"/>
    <cellWatch r="C5534"/>
    <cellWatch r="C5535"/>
    <cellWatch r="C5536"/>
    <cellWatch r="C5537"/>
    <cellWatch r="C5538"/>
    <cellWatch r="C5539"/>
    <cellWatch r="C5540"/>
    <cellWatch r="C5541"/>
    <cellWatch r="C5542"/>
    <cellWatch r="C5543"/>
    <cellWatch r="C5544"/>
    <cellWatch r="C5545"/>
    <cellWatch r="C5546"/>
    <cellWatch r="C5547"/>
    <cellWatch r="C5548"/>
    <cellWatch r="C5549"/>
    <cellWatch r="C5550"/>
    <cellWatch r="C5551"/>
    <cellWatch r="C5552"/>
    <cellWatch r="C5553"/>
    <cellWatch r="C5554"/>
    <cellWatch r="C5555"/>
    <cellWatch r="C5556"/>
    <cellWatch r="C5557"/>
    <cellWatch r="C5558"/>
    <cellWatch r="C5559"/>
    <cellWatch r="C5560"/>
    <cellWatch r="C5561"/>
    <cellWatch r="C5562"/>
    <cellWatch r="C5563"/>
    <cellWatch r="C5564"/>
    <cellWatch r="C5565"/>
    <cellWatch r="C5566"/>
    <cellWatch r="C5567"/>
    <cellWatch r="C5568"/>
    <cellWatch r="C5569"/>
    <cellWatch r="C5570"/>
    <cellWatch r="C5571"/>
    <cellWatch r="C5572"/>
    <cellWatch r="C5573"/>
    <cellWatch r="C5574"/>
    <cellWatch r="C5575"/>
    <cellWatch r="C5576"/>
    <cellWatch r="C5577"/>
    <cellWatch r="C5578"/>
    <cellWatch r="C5579"/>
    <cellWatch r="C5580"/>
    <cellWatch r="C5581"/>
    <cellWatch r="C5582"/>
    <cellWatch r="C5583"/>
    <cellWatch r="C5584"/>
    <cellWatch r="C5585"/>
    <cellWatch r="C5586"/>
    <cellWatch r="C5587"/>
    <cellWatch r="C5588"/>
    <cellWatch r="C5589"/>
    <cellWatch r="C5590"/>
    <cellWatch r="C5591"/>
    <cellWatch r="C5592"/>
    <cellWatch r="C5593"/>
    <cellWatch r="C5594"/>
    <cellWatch r="C5595"/>
    <cellWatch r="C5596"/>
    <cellWatch r="C5597"/>
    <cellWatch r="C5598"/>
    <cellWatch r="C5599"/>
    <cellWatch r="C5600"/>
    <cellWatch r="C5601"/>
    <cellWatch r="C5602"/>
    <cellWatch r="C5603"/>
    <cellWatch r="C5604"/>
    <cellWatch r="C5605"/>
    <cellWatch r="C5606"/>
    <cellWatch r="C5607"/>
    <cellWatch r="C5608"/>
    <cellWatch r="C5609"/>
    <cellWatch r="C5610"/>
    <cellWatch r="C5611"/>
    <cellWatch r="C5612"/>
    <cellWatch r="C5613"/>
    <cellWatch r="C5614"/>
    <cellWatch r="C5615"/>
    <cellWatch r="C5616"/>
    <cellWatch r="C5617"/>
    <cellWatch r="C5618"/>
    <cellWatch r="C5619"/>
    <cellWatch r="C5620"/>
    <cellWatch r="C5621"/>
    <cellWatch r="C5622"/>
    <cellWatch r="C5623"/>
    <cellWatch r="C5624"/>
    <cellWatch r="C5625"/>
    <cellWatch r="C5626"/>
    <cellWatch r="C5627"/>
    <cellWatch r="C5628"/>
    <cellWatch r="C5629"/>
    <cellWatch r="C5630"/>
    <cellWatch r="C5631"/>
    <cellWatch r="C5632"/>
    <cellWatch r="C5633"/>
    <cellWatch r="C5634"/>
    <cellWatch r="C5635"/>
    <cellWatch r="C5636"/>
    <cellWatch r="C5637"/>
    <cellWatch r="C5638"/>
    <cellWatch r="C5639"/>
    <cellWatch r="C5640"/>
    <cellWatch r="C5641"/>
    <cellWatch r="C5642"/>
    <cellWatch r="C5643"/>
    <cellWatch r="C5644"/>
    <cellWatch r="C5645"/>
    <cellWatch r="C5646"/>
    <cellWatch r="C5647"/>
    <cellWatch r="C5648"/>
    <cellWatch r="C5649"/>
    <cellWatch r="C5650"/>
    <cellWatch r="C5651"/>
    <cellWatch r="C5652"/>
    <cellWatch r="C5653"/>
    <cellWatch r="C5654"/>
    <cellWatch r="C5655"/>
    <cellWatch r="C5656"/>
    <cellWatch r="C5657"/>
    <cellWatch r="C5658"/>
    <cellWatch r="C5659"/>
    <cellWatch r="C5660"/>
    <cellWatch r="C5661"/>
    <cellWatch r="C5662"/>
    <cellWatch r="C5663"/>
    <cellWatch r="C5664"/>
    <cellWatch r="C5665"/>
    <cellWatch r="C5666"/>
    <cellWatch r="C5667"/>
    <cellWatch r="C5668"/>
    <cellWatch r="C5669"/>
    <cellWatch r="C5670"/>
    <cellWatch r="C5671"/>
    <cellWatch r="C5672"/>
    <cellWatch r="C5673"/>
    <cellWatch r="C5674"/>
    <cellWatch r="C5675"/>
    <cellWatch r="C5676"/>
    <cellWatch r="C5677"/>
    <cellWatch r="C5678"/>
    <cellWatch r="C5679"/>
    <cellWatch r="C5680"/>
    <cellWatch r="C5681"/>
    <cellWatch r="C5682"/>
    <cellWatch r="C5683"/>
    <cellWatch r="C5684"/>
    <cellWatch r="C5685"/>
    <cellWatch r="C5686"/>
    <cellWatch r="C5687"/>
    <cellWatch r="C5688"/>
    <cellWatch r="C5689"/>
    <cellWatch r="C5690"/>
    <cellWatch r="C5691"/>
    <cellWatch r="C5692"/>
    <cellWatch r="C5693"/>
    <cellWatch r="C5694"/>
    <cellWatch r="C5695"/>
    <cellWatch r="C5696"/>
    <cellWatch r="C5697"/>
    <cellWatch r="C5698"/>
    <cellWatch r="C5699"/>
    <cellWatch r="C5700"/>
    <cellWatch r="C5701"/>
    <cellWatch r="C5702"/>
    <cellWatch r="C5703"/>
    <cellWatch r="C5704"/>
    <cellWatch r="C5705"/>
    <cellWatch r="C5706"/>
    <cellWatch r="C5707"/>
    <cellWatch r="C5708"/>
    <cellWatch r="C5709"/>
    <cellWatch r="C5710"/>
    <cellWatch r="C5711"/>
    <cellWatch r="C5712"/>
    <cellWatch r="C5713"/>
    <cellWatch r="C5714"/>
    <cellWatch r="C5715"/>
    <cellWatch r="C5716"/>
    <cellWatch r="C5717"/>
    <cellWatch r="C5718"/>
    <cellWatch r="C5719"/>
    <cellWatch r="C5720"/>
    <cellWatch r="C5721"/>
    <cellWatch r="C5722"/>
    <cellWatch r="C5723"/>
    <cellWatch r="C5724"/>
    <cellWatch r="C5725"/>
    <cellWatch r="C5726"/>
    <cellWatch r="C5727"/>
    <cellWatch r="C5728"/>
    <cellWatch r="C5729"/>
    <cellWatch r="C5730"/>
    <cellWatch r="C5731"/>
    <cellWatch r="C5732"/>
    <cellWatch r="C5733"/>
    <cellWatch r="C5734"/>
    <cellWatch r="C5735"/>
    <cellWatch r="C5736"/>
    <cellWatch r="C5737"/>
    <cellWatch r="C5738"/>
    <cellWatch r="C5739"/>
    <cellWatch r="C5740"/>
    <cellWatch r="C5741"/>
    <cellWatch r="C5742"/>
    <cellWatch r="C5743"/>
    <cellWatch r="C5744"/>
    <cellWatch r="C5745"/>
    <cellWatch r="C5746"/>
    <cellWatch r="C5747"/>
    <cellWatch r="C5748"/>
    <cellWatch r="C5749"/>
    <cellWatch r="C5750"/>
    <cellWatch r="C5751"/>
    <cellWatch r="C5752"/>
    <cellWatch r="C5753"/>
    <cellWatch r="C5754"/>
    <cellWatch r="C5755"/>
    <cellWatch r="C5756"/>
    <cellWatch r="C5757"/>
    <cellWatch r="C5758"/>
    <cellWatch r="C5759"/>
    <cellWatch r="C5760"/>
    <cellWatch r="C5761"/>
    <cellWatch r="C5762"/>
    <cellWatch r="C5763"/>
    <cellWatch r="C5764"/>
    <cellWatch r="C5765"/>
    <cellWatch r="C5766"/>
    <cellWatch r="C5767"/>
    <cellWatch r="C5768"/>
    <cellWatch r="C5769"/>
    <cellWatch r="C5770"/>
    <cellWatch r="C5771"/>
    <cellWatch r="C5772"/>
    <cellWatch r="C5773"/>
    <cellWatch r="C5774"/>
    <cellWatch r="C5775"/>
    <cellWatch r="C5776"/>
    <cellWatch r="C5777"/>
    <cellWatch r="C5778"/>
    <cellWatch r="C5779"/>
    <cellWatch r="C5780"/>
    <cellWatch r="C5781"/>
    <cellWatch r="C5782"/>
    <cellWatch r="C5783"/>
    <cellWatch r="C5784"/>
    <cellWatch r="C5785"/>
    <cellWatch r="C5786"/>
    <cellWatch r="C5787"/>
    <cellWatch r="C5788"/>
    <cellWatch r="C5789"/>
    <cellWatch r="C5790"/>
    <cellWatch r="C5791"/>
    <cellWatch r="C5792"/>
    <cellWatch r="C5793"/>
    <cellWatch r="C5794"/>
    <cellWatch r="C5795"/>
    <cellWatch r="C5796"/>
    <cellWatch r="C5797"/>
    <cellWatch r="C5798"/>
    <cellWatch r="C5799"/>
    <cellWatch r="C5800"/>
    <cellWatch r="C5801"/>
    <cellWatch r="C5802"/>
    <cellWatch r="C5803"/>
    <cellWatch r="C5804"/>
    <cellWatch r="C5805"/>
    <cellWatch r="C5806"/>
    <cellWatch r="C5807"/>
    <cellWatch r="C5808"/>
    <cellWatch r="C5809"/>
    <cellWatch r="C5810"/>
    <cellWatch r="C5811"/>
    <cellWatch r="C5812"/>
    <cellWatch r="C5813"/>
    <cellWatch r="C5814"/>
    <cellWatch r="C5815"/>
    <cellWatch r="C5816"/>
    <cellWatch r="C5817"/>
    <cellWatch r="C5818"/>
    <cellWatch r="C5819"/>
    <cellWatch r="C5820"/>
    <cellWatch r="C5821"/>
    <cellWatch r="C5822"/>
    <cellWatch r="C5823"/>
    <cellWatch r="C5824"/>
    <cellWatch r="C5825"/>
    <cellWatch r="C5826"/>
    <cellWatch r="C5827"/>
    <cellWatch r="C5828"/>
    <cellWatch r="C5829"/>
    <cellWatch r="C5830"/>
    <cellWatch r="C5831"/>
    <cellWatch r="C5832"/>
    <cellWatch r="C5833"/>
    <cellWatch r="C5834"/>
    <cellWatch r="C5835"/>
    <cellWatch r="C5836"/>
    <cellWatch r="C5837"/>
    <cellWatch r="C5838"/>
    <cellWatch r="C5839"/>
    <cellWatch r="C5840"/>
    <cellWatch r="C5841"/>
    <cellWatch r="C5842"/>
    <cellWatch r="C5843"/>
    <cellWatch r="C5844"/>
    <cellWatch r="C5845"/>
    <cellWatch r="C5846"/>
    <cellWatch r="C5847"/>
    <cellWatch r="C5848"/>
    <cellWatch r="C5849"/>
    <cellWatch r="C5850"/>
    <cellWatch r="C5851"/>
    <cellWatch r="C5852"/>
    <cellWatch r="C5853"/>
    <cellWatch r="C5854"/>
    <cellWatch r="C5855"/>
    <cellWatch r="C5856"/>
    <cellWatch r="C5857"/>
    <cellWatch r="C5858"/>
    <cellWatch r="C5859"/>
    <cellWatch r="C5860"/>
    <cellWatch r="C5861"/>
    <cellWatch r="C5862"/>
    <cellWatch r="C5863"/>
    <cellWatch r="C5864"/>
    <cellWatch r="C5865"/>
    <cellWatch r="C5866"/>
    <cellWatch r="C5867"/>
    <cellWatch r="C5868"/>
    <cellWatch r="C5869"/>
    <cellWatch r="C5870"/>
    <cellWatch r="C5871"/>
    <cellWatch r="C5872"/>
    <cellWatch r="C5873"/>
    <cellWatch r="C5874"/>
    <cellWatch r="C5875"/>
    <cellWatch r="C5876"/>
    <cellWatch r="C5877"/>
    <cellWatch r="C5878"/>
    <cellWatch r="C5879"/>
    <cellWatch r="C5880"/>
    <cellWatch r="C5881"/>
    <cellWatch r="C5882"/>
    <cellWatch r="C5883"/>
    <cellWatch r="C5884"/>
    <cellWatch r="C5885"/>
    <cellWatch r="C5886"/>
    <cellWatch r="C5887"/>
    <cellWatch r="C5888"/>
    <cellWatch r="C5889"/>
    <cellWatch r="C5890"/>
    <cellWatch r="C5891"/>
    <cellWatch r="C5892"/>
    <cellWatch r="C5893"/>
    <cellWatch r="C5894"/>
    <cellWatch r="C5895"/>
    <cellWatch r="C5896"/>
    <cellWatch r="C5897"/>
    <cellWatch r="C5898"/>
    <cellWatch r="C5899"/>
    <cellWatch r="C5900"/>
    <cellWatch r="C5901"/>
    <cellWatch r="C5902"/>
    <cellWatch r="C5903"/>
    <cellWatch r="C5904"/>
    <cellWatch r="C5905"/>
    <cellWatch r="C5906"/>
    <cellWatch r="C5907"/>
    <cellWatch r="C5908"/>
    <cellWatch r="C5909"/>
    <cellWatch r="C5910"/>
    <cellWatch r="C5911"/>
    <cellWatch r="C5912"/>
    <cellWatch r="C5913"/>
    <cellWatch r="C5914"/>
    <cellWatch r="C5915"/>
    <cellWatch r="C5916"/>
    <cellWatch r="C5917"/>
    <cellWatch r="C5918"/>
    <cellWatch r="C5919"/>
    <cellWatch r="C5920"/>
    <cellWatch r="C5921"/>
    <cellWatch r="C5922"/>
    <cellWatch r="C5923"/>
    <cellWatch r="C5924"/>
    <cellWatch r="C5925"/>
    <cellWatch r="C5926"/>
    <cellWatch r="C5927"/>
    <cellWatch r="C5928"/>
    <cellWatch r="C5929"/>
    <cellWatch r="C5930"/>
    <cellWatch r="C5931"/>
    <cellWatch r="C5932"/>
    <cellWatch r="C5933"/>
    <cellWatch r="C5934"/>
    <cellWatch r="C5935"/>
    <cellWatch r="C5936"/>
    <cellWatch r="C5937"/>
    <cellWatch r="C5938"/>
    <cellWatch r="C5939"/>
    <cellWatch r="C5940"/>
    <cellWatch r="C5941"/>
    <cellWatch r="C5942"/>
    <cellWatch r="C5943"/>
    <cellWatch r="C5944"/>
    <cellWatch r="C5945"/>
    <cellWatch r="C5946"/>
    <cellWatch r="C5947"/>
    <cellWatch r="C5948"/>
    <cellWatch r="C5949"/>
    <cellWatch r="C5950"/>
    <cellWatch r="C5951"/>
    <cellWatch r="C5952"/>
    <cellWatch r="C5953"/>
    <cellWatch r="C5954"/>
    <cellWatch r="C5955"/>
    <cellWatch r="C5956"/>
    <cellWatch r="C5957"/>
    <cellWatch r="C5958"/>
    <cellWatch r="C5959"/>
    <cellWatch r="C5960"/>
    <cellWatch r="C5961"/>
    <cellWatch r="C5962"/>
    <cellWatch r="C5963"/>
    <cellWatch r="C5964"/>
    <cellWatch r="C5965"/>
    <cellWatch r="C5966"/>
    <cellWatch r="C5967"/>
    <cellWatch r="C5968"/>
    <cellWatch r="C5969"/>
    <cellWatch r="C5970"/>
    <cellWatch r="C5971"/>
    <cellWatch r="C5972"/>
    <cellWatch r="C5973"/>
    <cellWatch r="C5974"/>
    <cellWatch r="C5975"/>
    <cellWatch r="C5976"/>
    <cellWatch r="C5977"/>
    <cellWatch r="C5978"/>
    <cellWatch r="C5979"/>
    <cellWatch r="C5980"/>
    <cellWatch r="C5981"/>
    <cellWatch r="C5982"/>
    <cellWatch r="C5983"/>
    <cellWatch r="C5984"/>
    <cellWatch r="C5985"/>
    <cellWatch r="C5986"/>
    <cellWatch r="C5987"/>
    <cellWatch r="C5988"/>
    <cellWatch r="C5989"/>
    <cellWatch r="C5990"/>
    <cellWatch r="C5991"/>
    <cellWatch r="C5992"/>
    <cellWatch r="C5993"/>
    <cellWatch r="C5994"/>
    <cellWatch r="C5995"/>
    <cellWatch r="C5996"/>
    <cellWatch r="C5997"/>
    <cellWatch r="C5998"/>
    <cellWatch r="C5999"/>
    <cellWatch r="C6000"/>
    <cellWatch r="C6001"/>
    <cellWatch r="C6002"/>
    <cellWatch r="C6003"/>
    <cellWatch r="C6004"/>
    <cellWatch r="C6005"/>
    <cellWatch r="C6006"/>
    <cellWatch r="C6007"/>
    <cellWatch r="C6008"/>
    <cellWatch r="C6009"/>
    <cellWatch r="C6010"/>
    <cellWatch r="C6011"/>
    <cellWatch r="C6012"/>
    <cellWatch r="C6013"/>
    <cellWatch r="C6014"/>
    <cellWatch r="C6015"/>
    <cellWatch r="C6016"/>
    <cellWatch r="C6017"/>
    <cellWatch r="C6018"/>
    <cellWatch r="C6019"/>
    <cellWatch r="C6020"/>
    <cellWatch r="C6021"/>
    <cellWatch r="C6022"/>
    <cellWatch r="C6023"/>
    <cellWatch r="C6024"/>
    <cellWatch r="C6025"/>
    <cellWatch r="C6026"/>
    <cellWatch r="C6027"/>
    <cellWatch r="C6028"/>
    <cellWatch r="C6029"/>
    <cellWatch r="C6030"/>
    <cellWatch r="C6031"/>
    <cellWatch r="C6032"/>
    <cellWatch r="C6033"/>
    <cellWatch r="C6034"/>
    <cellWatch r="C6035"/>
    <cellWatch r="C6036"/>
    <cellWatch r="C6037"/>
    <cellWatch r="C6038"/>
    <cellWatch r="C6039"/>
    <cellWatch r="C6040"/>
    <cellWatch r="C6041"/>
    <cellWatch r="C6042"/>
    <cellWatch r="C6043"/>
    <cellWatch r="C6044"/>
    <cellWatch r="C6045"/>
    <cellWatch r="C6046"/>
    <cellWatch r="C6047"/>
    <cellWatch r="C6048"/>
    <cellWatch r="C6049"/>
    <cellWatch r="C6050"/>
    <cellWatch r="C6051"/>
    <cellWatch r="C6052"/>
    <cellWatch r="C6053"/>
    <cellWatch r="C6054"/>
    <cellWatch r="C6055"/>
    <cellWatch r="C6056"/>
    <cellWatch r="C6057"/>
    <cellWatch r="C6058"/>
    <cellWatch r="C6059"/>
    <cellWatch r="C6060"/>
    <cellWatch r="C6061"/>
    <cellWatch r="C6062"/>
    <cellWatch r="C6063"/>
    <cellWatch r="C6064"/>
    <cellWatch r="C6065"/>
    <cellWatch r="C6066"/>
    <cellWatch r="C6067"/>
    <cellWatch r="C6068"/>
    <cellWatch r="C6069"/>
    <cellWatch r="C6070"/>
    <cellWatch r="C6071"/>
    <cellWatch r="C6072"/>
    <cellWatch r="C6073"/>
    <cellWatch r="C6074"/>
    <cellWatch r="C6075"/>
    <cellWatch r="C6076"/>
    <cellWatch r="C6077"/>
    <cellWatch r="C6078"/>
    <cellWatch r="C6079"/>
    <cellWatch r="C6080"/>
    <cellWatch r="C6081"/>
    <cellWatch r="C6082"/>
    <cellWatch r="C6083"/>
    <cellWatch r="C6084"/>
    <cellWatch r="C6085"/>
    <cellWatch r="C6086"/>
    <cellWatch r="C6087"/>
    <cellWatch r="C6088"/>
    <cellWatch r="C6089"/>
    <cellWatch r="C6090"/>
    <cellWatch r="C6091"/>
    <cellWatch r="C6092"/>
    <cellWatch r="C6093"/>
    <cellWatch r="C6094"/>
    <cellWatch r="C6095"/>
    <cellWatch r="C6096"/>
    <cellWatch r="C6097"/>
    <cellWatch r="C6098"/>
    <cellWatch r="C6099"/>
    <cellWatch r="C6100"/>
    <cellWatch r="C6101"/>
    <cellWatch r="C6102"/>
    <cellWatch r="C6103"/>
    <cellWatch r="C6104"/>
    <cellWatch r="C6105"/>
    <cellWatch r="C6106"/>
    <cellWatch r="C6107"/>
    <cellWatch r="C6108"/>
    <cellWatch r="C6109"/>
    <cellWatch r="C6110"/>
    <cellWatch r="C6111"/>
    <cellWatch r="C6112"/>
    <cellWatch r="C6113"/>
    <cellWatch r="C6114"/>
    <cellWatch r="C6115"/>
    <cellWatch r="C6116"/>
    <cellWatch r="C6117"/>
    <cellWatch r="C6118"/>
    <cellWatch r="C6119"/>
    <cellWatch r="C6120"/>
    <cellWatch r="C6121"/>
    <cellWatch r="C6122"/>
    <cellWatch r="C6123"/>
    <cellWatch r="C6124"/>
    <cellWatch r="C6125"/>
    <cellWatch r="C6126"/>
    <cellWatch r="C6127"/>
    <cellWatch r="C6128"/>
    <cellWatch r="C6129"/>
    <cellWatch r="C6130"/>
    <cellWatch r="C6131"/>
    <cellWatch r="C6132"/>
    <cellWatch r="C6133"/>
    <cellWatch r="C6134"/>
    <cellWatch r="C6135"/>
    <cellWatch r="C6136"/>
    <cellWatch r="C6137"/>
    <cellWatch r="C6138"/>
    <cellWatch r="C6139"/>
    <cellWatch r="C6140"/>
    <cellWatch r="C6141"/>
    <cellWatch r="C6142"/>
    <cellWatch r="C6143"/>
    <cellWatch r="C6144"/>
    <cellWatch r="C6145"/>
    <cellWatch r="C6146"/>
    <cellWatch r="C6147"/>
    <cellWatch r="C6148"/>
    <cellWatch r="C6149"/>
    <cellWatch r="C6150"/>
    <cellWatch r="C6151"/>
    <cellWatch r="C6152"/>
    <cellWatch r="C6153"/>
    <cellWatch r="C6154"/>
    <cellWatch r="C6155"/>
    <cellWatch r="C6156"/>
    <cellWatch r="C6157"/>
    <cellWatch r="C6158"/>
    <cellWatch r="C6159"/>
    <cellWatch r="C6160"/>
    <cellWatch r="C6161"/>
    <cellWatch r="C6162"/>
    <cellWatch r="C6163"/>
    <cellWatch r="C6164"/>
    <cellWatch r="C6165"/>
    <cellWatch r="C6166"/>
    <cellWatch r="C6167"/>
    <cellWatch r="C6168"/>
    <cellWatch r="C6169"/>
    <cellWatch r="C6170"/>
    <cellWatch r="C6171"/>
    <cellWatch r="C6172"/>
    <cellWatch r="C6173"/>
    <cellWatch r="C6174"/>
    <cellWatch r="C6175"/>
    <cellWatch r="C6176"/>
    <cellWatch r="C6177"/>
    <cellWatch r="C6178"/>
    <cellWatch r="C6179"/>
    <cellWatch r="C6180"/>
    <cellWatch r="C6181"/>
    <cellWatch r="C6182"/>
    <cellWatch r="C6183"/>
    <cellWatch r="C6184"/>
    <cellWatch r="C6185"/>
    <cellWatch r="C6186"/>
    <cellWatch r="C6187"/>
    <cellWatch r="C6188"/>
    <cellWatch r="C6189"/>
    <cellWatch r="C6190"/>
    <cellWatch r="C6191"/>
    <cellWatch r="C6192"/>
    <cellWatch r="C6193"/>
    <cellWatch r="C6194"/>
    <cellWatch r="C6195"/>
    <cellWatch r="C6196"/>
    <cellWatch r="C6197"/>
    <cellWatch r="C6198"/>
    <cellWatch r="C6199"/>
    <cellWatch r="C6200"/>
    <cellWatch r="C6201"/>
    <cellWatch r="C6202"/>
    <cellWatch r="C6203"/>
    <cellWatch r="C6204"/>
    <cellWatch r="C6205"/>
    <cellWatch r="C6206"/>
    <cellWatch r="C6207"/>
    <cellWatch r="C6208"/>
    <cellWatch r="C6209"/>
    <cellWatch r="C6210"/>
    <cellWatch r="C6211"/>
    <cellWatch r="C6212"/>
    <cellWatch r="C6213"/>
    <cellWatch r="C6214"/>
    <cellWatch r="C6215"/>
    <cellWatch r="C6216"/>
    <cellWatch r="C6217"/>
    <cellWatch r="C6218"/>
    <cellWatch r="C6219"/>
    <cellWatch r="C6220"/>
    <cellWatch r="C6221"/>
    <cellWatch r="C6222"/>
    <cellWatch r="C6223"/>
    <cellWatch r="C6224"/>
    <cellWatch r="C6225"/>
    <cellWatch r="C6226"/>
    <cellWatch r="C6227"/>
    <cellWatch r="C6228"/>
    <cellWatch r="C6229"/>
    <cellWatch r="C6230"/>
    <cellWatch r="C6231"/>
    <cellWatch r="C6232"/>
    <cellWatch r="C6233"/>
    <cellWatch r="C6234"/>
    <cellWatch r="C6235"/>
    <cellWatch r="C6236"/>
    <cellWatch r="C6237"/>
    <cellWatch r="C6238"/>
    <cellWatch r="C6239"/>
    <cellWatch r="C6240"/>
    <cellWatch r="C6241"/>
    <cellWatch r="C6242"/>
    <cellWatch r="C6243"/>
    <cellWatch r="C6244"/>
    <cellWatch r="C6245"/>
    <cellWatch r="C6246"/>
    <cellWatch r="C6247"/>
    <cellWatch r="C6248"/>
    <cellWatch r="C6249"/>
    <cellWatch r="C6250"/>
    <cellWatch r="C6251"/>
    <cellWatch r="C6252"/>
    <cellWatch r="C6253"/>
    <cellWatch r="C6254"/>
    <cellWatch r="C6255"/>
    <cellWatch r="C6256"/>
    <cellWatch r="C6257"/>
    <cellWatch r="C6258"/>
    <cellWatch r="C6259"/>
    <cellWatch r="C6260"/>
    <cellWatch r="C6261"/>
    <cellWatch r="C6262"/>
    <cellWatch r="C6263"/>
    <cellWatch r="C6264"/>
    <cellWatch r="C6265"/>
    <cellWatch r="C6266"/>
    <cellWatch r="C6267"/>
    <cellWatch r="C6268"/>
    <cellWatch r="C6269"/>
    <cellWatch r="C6270"/>
    <cellWatch r="C6271"/>
    <cellWatch r="C6272"/>
    <cellWatch r="C6273"/>
    <cellWatch r="C6274"/>
    <cellWatch r="C6275"/>
    <cellWatch r="C6276"/>
    <cellWatch r="C6277"/>
    <cellWatch r="C6278"/>
    <cellWatch r="C6279"/>
    <cellWatch r="C6280"/>
    <cellWatch r="C6281"/>
    <cellWatch r="C6282"/>
    <cellWatch r="C6283"/>
    <cellWatch r="C6284"/>
    <cellWatch r="C6285"/>
    <cellWatch r="C6286"/>
    <cellWatch r="C6287"/>
    <cellWatch r="C6288"/>
    <cellWatch r="C6289"/>
    <cellWatch r="C6290"/>
    <cellWatch r="C6291"/>
    <cellWatch r="C6292"/>
    <cellWatch r="C6293"/>
    <cellWatch r="C6294"/>
    <cellWatch r="C6295"/>
    <cellWatch r="C6296"/>
    <cellWatch r="C6297"/>
    <cellWatch r="C6298"/>
    <cellWatch r="C6299"/>
    <cellWatch r="C6300"/>
    <cellWatch r="C6301"/>
    <cellWatch r="C6302"/>
    <cellWatch r="C6303"/>
    <cellWatch r="C6304"/>
    <cellWatch r="C6305"/>
    <cellWatch r="C6306"/>
    <cellWatch r="C6307"/>
    <cellWatch r="C6308"/>
    <cellWatch r="C6309"/>
    <cellWatch r="C6310"/>
    <cellWatch r="C6311"/>
    <cellWatch r="C6312"/>
    <cellWatch r="C6313"/>
    <cellWatch r="C6314"/>
    <cellWatch r="C6315"/>
    <cellWatch r="C6316"/>
    <cellWatch r="C6317"/>
    <cellWatch r="C6318"/>
    <cellWatch r="C6319"/>
    <cellWatch r="C6320"/>
    <cellWatch r="C6321"/>
    <cellWatch r="C6322"/>
    <cellWatch r="C6323"/>
    <cellWatch r="C6324"/>
    <cellWatch r="C6325"/>
    <cellWatch r="C6326"/>
    <cellWatch r="C6327"/>
    <cellWatch r="C6328"/>
    <cellWatch r="C6329"/>
    <cellWatch r="C6330"/>
    <cellWatch r="C6331"/>
    <cellWatch r="C6332"/>
    <cellWatch r="C6333"/>
    <cellWatch r="C6334"/>
    <cellWatch r="C6335"/>
    <cellWatch r="C6336"/>
    <cellWatch r="C6337"/>
    <cellWatch r="C6338"/>
    <cellWatch r="C6339"/>
    <cellWatch r="C6340"/>
    <cellWatch r="C6341"/>
    <cellWatch r="C6342"/>
    <cellWatch r="C6343"/>
    <cellWatch r="C6344"/>
    <cellWatch r="C6345"/>
    <cellWatch r="C6346"/>
    <cellWatch r="C6347"/>
    <cellWatch r="C6348"/>
    <cellWatch r="C6349"/>
    <cellWatch r="C6350"/>
    <cellWatch r="C6351"/>
    <cellWatch r="C6352"/>
    <cellWatch r="C6353"/>
    <cellWatch r="C6354"/>
    <cellWatch r="C6355"/>
    <cellWatch r="C6356"/>
    <cellWatch r="C6357"/>
    <cellWatch r="C6358"/>
    <cellWatch r="C6359"/>
    <cellWatch r="C6360"/>
    <cellWatch r="C6361"/>
    <cellWatch r="C6362"/>
    <cellWatch r="C6363"/>
    <cellWatch r="C6364"/>
    <cellWatch r="C6365"/>
    <cellWatch r="C6366"/>
    <cellWatch r="C6367"/>
    <cellWatch r="C6368"/>
    <cellWatch r="C6369"/>
    <cellWatch r="C6370"/>
    <cellWatch r="C6371"/>
    <cellWatch r="C6372"/>
    <cellWatch r="C6373"/>
    <cellWatch r="C6374"/>
    <cellWatch r="C6375"/>
    <cellWatch r="C6376"/>
    <cellWatch r="C6377"/>
    <cellWatch r="C6378"/>
    <cellWatch r="C6379"/>
    <cellWatch r="C6380"/>
    <cellWatch r="C6381"/>
    <cellWatch r="C6382"/>
    <cellWatch r="C6383"/>
    <cellWatch r="C6384"/>
    <cellWatch r="C6385"/>
    <cellWatch r="C6386"/>
    <cellWatch r="C6387"/>
    <cellWatch r="C6388"/>
    <cellWatch r="C6389"/>
    <cellWatch r="C6390"/>
    <cellWatch r="C6391"/>
    <cellWatch r="C6392"/>
    <cellWatch r="C6393"/>
    <cellWatch r="C6394"/>
    <cellWatch r="C6395"/>
    <cellWatch r="C6396"/>
    <cellWatch r="C6397"/>
    <cellWatch r="C6398"/>
    <cellWatch r="C6399"/>
    <cellWatch r="C6400"/>
    <cellWatch r="C6401"/>
    <cellWatch r="C6402"/>
    <cellWatch r="C6403"/>
    <cellWatch r="C6404"/>
    <cellWatch r="C6405"/>
    <cellWatch r="C6406"/>
    <cellWatch r="C6407"/>
    <cellWatch r="C6408"/>
    <cellWatch r="C6409"/>
    <cellWatch r="C6410"/>
    <cellWatch r="C6411"/>
    <cellWatch r="C6412"/>
    <cellWatch r="C6413"/>
    <cellWatch r="C6414"/>
    <cellWatch r="C6415"/>
    <cellWatch r="C6416"/>
    <cellWatch r="C6417"/>
    <cellWatch r="C6418"/>
    <cellWatch r="C6419"/>
    <cellWatch r="C6420"/>
    <cellWatch r="C6421"/>
    <cellWatch r="C6422"/>
    <cellWatch r="C6423"/>
    <cellWatch r="C6424"/>
    <cellWatch r="C6425"/>
    <cellWatch r="C6426"/>
    <cellWatch r="C6427"/>
    <cellWatch r="C6428"/>
    <cellWatch r="C6429"/>
    <cellWatch r="C6430"/>
    <cellWatch r="C6431"/>
    <cellWatch r="C6432"/>
    <cellWatch r="C6433"/>
    <cellWatch r="C6434"/>
    <cellWatch r="C6435"/>
    <cellWatch r="C6436"/>
    <cellWatch r="C6437"/>
    <cellWatch r="C6438"/>
    <cellWatch r="C6439"/>
    <cellWatch r="C6440"/>
    <cellWatch r="C6441"/>
    <cellWatch r="C6442"/>
    <cellWatch r="C6443"/>
    <cellWatch r="C6444"/>
    <cellWatch r="C6445"/>
    <cellWatch r="C6446"/>
    <cellWatch r="C6447"/>
    <cellWatch r="C6448"/>
    <cellWatch r="C6449"/>
    <cellWatch r="C6450"/>
    <cellWatch r="C6451"/>
    <cellWatch r="C6452"/>
    <cellWatch r="C6453"/>
    <cellWatch r="C6454"/>
    <cellWatch r="C6455"/>
    <cellWatch r="C6456"/>
    <cellWatch r="C6457"/>
    <cellWatch r="C6458"/>
    <cellWatch r="C6459"/>
    <cellWatch r="C6460"/>
    <cellWatch r="C6461"/>
    <cellWatch r="C6462"/>
    <cellWatch r="C6463"/>
    <cellWatch r="C6464"/>
    <cellWatch r="C6465"/>
    <cellWatch r="C6466"/>
    <cellWatch r="C6467"/>
    <cellWatch r="C6468"/>
    <cellWatch r="C6469"/>
    <cellWatch r="C6470"/>
    <cellWatch r="C6471"/>
    <cellWatch r="C6472"/>
    <cellWatch r="C6473"/>
    <cellWatch r="C6474"/>
    <cellWatch r="C6475"/>
    <cellWatch r="C6476"/>
    <cellWatch r="C6477"/>
    <cellWatch r="C6478"/>
    <cellWatch r="C6479"/>
    <cellWatch r="C6480"/>
    <cellWatch r="C6481"/>
    <cellWatch r="C6482"/>
    <cellWatch r="C6483"/>
    <cellWatch r="C6484"/>
    <cellWatch r="C6485"/>
    <cellWatch r="C6486"/>
    <cellWatch r="C6487"/>
    <cellWatch r="C6488"/>
    <cellWatch r="C6489"/>
    <cellWatch r="C6490"/>
    <cellWatch r="C6491"/>
    <cellWatch r="C6492"/>
    <cellWatch r="C6493"/>
    <cellWatch r="C6494"/>
    <cellWatch r="C6495"/>
    <cellWatch r="C6496"/>
    <cellWatch r="C6497"/>
    <cellWatch r="C6498"/>
    <cellWatch r="C6499"/>
    <cellWatch r="C6500"/>
    <cellWatch r="C6501"/>
    <cellWatch r="C6502"/>
    <cellWatch r="C6503"/>
    <cellWatch r="C6504"/>
    <cellWatch r="C6505"/>
    <cellWatch r="C6506"/>
    <cellWatch r="C6507"/>
    <cellWatch r="C6508"/>
    <cellWatch r="C6509"/>
    <cellWatch r="C6510"/>
    <cellWatch r="C6511"/>
    <cellWatch r="C6512"/>
    <cellWatch r="C6513"/>
    <cellWatch r="C6514"/>
    <cellWatch r="C6515"/>
    <cellWatch r="C6516"/>
    <cellWatch r="C6517"/>
    <cellWatch r="C6518"/>
    <cellWatch r="C6519"/>
    <cellWatch r="C6520"/>
    <cellWatch r="C6521"/>
    <cellWatch r="C6522"/>
    <cellWatch r="C6523"/>
    <cellWatch r="C6524"/>
    <cellWatch r="C6525"/>
    <cellWatch r="C6526"/>
    <cellWatch r="C6527"/>
    <cellWatch r="C6528"/>
    <cellWatch r="C6529"/>
    <cellWatch r="C6530"/>
    <cellWatch r="C6531"/>
    <cellWatch r="C6532"/>
    <cellWatch r="C6533"/>
    <cellWatch r="C6534"/>
    <cellWatch r="C6535"/>
    <cellWatch r="C6536"/>
    <cellWatch r="C6537"/>
    <cellWatch r="C6538"/>
    <cellWatch r="C6539"/>
    <cellWatch r="C6540"/>
    <cellWatch r="C6541"/>
    <cellWatch r="C6542"/>
    <cellWatch r="C6543"/>
    <cellWatch r="C6544"/>
    <cellWatch r="C6545"/>
    <cellWatch r="C6546"/>
    <cellWatch r="C6547"/>
    <cellWatch r="C6548"/>
    <cellWatch r="C6549"/>
    <cellWatch r="C6550"/>
    <cellWatch r="C6551"/>
    <cellWatch r="C6552"/>
    <cellWatch r="C6553"/>
    <cellWatch r="C6554"/>
    <cellWatch r="C6555"/>
    <cellWatch r="C6556"/>
    <cellWatch r="C6557"/>
    <cellWatch r="C6558"/>
    <cellWatch r="C6559"/>
    <cellWatch r="C6560"/>
    <cellWatch r="C6561"/>
    <cellWatch r="C6562"/>
    <cellWatch r="C6563"/>
    <cellWatch r="C6564"/>
    <cellWatch r="C6565"/>
    <cellWatch r="C6566"/>
    <cellWatch r="C6567"/>
    <cellWatch r="C6568"/>
    <cellWatch r="C6569"/>
    <cellWatch r="C6570"/>
    <cellWatch r="C6571"/>
    <cellWatch r="C6572"/>
    <cellWatch r="C6573"/>
    <cellWatch r="C6574"/>
    <cellWatch r="C6575"/>
    <cellWatch r="C6576"/>
    <cellWatch r="C6577"/>
    <cellWatch r="C6578"/>
    <cellWatch r="C6579"/>
    <cellWatch r="C6580"/>
    <cellWatch r="C6581"/>
    <cellWatch r="C6582"/>
    <cellWatch r="C6583"/>
    <cellWatch r="C6584"/>
    <cellWatch r="C6585"/>
    <cellWatch r="C6586"/>
    <cellWatch r="C6587"/>
    <cellWatch r="C6588"/>
    <cellWatch r="C6589"/>
    <cellWatch r="C6590"/>
    <cellWatch r="C6591"/>
    <cellWatch r="C6592"/>
    <cellWatch r="C6593"/>
    <cellWatch r="C6594"/>
    <cellWatch r="C6595"/>
    <cellWatch r="C6596"/>
    <cellWatch r="C6597"/>
    <cellWatch r="C6598"/>
    <cellWatch r="C6599"/>
    <cellWatch r="C6600"/>
    <cellWatch r="C6601"/>
    <cellWatch r="C6602"/>
    <cellWatch r="C6603"/>
    <cellWatch r="C6604"/>
    <cellWatch r="C6605"/>
    <cellWatch r="C6606"/>
    <cellWatch r="C6607"/>
    <cellWatch r="C6608"/>
    <cellWatch r="C6609"/>
    <cellWatch r="C6610"/>
    <cellWatch r="C6611"/>
    <cellWatch r="C6612"/>
    <cellWatch r="C6613"/>
    <cellWatch r="C6614"/>
    <cellWatch r="C6615"/>
    <cellWatch r="C6616"/>
    <cellWatch r="C6617"/>
    <cellWatch r="C6618"/>
    <cellWatch r="C6619"/>
    <cellWatch r="C6620"/>
    <cellWatch r="C6621"/>
    <cellWatch r="C6622"/>
    <cellWatch r="C6623"/>
    <cellWatch r="C6624"/>
    <cellWatch r="C6625"/>
    <cellWatch r="C6626"/>
    <cellWatch r="C6627"/>
    <cellWatch r="C6628"/>
    <cellWatch r="C6629"/>
    <cellWatch r="C6630"/>
    <cellWatch r="C6631"/>
    <cellWatch r="C6632"/>
    <cellWatch r="C6633"/>
    <cellWatch r="C6634"/>
    <cellWatch r="C6635"/>
    <cellWatch r="C6636"/>
    <cellWatch r="C6637"/>
    <cellWatch r="C6638"/>
    <cellWatch r="C6639"/>
    <cellWatch r="C6640"/>
    <cellWatch r="C6641"/>
    <cellWatch r="C6642"/>
    <cellWatch r="C6643"/>
    <cellWatch r="C6644"/>
    <cellWatch r="C6645"/>
    <cellWatch r="C6646"/>
    <cellWatch r="C6647"/>
    <cellWatch r="C6648"/>
    <cellWatch r="C6649"/>
    <cellWatch r="C6650"/>
    <cellWatch r="C6651"/>
    <cellWatch r="C6652"/>
    <cellWatch r="C6653"/>
    <cellWatch r="C6654"/>
    <cellWatch r="C6655"/>
    <cellWatch r="C6656"/>
    <cellWatch r="C6657"/>
    <cellWatch r="C6658"/>
    <cellWatch r="C6659"/>
    <cellWatch r="C6660"/>
    <cellWatch r="C6661"/>
    <cellWatch r="C6662"/>
    <cellWatch r="C6663"/>
    <cellWatch r="C6664"/>
    <cellWatch r="C6665"/>
    <cellWatch r="C6666"/>
    <cellWatch r="C6667"/>
    <cellWatch r="C6668"/>
    <cellWatch r="C6669"/>
    <cellWatch r="C6670"/>
    <cellWatch r="C6671"/>
    <cellWatch r="C6672"/>
    <cellWatch r="C6673"/>
    <cellWatch r="C6674"/>
    <cellWatch r="C6675"/>
    <cellWatch r="C6676"/>
    <cellWatch r="C6677"/>
    <cellWatch r="C6678"/>
    <cellWatch r="C6679"/>
    <cellWatch r="C6680"/>
    <cellWatch r="C6681"/>
    <cellWatch r="C6682"/>
    <cellWatch r="C6683"/>
    <cellWatch r="C6684"/>
    <cellWatch r="C6685"/>
    <cellWatch r="C6686"/>
    <cellWatch r="C6687"/>
    <cellWatch r="C6688"/>
    <cellWatch r="C6689"/>
    <cellWatch r="C6690"/>
    <cellWatch r="C6691"/>
    <cellWatch r="C6692"/>
    <cellWatch r="C6693"/>
    <cellWatch r="C6694"/>
    <cellWatch r="C6695"/>
    <cellWatch r="C6696"/>
    <cellWatch r="C6697"/>
    <cellWatch r="C6698"/>
    <cellWatch r="C6699"/>
    <cellWatch r="C6700"/>
    <cellWatch r="C6701"/>
    <cellWatch r="C6702"/>
    <cellWatch r="C6703"/>
    <cellWatch r="C6704"/>
    <cellWatch r="C6705"/>
    <cellWatch r="C6706"/>
    <cellWatch r="C6707"/>
    <cellWatch r="C6708"/>
    <cellWatch r="C6709"/>
    <cellWatch r="C6710"/>
    <cellWatch r="C6711"/>
    <cellWatch r="C6712"/>
    <cellWatch r="C6713"/>
    <cellWatch r="C6714"/>
    <cellWatch r="C6715"/>
    <cellWatch r="C6716"/>
    <cellWatch r="C6717"/>
    <cellWatch r="C6718"/>
    <cellWatch r="C6719"/>
    <cellWatch r="C6720"/>
    <cellWatch r="C6721"/>
    <cellWatch r="C6722"/>
    <cellWatch r="C6723"/>
    <cellWatch r="C6724"/>
    <cellWatch r="C6725"/>
    <cellWatch r="C6726"/>
    <cellWatch r="C6727"/>
    <cellWatch r="C6728"/>
    <cellWatch r="C6729"/>
    <cellWatch r="C6730"/>
    <cellWatch r="C6731"/>
    <cellWatch r="C6732"/>
    <cellWatch r="C6733"/>
    <cellWatch r="C6734"/>
    <cellWatch r="C6735"/>
    <cellWatch r="C6736"/>
    <cellWatch r="C6737"/>
    <cellWatch r="C6738"/>
    <cellWatch r="C6739"/>
    <cellWatch r="C6740"/>
    <cellWatch r="C6741"/>
    <cellWatch r="C6742"/>
    <cellWatch r="C6743"/>
    <cellWatch r="C6744"/>
    <cellWatch r="C6745"/>
    <cellWatch r="C6746"/>
    <cellWatch r="C6747"/>
    <cellWatch r="C6748"/>
    <cellWatch r="C6749"/>
    <cellWatch r="C6750"/>
    <cellWatch r="C6751"/>
    <cellWatch r="C6752"/>
    <cellWatch r="C6753"/>
    <cellWatch r="C6754"/>
    <cellWatch r="C6755"/>
    <cellWatch r="C6756"/>
    <cellWatch r="C6757"/>
    <cellWatch r="C6758"/>
    <cellWatch r="C6759"/>
    <cellWatch r="C6760"/>
    <cellWatch r="C6761"/>
    <cellWatch r="C6762"/>
    <cellWatch r="C6763"/>
    <cellWatch r="C6764"/>
    <cellWatch r="C6765"/>
    <cellWatch r="C6766"/>
    <cellWatch r="C6767"/>
    <cellWatch r="C6768"/>
    <cellWatch r="C6769"/>
    <cellWatch r="C6770"/>
    <cellWatch r="C6771"/>
    <cellWatch r="C6772"/>
    <cellWatch r="C6773"/>
    <cellWatch r="C6774"/>
    <cellWatch r="C6775"/>
    <cellWatch r="C6776"/>
    <cellWatch r="C6777"/>
    <cellWatch r="C6778"/>
    <cellWatch r="C6779"/>
    <cellWatch r="C6780"/>
    <cellWatch r="C6781"/>
    <cellWatch r="C6782"/>
    <cellWatch r="C6783"/>
    <cellWatch r="C6784"/>
    <cellWatch r="C6785"/>
    <cellWatch r="C6786"/>
    <cellWatch r="C6787"/>
    <cellWatch r="C6788"/>
    <cellWatch r="C6789"/>
    <cellWatch r="C6790"/>
    <cellWatch r="C6791"/>
    <cellWatch r="C6792"/>
    <cellWatch r="C6793"/>
    <cellWatch r="C6794"/>
    <cellWatch r="C6795"/>
    <cellWatch r="C6796"/>
    <cellWatch r="C6797"/>
    <cellWatch r="C6798"/>
    <cellWatch r="C6799"/>
    <cellWatch r="C6800"/>
    <cellWatch r="C6801"/>
    <cellWatch r="C6802"/>
    <cellWatch r="C6803"/>
    <cellWatch r="C6804"/>
    <cellWatch r="C6805"/>
    <cellWatch r="C6806"/>
    <cellWatch r="C6807"/>
    <cellWatch r="C6808"/>
    <cellWatch r="C6809"/>
    <cellWatch r="C6810"/>
    <cellWatch r="C6811"/>
    <cellWatch r="C6812"/>
    <cellWatch r="C6813"/>
    <cellWatch r="C6814"/>
    <cellWatch r="C6815"/>
    <cellWatch r="C6816"/>
    <cellWatch r="C6817"/>
    <cellWatch r="C6818"/>
    <cellWatch r="C6819"/>
    <cellWatch r="C6820"/>
    <cellWatch r="C6821"/>
    <cellWatch r="C6822"/>
    <cellWatch r="C6823"/>
    <cellWatch r="C6824"/>
    <cellWatch r="C6825"/>
    <cellWatch r="C6826"/>
    <cellWatch r="C6827"/>
    <cellWatch r="C6828"/>
    <cellWatch r="C6829"/>
    <cellWatch r="C6830"/>
    <cellWatch r="C6831"/>
    <cellWatch r="C6832"/>
    <cellWatch r="C6833"/>
    <cellWatch r="C6834"/>
    <cellWatch r="C6835"/>
    <cellWatch r="C6836"/>
    <cellWatch r="C6837"/>
    <cellWatch r="C6838"/>
    <cellWatch r="C6839"/>
    <cellWatch r="C6840"/>
    <cellWatch r="C6841"/>
    <cellWatch r="C6842"/>
    <cellWatch r="C6843"/>
    <cellWatch r="C6844"/>
    <cellWatch r="C6845"/>
    <cellWatch r="C6846"/>
    <cellWatch r="C6847"/>
    <cellWatch r="C6848"/>
    <cellWatch r="C6849"/>
    <cellWatch r="C6850"/>
    <cellWatch r="C6851"/>
    <cellWatch r="C6852"/>
    <cellWatch r="C6853"/>
    <cellWatch r="C6854"/>
    <cellWatch r="C6855"/>
    <cellWatch r="C6856"/>
    <cellWatch r="C6857"/>
    <cellWatch r="C6858"/>
    <cellWatch r="C6859"/>
    <cellWatch r="C6860"/>
    <cellWatch r="C6861"/>
    <cellWatch r="C6862"/>
    <cellWatch r="C6863"/>
    <cellWatch r="C6864"/>
    <cellWatch r="C6865"/>
    <cellWatch r="C6866"/>
    <cellWatch r="C6867"/>
    <cellWatch r="C6868"/>
    <cellWatch r="C6869"/>
    <cellWatch r="C6870"/>
    <cellWatch r="C6871"/>
    <cellWatch r="C6872"/>
    <cellWatch r="C6873"/>
    <cellWatch r="C6874"/>
    <cellWatch r="C6875"/>
    <cellWatch r="C6876"/>
    <cellWatch r="C6877"/>
    <cellWatch r="C6878"/>
    <cellWatch r="C6879"/>
    <cellWatch r="C6880"/>
    <cellWatch r="C6881"/>
    <cellWatch r="C6882"/>
    <cellWatch r="C6883"/>
    <cellWatch r="C6884"/>
    <cellWatch r="C6885"/>
    <cellWatch r="C6886"/>
    <cellWatch r="C6887"/>
    <cellWatch r="C6888"/>
    <cellWatch r="C6889"/>
    <cellWatch r="C6890"/>
    <cellWatch r="C6891"/>
    <cellWatch r="C6892"/>
    <cellWatch r="C6893"/>
    <cellWatch r="C6894"/>
    <cellWatch r="C6895"/>
    <cellWatch r="C6896"/>
    <cellWatch r="C6897"/>
    <cellWatch r="C6898"/>
    <cellWatch r="C6899"/>
    <cellWatch r="C6900"/>
    <cellWatch r="C6901"/>
    <cellWatch r="C6902"/>
    <cellWatch r="C6903"/>
    <cellWatch r="C6904"/>
    <cellWatch r="C6905"/>
    <cellWatch r="C6906"/>
    <cellWatch r="C6907"/>
    <cellWatch r="C6908"/>
    <cellWatch r="C6909"/>
    <cellWatch r="C6910"/>
    <cellWatch r="C6911"/>
    <cellWatch r="C6912"/>
    <cellWatch r="C6913"/>
    <cellWatch r="C6914"/>
    <cellWatch r="C6915"/>
    <cellWatch r="C6916"/>
    <cellWatch r="C6917"/>
    <cellWatch r="C6918"/>
    <cellWatch r="C6919"/>
    <cellWatch r="C6920"/>
    <cellWatch r="C6921"/>
    <cellWatch r="C6922"/>
    <cellWatch r="C6923"/>
    <cellWatch r="C6924"/>
    <cellWatch r="C6925"/>
    <cellWatch r="C6926"/>
    <cellWatch r="C6927"/>
    <cellWatch r="C6928"/>
    <cellWatch r="C6929"/>
    <cellWatch r="C6930"/>
    <cellWatch r="C6931"/>
    <cellWatch r="C6932"/>
    <cellWatch r="C6933"/>
    <cellWatch r="C6934"/>
    <cellWatch r="C6935"/>
    <cellWatch r="C6936"/>
    <cellWatch r="C6937"/>
    <cellWatch r="C6938"/>
    <cellWatch r="C6939"/>
    <cellWatch r="C6940"/>
    <cellWatch r="C6941"/>
    <cellWatch r="C6942"/>
    <cellWatch r="C6943"/>
    <cellWatch r="C6944"/>
    <cellWatch r="C6945"/>
    <cellWatch r="C6946"/>
    <cellWatch r="C6947"/>
    <cellWatch r="C6948"/>
    <cellWatch r="C6949"/>
    <cellWatch r="C6950"/>
    <cellWatch r="C6951"/>
    <cellWatch r="C6952"/>
    <cellWatch r="C6953"/>
    <cellWatch r="C6954"/>
    <cellWatch r="C6955"/>
    <cellWatch r="C6956"/>
    <cellWatch r="C6957"/>
    <cellWatch r="C6958"/>
    <cellWatch r="C6959"/>
    <cellWatch r="C6960"/>
    <cellWatch r="C6961"/>
    <cellWatch r="C6962"/>
    <cellWatch r="C6963"/>
    <cellWatch r="C6964"/>
    <cellWatch r="C6965"/>
    <cellWatch r="C6966"/>
    <cellWatch r="C6967"/>
    <cellWatch r="C6968"/>
    <cellWatch r="C6969"/>
    <cellWatch r="C6970"/>
    <cellWatch r="C6971"/>
    <cellWatch r="C6972"/>
    <cellWatch r="C6973"/>
    <cellWatch r="C6974"/>
    <cellWatch r="C6975"/>
    <cellWatch r="C6976"/>
    <cellWatch r="C6977"/>
    <cellWatch r="C6978"/>
    <cellWatch r="C6979"/>
    <cellWatch r="C6980"/>
    <cellWatch r="C6981"/>
    <cellWatch r="C6982"/>
    <cellWatch r="C6983"/>
    <cellWatch r="C6984"/>
    <cellWatch r="C6985"/>
    <cellWatch r="C6986"/>
    <cellWatch r="C6987"/>
    <cellWatch r="C6988"/>
    <cellWatch r="C6989"/>
    <cellWatch r="C6990"/>
    <cellWatch r="C6991"/>
    <cellWatch r="C6992"/>
    <cellWatch r="C6993"/>
    <cellWatch r="C6994"/>
    <cellWatch r="C6995"/>
    <cellWatch r="C6996"/>
    <cellWatch r="C6997"/>
    <cellWatch r="C6998"/>
    <cellWatch r="C6999"/>
    <cellWatch r="C7000"/>
    <cellWatch r="C7001"/>
    <cellWatch r="C7002"/>
    <cellWatch r="C7003"/>
    <cellWatch r="C7004"/>
    <cellWatch r="C7005"/>
    <cellWatch r="C7006"/>
    <cellWatch r="C7007"/>
    <cellWatch r="C7008"/>
    <cellWatch r="C7009"/>
    <cellWatch r="C7010"/>
    <cellWatch r="C7011"/>
    <cellWatch r="C7012"/>
    <cellWatch r="C7013"/>
    <cellWatch r="C7014"/>
    <cellWatch r="C7015"/>
    <cellWatch r="C7016"/>
    <cellWatch r="C7017"/>
    <cellWatch r="C7018"/>
    <cellWatch r="C7019"/>
    <cellWatch r="C7020"/>
    <cellWatch r="C7021"/>
    <cellWatch r="C7022"/>
    <cellWatch r="C7023"/>
    <cellWatch r="C7024"/>
    <cellWatch r="C7025"/>
    <cellWatch r="C7026"/>
    <cellWatch r="C7027"/>
    <cellWatch r="C7028"/>
    <cellWatch r="C7029"/>
    <cellWatch r="C7030"/>
    <cellWatch r="C7031"/>
    <cellWatch r="C7032"/>
    <cellWatch r="C7033"/>
    <cellWatch r="C7034"/>
    <cellWatch r="C7035"/>
    <cellWatch r="C7036"/>
    <cellWatch r="C7037"/>
    <cellWatch r="C7038"/>
    <cellWatch r="C7039"/>
    <cellWatch r="C7040"/>
    <cellWatch r="C7041"/>
    <cellWatch r="C7042"/>
    <cellWatch r="C7043"/>
    <cellWatch r="C7044"/>
    <cellWatch r="C7045"/>
    <cellWatch r="C7046"/>
    <cellWatch r="C7047"/>
    <cellWatch r="C7048"/>
    <cellWatch r="C7049"/>
    <cellWatch r="C7050"/>
    <cellWatch r="C7051"/>
    <cellWatch r="C7052"/>
    <cellWatch r="C7053"/>
    <cellWatch r="C7054"/>
    <cellWatch r="C7055"/>
    <cellWatch r="C7056"/>
    <cellWatch r="C7057"/>
    <cellWatch r="C7058"/>
    <cellWatch r="C7059"/>
    <cellWatch r="C7060"/>
    <cellWatch r="C7061"/>
    <cellWatch r="C7062"/>
    <cellWatch r="C7063"/>
    <cellWatch r="C7064"/>
    <cellWatch r="C7065"/>
    <cellWatch r="C7066"/>
    <cellWatch r="C7067"/>
    <cellWatch r="C7068"/>
    <cellWatch r="C7069"/>
    <cellWatch r="C7070"/>
    <cellWatch r="C7071"/>
    <cellWatch r="C7072"/>
    <cellWatch r="C7073"/>
    <cellWatch r="C7074"/>
    <cellWatch r="C7075"/>
    <cellWatch r="C7076"/>
    <cellWatch r="C7077"/>
    <cellWatch r="C7078"/>
    <cellWatch r="C7079"/>
    <cellWatch r="C7080"/>
    <cellWatch r="C7081"/>
    <cellWatch r="C7082"/>
    <cellWatch r="C7083"/>
    <cellWatch r="C7084"/>
    <cellWatch r="C7085"/>
    <cellWatch r="C7086"/>
    <cellWatch r="C7087"/>
    <cellWatch r="C7088"/>
    <cellWatch r="C7089"/>
    <cellWatch r="C7090"/>
    <cellWatch r="C7091"/>
    <cellWatch r="C7092"/>
    <cellWatch r="C7093"/>
    <cellWatch r="C7094"/>
    <cellWatch r="C7095"/>
    <cellWatch r="C7096"/>
    <cellWatch r="C7097"/>
    <cellWatch r="C7098"/>
    <cellWatch r="C7099"/>
    <cellWatch r="C7100"/>
    <cellWatch r="C7101"/>
    <cellWatch r="C7102"/>
    <cellWatch r="C7103"/>
    <cellWatch r="C7104"/>
    <cellWatch r="C7105"/>
    <cellWatch r="C7106"/>
    <cellWatch r="C7107"/>
    <cellWatch r="C7108"/>
    <cellWatch r="C7109"/>
    <cellWatch r="C7110"/>
    <cellWatch r="C7111"/>
    <cellWatch r="C7112"/>
    <cellWatch r="C7113"/>
    <cellWatch r="C7114"/>
    <cellWatch r="C7115"/>
    <cellWatch r="C7116"/>
    <cellWatch r="C7117"/>
    <cellWatch r="C7118"/>
    <cellWatch r="C7119"/>
    <cellWatch r="C7120"/>
    <cellWatch r="C7121"/>
    <cellWatch r="C7122"/>
    <cellWatch r="C7123"/>
    <cellWatch r="C7124"/>
    <cellWatch r="C7125"/>
    <cellWatch r="C7126"/>
    <cellWatch r="C7127"/>
    <cellWatch r="C7128"/>
    <cellWatch r="C7129"/>
    <cellWatch r="C7130"/>
    <cellWatch r="C7131"/>
    <cellWatch r="C7132"/>
    <cellWatch r="C7133"/>
    <cellWatch r="C7134"/>
    <cellWatch r="C7135"/>
    <cellWatch r="C7136"/>
    <cellWatch r="C7137"/>
    <cellWatch r="C7138"/>
    <cellWatch r="C7139"/>
    <cellWatch r="C7140"/>
    <cellWatch r="C7141"/>
    <cellWatch r="C7142"/>
    <cellWatch r="C7143"/>
    <cellWatch r="C7144"/>
    <cellWatch r="C7145"/>
    <cellWatch r="C7146"/>
    <cellWatch r="C7147"/>
    <cellWatch r="C7148"/>
    <cellWatch r="C7149"/>
    <cellWatch r="C7150"/>
    <cellWatch r="C7151"/>
    <cellWatch r="C7152"/>
    <cellWatch r="C7153"/>
    <cellWatch r="C7154"/>
    <cellWatch r="C7155"/>
    <cellWatch r="C7156"/>
    <cellWatch r="C7157"/>
    <cellWatch r="C7158"/>
    <cellWatch r="C7159"/>
    <cellWatch r="C7160"/>
    <cellWatch r="C7161"/>
    <cellWatch r="C7162"/>
    <cellWatch r="C7163"/>
    <cellWatch r="C7164"/>
    <cellWatch r="C7165"/>
    <cellWatch r="C7166"/>
    <cellWatch r="C7167"/>
    <cellWatch r="C7168"/>
    <cellWatch r="C7169"/>
    <cellWatch r="C7170"/>
    <cellWatch r="C7171"/>
    <cellWatch r="C7172"/>
    <cellWatch r="C7173"/>
    <cellWatch r="C7174"/>
    <cellWatch r="C7175"/>
    <cellWatch r="C7176"/>
    <cellWatch r="C7177"/>
    <cellWatch r="C7178"/>
    <cellWatch r="C7179"/>
    <cellWatch r="C7180"/>
    <cellWatch r="C7181"/>
    <cellWatch r="C7182"/>
    <cellWatch r="C7183"/>
    <cellWatch r="C7184"/>
    <cellWatch r="C7185"/>
    <cellWatch r="C7186"/>
    <cellWatch r="C7187"/>
    <cellWatch r="C7188"/>
    <cellWatch r="C7189"/>
    <cellWatch r="C7190"/>
    <cellWatch r="C7191"/>
    <cellWatch r="C7192"/>
    <cellWatch r="C7193"/>
    <cellWatch r="C7194"/>
    <cellWatch r="C7195"/>
    <cellWatch r="C7196"/>
    <cellWatch r="C7197"/>
    <cellWatch r="C7198"/>
    <cellWatch r="C7199"/>
    <cellWatch r="C7200"/>
    <cellWatch r="C7201"/>
    <cellWatch r="C7202"/>
    <cellWatch r="C7203"/>
    <cellWatch r="C7204"/>
    <cellWatch r="C7205"/>
    <cellWatch r="C7206"/>
    <cellWatch r="C7207"/>
    <cellWatch r="C7208"/>
    <cellWatch r="C7209"/>
    <cellWatch r="C7210"/>
    <cellWatch r="C7211"/>
    <cellWatch r="C7212"/>
    <cellWatch r="C7213"/>
    <cellWatch r="C7214"/>
    <cellWatch r="C7215"/>
    <cellWatch r="C7216"/>
    <cellWatch r="C7217"/>
    <cellWatch r="C7218"/>
    <cellWatch r="C7219"/>
    <cellWatch r="C7220"/>
    <cellWatch r="C7221"/>
    <cellWatch r="C7222"/>
    <cellWatch r="C7223"/>
    <cellWatch r="C7224"/>
    <cellWatch r="C7225"/>
    <cellWatch r="C7226"/>
    <cellWatch r="C7227"/>
    <cellWatch r="C7228"/>
    <cellWatch r="C7229"/>
    <cellWatch r="C7230"/>
    <cellWatch r="C7231"/>
    <cellWatch r="C7232"/>
    <cellWatch r="C7233"/>
    <cellWatch r="C7234"/>
    <cellWatch r="C7235"/>
    <cellWatch r="C7236"/>
    <cellWatch r="C7237"/>
    <cellWatch r="C7238"/>
    <cellWatch r="C7239"/>
    <cellWatch r="C7240"/>
    <cellWatch r="C7241"/>
    <cellWatch r="C7242"/>
    <cellWatch r="C7243"/>
    <cellWatch r="C7244"/>
    <cellWatch r="C7245"/>
    <cellWatch r="C7246"/>
    <cellWatch r="C7247"/>
    <cellWatch r="C7248"/>
    <cellWatch r="C7249"/>
    <cellWatch r="C7250"/>
    <cellWatch r="C7251"/>
    <cellWatch r="C7252"/>
    <cellWatch r="C7253"/>
    <cellWatch r="C7254"/>
    <cellWatch r="C7255"/>
    <cellWatch r="C7256"/>
    <cellWatch r="C7257"/>
    <cellWatch r="C7258"/>
    <cellWatch r="C7259"/>
    <cellWatch r="C7260"/>
    <cellWatch r="C7261"/>
    <cellWatch r="C7262"/>
    <cellWatch r="C7263"/>
    <cellWatch r="C7264"/>
    <cellWatch r="C7265"/>
    <cellWatch r="C7266"/>
    <cellWatch r="C7267"/>
    <cellWatch r="C7268"/>
    <cellWatch r="C7269"/>
    <cellWatch r="C7270"/>
    <cellWatch r="C7271"/>
    <cellWatch r="C7272"/>
    <cellWatch r="C7273"/>
    <cellWatch r="C7274"/>
    <cellWatch r="C7275"/>
    <cellWatch r="C7276"/>
    <cellWatch r="C7277"/>
    <cellWatch r="C7278"/>
    <cellWatch r="C7279"/>
    <cellWatch r="C7280"/>
    <cellWatch r="C7281"/>
    <cellWatch r="C7282"/>
    <cellWatch r="C7283"/>
    <cellWatch r="C7284"/>
    <cellWatch r="C7285"/>
    <cellWatch r="C7286"/>
    <cellWatch r="C7287"/>
    <cellWatch r="C7288"/>
    <cellWatch r="C7289"/>
    <cellWatch r="C7290"/>
    <cellWatch r="C7291"/>
    <cellWatch r="C7292"/>
    <cellWatch r="C7293"/>
    <cellWatch r="C7294"/>
    <cellWatch r="C7295"/>
    <cellWatch r="C7296"/>
    <cellWatch r="C7297"/>
    <cellWatch r="C7298"/>
    <cellWatch r="C7299"/>
    <cellWatch r="C7300"/>
    <cellWatch r="C7301"/>
    <cellWatch r="C7302"/>
    <cellWatch r="C7303"/>
    <cellWatch r="C7304"/>
    <cellWatch r="C7305"/>
    <cellWatch r="C7306"/>
    <cellWatch r="C7307"/>
    <cellWatch r="C7308"/>
    <cellWatch r="C7309"/>
    <cellWatch r="C7310"/>
    <cellWatch r="C7311"/>
    <cellWatch r="C7312"/>
    <cellWatch r="C7313"/>
    <cellWatch r="C7314"/>
    <cellWatch r="C7315"/>
    <cellWatch r="C7316"/>
    <cellWatch r="C7317"/>
    <cellWatch r="C7318"/>
    <cellWatch r="C7319"/>
    <cellWatch r="C7320"/>
    <cellWatch r="C7321"/>
    <cellWatch r="C7322"/>
    <cellWatch r="C7323"/>
    <cellWatch r="C7324"/>
    <cellWatch r="C7325"/>
    <cellWatch r="C7326"/>
    <cellWatch r="C7327"/>
    <cellWatch r="C7328"/>
    <cellWatch r="C7329"/>
    <cellWatch r="C7330"/>
    <cellWatch r="C7331"/>
    <cellWatch r="C7332"/>
    <cellWatch r="C7333"/>
    <cellWatch r="C7334"/>
    <cellWatch r="C7335"/>
    <cellWatch r="C7336"/>
    <cellWatch r="C7337"/>
    <cellWatch r="C7338"/>
    <cellWatch r="C7339"/>
    <cellWatch r="C7340"/>
    <cellWatch r="C7341"/>
    <cellWatch r="C7342"/>
    <cellWatch r="C7343"/>
    <cellWatch r="C7344"/>
    <cellWatch r="C7345"/>
    <cellWatch r="C7346"/>
    <cellWatch r="C7347"/>
    <cellWatch r="C7348"/>
    <cellWatch r="C7349"/>
    <cellWatch r="C7350"/>
    <cellWatch r="C7351"/>
    <cellWatch r="C7352"/>
    <cellWatch r="C7353"/>
    <cellWatch r="C7354"/>
    <cellWatch r="C7355"/>
    <cellWatch r="C7356"/>
    <cellWatch r="C7357"/>
    <cellWatch r="C7358"/>
    <cellWatch r="C7359"/>
    <cellWatch r="C7360"/>
    <cellWatch r="C7361"/>
    <cellWatch r="C7362"/>
    <cellWatch r="C7363"/>
    <cellWatch r="C7364"/>
    <cellWatch r="C7365"/>
    <cellWatch r="C7366"/>
    <cellWatch r="C7367"/>
    <cellWatch r="C7368"/>
    <cellWatch r="C7369"/>
    <cellWatch r="C7370"/>
    <cellWatch r="C7371"/>
    <cellWatch r="C7372"/>
    <cellWatch r="C7373"/>
    <cellWatch r="C7374"/>
    <cellWatch r="C7375"/>
    <cellWatch r="C7376"/>
    <cellWatch r="C7377"/>
    <cellWatch r="C7378"/>
    <cellWatch r="C7379"/>
    <cellWatch r="C7380"/>
    <cellWatch r="C7381"/>
    <cellWatch r="C7382"/>
    <cellWatch r="C7383"/>
    <cellWatch r="C7384"/>
    <cellWatch r="C7385"/>
    <cellWatch r="C7386"/>
    <cellWatch r="C7387"/>
    <cellWatch r="C7388"/>
    <cellWatch r="C7389"/>
    <cellWatch r="C7390"/>
    <cellWatch r="C7391"/>
    <cellWatch r="C7392"/>
    <cellWatch r="C7393"/>
    <cellWatch r="C7394"/>
    <cellWatch r="C7395"/>
    <cellWatch r="C7396"/>
    <cellWatch r="C7397"/>
    <cellWatch r="C7398"/>
    <cellWatch r="C7399"/>
    <cellWatch r="C7400"/>
    <cellWatch r="C7401"/>
    <cellWatch r="C7402"/>
    <cellWatch r="C7403"/>
    <cellWatch r="C7404"/>
    <cellWatch r="C7405"/>
    <cellWatch r="C7406"/>
    <cellWatch r="C7407"/>
    <cellWatch r="C7408"/>
    <cellWatch r="C7409"/>
    <cellWatch r="C7410"/>
    <cellWatch r="C7411"/>
    <cellWatch r="C7412"/>
    <cellWatch r="C7413"/>
    <cellWatch r="C7414"/>
    <cellWatch r="C7415"/>
    <cellWatch r="C7416"/>
    <cellWatch r="C7417"/>
    <cellWatch r="C7418"/>
    <cellWatch r="C7419"/>
    <cellWatch r="C7420"/>
    <cellWatch r="C7421"/>
    <cellWatch r="C7422"/>
    <cellWatch r="C7423"/>
    <cellWatch r="C7424"/>
    <cellWatch r="C7425"/>
    <cellWatch r="C7426"/>
    <cellWatch r="C7427"/>
    <cellWatch r="C7428"/>
    <cellWatch r="C7429"/>
    <cellWatch r="C7430"/>
    <cellWatch r="C7431"/>
    <cellWatch r="C7432"/>
    <cellWatch r="C7433"/>
    <cellWatch r="C7434"/>
    <cellWatch r="C7435"/>
    <cellWatch r="C7436"/>
    <cellWatch r="C7437"/>
    <cellWatch r="C7438"/>
    <cellWatch r="C7439"/>
    <cellWatch r="C7440"/>
    <cellWatch r="C7441"/>
    <cellWatch r="C7442"/>
    <cellWatch r="C7443"/>
    <cellWatch r="C7444"/>
    <cellWatch r="C7445"/>
    <cellWatch r="C7446"/>
    <cellWatch r="C7447"/>
    <cellWatch r="C7448"/>
    <cellWatch r="C7449"/>
    <cellWatch r="C7450"/>
    <cellWatch r="C7451"/>
    <cellWatch r="C7452"/>
    <cellWatch r="C7453"/>
    <cellWatch r="C7454"/>
    <cellWatch r="C7455"/>
    <cellWatch r="C7456"/>
    <cellWatch r="C7457"/>
    <cellWatch r="C7458"/>
    <cellWatch r="C7459"/>
    <cellWatch r="C7460"/>
    <cellWatch r="C7461"/>
    <cellWatch r="C7462"/>
    <cellWatch r="C7463"/>
    <cellWatch r="C7464"/>
    <cellWatch r="C7465"/>
    <cellWatch r="C7466"/>
    <cellWatch r="C7467"/>
    <cellWatch r="C7468"/>
    <cellWatch r="C7469"/>
    <cellWatch r="C7470"/>
    <cellWatch r="C7471"/>
    <cellWatch r="C7472"/>
    <cellWatch r="C7473"/>
    <cellWatch r="C7474"/>
    <cellWatch r="C7475"/>
    <cellWatch r="C7476"/>
    <cellWatch r="C7477"/>
    <cellWatch r="C7478"/>
    <cellWatch r="C7479"/>
    <cellWatch r="C7480"/>
    <cellWatch r="C7481"/>
    <cellWatch r="C7482"/>
    <cellWatch r="C7483"/>
    <cellWatch r="C7484"/>
    <cellWatch r="C7485"/>
    <cellWatch r="C7486"/>
    <cellWatch r="C7487"/>
    <cellWatch r="C7488"/>
    <cellWatch r="C7489"/>
    <cellWatch r="C7490"/>
    <cellWatch r="C7491"/>
    <cellWatch r="C7492"/>
    <cellWatch r="C7493"/>
    <cellWatch r="C7494"/>
    <cellWatch r="C7495"/>
    <cellWatch r="C7496"/>
    <cellWatch r="C7497"/>
    <cellWatch r="C7498"/>
    <cellWatch r="C7499"/>
    <cellWatch r="C7500"/>
    <cellWatch r="C7501"/>
    <cellWatch r="C7502"/>
    <cellWatch r="C7503"/>
    <cellWatch r="C7504"/>
    <cellWatch r="C7505"/>
    <cellWatch r="C7506"/>
    <cellWatch r="C7507"/>
    <cellWatch r="C7508"/>
    <cellWatch r="C7509"/>
    <cellWatch r="C7510"/>
    <cellWatch r="C7511"/>
    <cellWatch r="C7512"/>
    <cellWatch r="C7513"/>
    <cellWatch r="C7514"/>
    <cellWatch r="C7515"/>
    <cellWatch r="C7516"/>
    <cellWatch r="C7517"/>
    <cellWatch r="C7518"/>
    <cellWatch r="C7519"/>
    <cellWatch r="C7520"/>
    <cellWatch r="C7521"/>
    <cellWatch r="C7522"/>
    <cellWatch r="C7523"/>
    <cellWatch r="C7524"/>
    <cellWatch r="C7525"/>
    <cellWatch r="C7526"/>
    <cellWatch r="C7527"/>
    <cellWatch r="C7528"/>
    <cellWatch r="C7529"/>
    <cellWatch r="C7530"/>
    <cellWatch r="C7531"/>
    <cellWatch r="C7532"/>
    <cellWatch r="C7533"/>
    <cellWatch r="C7534"/>
    <cellWatch r="C7535"/>
    <cellWatch r="C7536"/>
    <cellWatch r="C7537"/>
    <cellWatch r="C7538"/>
    <cellWatch r="C7539"/>
    <cellWatch r="C7540"/>
    <cellWatch r="C7541"/>
    <cellWatch r="C7542"/>
    <cellWatch r="C7543"/>
    <cellWatch r="C7544"/>
    <cellWatch r="C7545"/>
    <cellWatch r="C7546"/>
    <cellWatch r="C7547"/>
    <cellWatch r="C7548"/>
    <cellWatch r="C7549"/>
    <cellWatch r="C7550"/>
    <cellWatch r="C7551"/>
    <cellWatch r="C7552"/>
    <cellWatch r="C7553"/>
    <cellWatch r="C7554"/>
    <cellWatch r="C7555"/>
    <cellWatch r="C7556"/>
    <cellWatch r="C7557"/>
    <cellWatch r="C7558"/>
    <cellWatch r="C7559"/>
    <cellWatch r="C7560"/>
    <cellWatch r="C7561"/>
    <cellWatch r="C7562"/>
    <cellWatch r="C7563"/>
    <cellWatch r="C7564"/>
    <cellWatch r="C7565"/>
    <cellWatch r="C7566"/>
    <cellWatch r="C7567"/>
    <cellWatch r="C7568"/>
    <cellWatch r="C7569"/>
    <cellWatch r="C7570"/>
    <cellWatch r="C7571"/>
    <cellWatch r="C7572"/>
    <cellWatch r="C7573"/>
    <cellWatch r="C7574"/>
    <cellWatch r="C7575"/>
    <cellWatch r="C7576"/>
    <cellWatch r="C7577"/>
    <cellWatch r="C7578"/>
    <cellWatch r="C7579"/>
    <cellWatch r="C7580"/>
    <cellWatch r="C7581"/>
    <cellWatch r="C7582"/>
    <cellWatch r="C7583"/>
    <cellWatch r="C7584"/>
    <cellWatch r="C7585"/>
    <cellWatch r="C7586"/>
    <cellWatch r="C7587"/>
    <cellWatch r="C7588"/>
    <cellWatch r="C7589"/>
    <cellWatch r="C7590"/>
    <cellWatch r="C7591"/>
    <cellWatch r="C7592"/>
    <cellWatch r="C7593"/>
    <cellWatch r="C7594"/>
    <cellWatch r="C7595"/>
    <cellWatch r="C7596"/>
    <cellWatch r="C7597"/>
    <cellWatch r="C7598"/>
    <cellWatch r="C7599"/>
    <cellWatch r="C7600"/>
    <cellWatch r="C7601"/>
    <cellWatch r="C7602"/>
    <cellWatch r="C7603"/>
    <cellWatch r="C7604"/>
    <cellWatch r="C7605"/>
    <cellWatch r="C7606"/>
    <cellWatch r="C7607"/>
    <cellWatch r="C7608"/>
    <cellWatch r="C7609"/>
    <cellWatch r="C7610"/>
    <cellWatch r="C7611"/>
    <cellWatch r="C7612"/>
    <cellWatch r="C7613"/>
    <cellWatch r="C7614"/>
    <cellWatch r="C7615"/>
    <cellWatch r="C7616"/>
    <cellWatch r="C7617"/>
    <cellWatch r="C7618"/>
    <cellWatch r="C7619"/>
    <cellWatch r="C7620"/>
    <cellWatch r="C7621"/>
    <cellWatch r="C7622"/>
    <cellWatch r="C7623"/>
    <cellWatch r="C7624"/>
    <cellWatch r="C7625"/>
    <cellWatch r="C7626"/>
    <cellWatch r="C7627"/>
    <cellWatch r="C7628"/>
    <cellWatch r="C7629"/>
    <cellWatch r="C7630"/>
    <cellWatch r="C7631"/>
    <cellWatch r="C7632"/>
    <cellWatch r="C7633"/>
    <cellWatch r="C7634"/>
    <cellWatch r="C7635"/>
    <cellWatch r="C7636"/>
    <cellWatch r="C7637"/>
    <cellWatch r="C7638"/>
    <cellWatch r="C7639"/>
    <cellWatch r="C7640"/>
    <cellWatch r="C7641"/>
    <cellWatch r="C7642"/>
    <cellWatch r="C7643"/>
    <cellWatch r="C7644"/>
    <cellWatch r="C7645"/>
    <cellWatch r="C7646"/>
    <cellWatch r="C7647"/>
    <cellWatch r="C7648"/>
    <cellWatch r="C7649"/>
    <cellWatch r="C7650"/>
    <cellWatch r="C7651"/>
    <cellWatch r="C7652"/>
    <cellWatch r="C7653"/>
    <cellWatch r="C7654"/>
    <cellWatch r="C7655"/>
    <cellWatch r="C7656"/>
    <cellWatch r="C7657"/>
    <cellWatch r="C7658"/>
    <cellWatch r="C7659"/>
    <cellWatch r="C7660"/>
    <cellWatch r="C7661"/>
    <cellWatch r="C7662"/>
    <cellWatch r="C7663"/>
    <cellWatch r="C7664"/>
    <cellWatch r="C7665"/>
    <cellWatch r="C7666"/>
    <cellWatch r="C7667"/>
    <cellWatch r="C7668"/>
    <cellWatch r="C7669"/>
    <cellWatch r="C7670"/>
    <cellWatch r="C7671"/>
    <cellWatch r="C7672"/>
    <cellWatch r="C7673"/>
    <cellWatch r="C7674"/>
    <cellWatch r="C7675"/>
    <cellWatch r="C7676"/>
    <cellWatch r="C7677"/>
    <cellWatch r="C7678"/>
    <cellWatch r="C7679"/>
    <cellWatch r="C7680"/>
    <cellWatch r="C7681"/>
    <cellWatch r="C7682"/>
    <cellWatch r="C7683"/>
    <cellWatch r="C7684"/>
    <cellWatch r="C7685"/>
    <cellWatch r="C7686"/>
    <cellWatch r="C7687"/>
    <cellWatch r="C7688"/>
    <cellWatch r="C7689"/>
    <cellWatch r="C7690"/>
    <cellWatch r="C7691"/>
    <cellWatch r="C7692"/>
    <cellWatch r="C7693"/>
    <cellWatch r="C7694"/>
    <cellWatch r="C7695"/>
    <cellWatch r="C7696"/>
    <cellWatch r="C7697"/>
    <cellWatch r="C7698"/>
    <cellWatch r="C7699"/>
    <cellWatch r="C7700"/>
    <cellWatch r="C7701"/>
    <cellWatch r="C7702"/>
    <cellWatch r="C7703"/>
    <cellWatch r="C7704"/>
    <cellWatch r="C7705"/>
    <cellWatch r="C7706"/>
    <cellWatch r="C7707"/>
    <cellWatch r="C7708"/>
    <cellWatch r="C7709"/>
    <cellWatch r="C7710"/>
    <cellWatch r="C7711"/>
    <cellWatch r="C7712"/>
    <cellWatch r="C7713"/>
    <cellWatch r="C7714"/>
    <cellWatch r="C7715"/>
    <cellWatch r="C7716"/>
    <cellWatch r="C7717"/>
    <cellWatch r="C7718"/>
    <cellWatch r="C7719"/>
    <cellWatch r="C7720"/>
    <cellWatch r="C7721"/>
    <cellWatch r="C7722"/>
    <cellWatch r="C7723"/>
    <cellWatch r="C7724"/>
    <cellWatch r="C7725"/>
    <cellWatch r="C7726"/>
    <cellWatch r="C7727"/>
    <cellWatch r="C7728"/>
    <cellWatch r="C7729"/>
    <cellWatch r="C7730"/>
    <cellWatch r="C7731"/>
    <cellWatch r="C7732"/>
    <cellWatch r="C7733"/>
    <cellWatch r="C7734"/>
    <cellWatch r="C7735"/>
    <cellWatch r="C7736"/>
    <cellWatch r="C7737"/>
    <cellWatch r="C7738"/>
    <cellWatch r="C7739"/>
    <cellWatch r="C7740"/>
    <cellWatch r="C7741"/>
    <cellWatch r="C7742"/>
    <cellWatch r="C7743"/>
    <cellWatch r="C7744"/>
    <cellWatch r="C7745"/>
    <cellWatch r="C7746"/>
    <cellWatch r="C7747"/>
    <cellWatch r="C7748"/>
    <cellWatch r="C7749"/>
    <cellWatch r="C7750"/>
    <cellWatch r="C7751"/>
    <cellWatch r="C7752"/>
    <cellWatch r="C7753"/>
    <cellWatch r="C7754"/>
    <cellWatch r="C7755"/>
    <cellWatch r="C7756"/>
    <cellWatch r="C7757"/>
    <cellWatch r="C7758"/>
    <cellWatch r="C7759"/>
    <cellWatch r="C7760"/>
    <cellWatch r="C7761"/>
    <cellWatch r="C7762"/>
    <cellWatch r="C7763"/>
    <cellWatch r="C7764"/>
    <cellWatch r="C7765"/>
    <cellWatch r="C7766"/>
    <cellWatch r="C7767"/>
    <cellWatch r="C7768"/>
    <cellWatch r="C7769"/>
    <cellWatch r="C7770"/>
    <cellWatch r="C7771"/>
    <cellWatch r="C7772"/>
    <cellWatch r="C7773"/>
    <cellWatch r="C7774"/>
    <cellWatch r="C7775"/>
    <cellWatch r="C7776"/>
    <cellWatch r="C7777"/>
    <cellWatch r="C7778"/>
    <cellWatch r="C7779"/>
    <cellWatch r="C7780"/>
    <cellWatch r="C7781"/>
    <cellWatch r="C7782"/>
    <cellWatch r="C7783"/>
    <cellWatch r="C7784"/>
    <cellWatch r="C7785"/>
    <cellWatch r="C7786"/>
    <cellWatch r="C7787"/>
    <cellWatch r="C7788"/>
    <cellWatch r="C7789"/>
    <cellWatch r="C7790"/>
    <cellWatch r="C7791"/>
    <cellWatch r="C7792"/>
    <cellWatch r="C7793"/>
    <cellWatch r="C7794"/>
    <cellWatch r="C7795"/>
    <cellWatch r="C7796"/>
    <cellWatch r="C7797"/>
    <cellWatch r="C7798"/>
    <cellWatch r="C7799"/>
    <cellWatch r="C7800"/>
    <cellWatch r="C7801"/>
    <cellWatch r="C7802"/>
    <cellWatch r="C7803"/>
    <cellWatch r="C7804"/>
    <cellWatch r="C7805"/>
    <cellWatch r="C7806"/>
    <cellWatch r="C7807"/>
    <cellWatch r="C7808"/>
    <cellWatch r="C7809"/>
    <cellWatch r="C7810"/>
    <cellWatch r="C7811"/>
    <cellWatch r="C7812"/>
    <cellWatch r="C7813"/>
    <cellWatch r="C7814"/>
    <cellWatch r="C7815"/>
    <cellWatch r="C7816"/>
    <cellWatch r="C7817"/>
    <cellWatch r="C7818"/>
    <cellWatch r="C7819"/>
    <cellWatch r="C7820"/>
    <cellWatch r="C7821"/>
    <cellWatch r="C7822"/>
    <cellWatch r="C7823"/>
    <cellWatch r="C7824"/>
    <cellWatch r="C7825"/>
    <cellWatch r="C7826"/>
    <cellWatch r="C7827"/>
    <cellWatch r="C7828"/>
    <cellWatch r="C7829"/>
    <cellWatch r="C7830"/>
    <cellWatch r="C7831"/>
    <cellWatch r="C7832"/>
    <cellWatch r="C7833"/>
    <cellWatch r="C7834"/>
    <cellWatch r="C7835"/>
    <cellWatch r="C7836"/>
    <cellWatch r="C7837"/>
    <cellWatch r="C7838"/>
    <cellWatch r="C7839"/>
    <cellWatch r="C7840"/>
    <cellWatch r="C7841"/>
    <cellWatch r="C7842"/>
    <cellWatch r="C7843"/>
    <cellWatch r="C7844"/>
    <cellWatch r="C7845"/>
    <cellWatch r="C7846"/>
    <cellWatch r="C7847"/>
    <cellWatch r="C7848"/>
    <cellWatch r="C7849"/>
    <cellWatch r="C7850"/>
    <cellWatch r="C7851"/>
    <cellWatch r="C7852"/>
    <cellWatch r="C7853"/>
    <cellWatch r="C7854"/>
    <cellWatch r="C7855"/>
    <cellWatch r="C7856"/>
    <cellWatch r="C7857"/>
    <cellWatch r="C7858"/>
    <cellWatch r="C7859"/>
    <cellWatch r="C7860"/>
    <cellWatch r="C7861"/>
    <cellWatch r="C7862"/>
    <cellWatch r="C7863"/>
    <cellWatch r="C7864"/>
    <cellWatch r="C7865"/>
    <cellWatch r="C7866"/>
    <cellWatch r="C7867"/>
    <cellWatch r="C7868"/>
    <cellWatch r="C7869"/>
    <cellWatch r="C7870"/>
    <cellWatch r="C7871"/>
    <cellWatch r="C7872"/>
    <cellWatch r="C7873"/>
    <cellWatch r="C7874"/>
    <cellWatch r="C7875"/>
    <cellWatch r="C7876"/>
    <cellWatch r="C7877"/>
    <cellWatch r="C7878"/>
    <cellWatch r="C7879"/>
    <cellWatch r="C7880"/>
    <cellWatch r="C7881"/>
    <cellWatch r="C7882"/>
    <cellWatch r="C7883"/>
    <cellWatch r="C7884"/>
    <cellWatch r="C7885"/>
    <cellWatch r="C7886"/>
    <cellWatch r="C7887"/>
    <cellWatch r="C7888"/>
    <cellWatch r="C7889"/>
    <cellWatch r="C7890"/>
    <cellWatch r="C7891"/>
    <cellWatch r="C7892"/>
    <cellWatch r="C7893"/>
    <cellWatch r="C7894"/>
    <cellWatch r="C7895"/>
    <cellWatch r="C7896"/>
    <cellWatch r="C7897"/>
    <cellWatch r="C7898"/>
    <cellWatch r="C7899"/>
    <cellWatch r="C7900"/>
    <cellWatch r="C7901"/>
    <cellWatch r="C7902"/>
    <cellWatch r="C7903"/>
    <cellWatch r="C7904"/>
    <cellWatch r="C7905"/>
    <cellWatch r="C7906"/>
    <cellWatch r="C7907"/>
    <cellWatch r="C7908"/>
    <cellWatch r="C7909"/>
    <cellWatch r="C7910"/>
    <cellWatch r="C7911"/>
    <cellWatch r="C7912"/>
    <cellWatch r="C7913"/>
    <cellWatch r="C7914"/>
    <cellWatch r="C7915"/>
    <cellWatch r="C7916"/>
    <cellWatch r="C7917"/>
    <cellWatch r="C7918"/>
    <cellWatch r="C7919"/>
    <cellWatch r="C7920"/>
    <cellWatch r="C7921"/>
    <cellWatch r="C7922"/>
    <cellWatch r="C7923"/>
    <cellWatch r="C7924"/>
    <cellWatch r="C7925"/>
    <cellWatch r="C7926"/>
    <cellWatch r="C7927"/>
    <cellWatch r="C7928"/>
    <cellWatch r="C7929"/>
    <cellWatch r="C7930"/>
    <cellWatch r="C7931"/>
    <cellWatch r="C7932"/>
    <cellWatch r="C7933"/>
    <cellWatch r="C7934"/>
    <cellWatch r="C7935"/>
    <cellWatch r="C7936"/>
    <cellWatch r="C7937"/>
    <cellWatch r="C7938"/>
    <cellWatch r="C7939"/>
    <cellWatch r="C7940"/>
    <cellWatch r="C7941"/>
    <cellWatch r="C7942"/>
    <cellWatch r="C7943"/>
    <cellWatch r="C7944"/>
    <cellWatch r="C7945"/>
    <cellWatch r="C7946"/>
    <cellWatch r="C7947"/>
    <cellWatch r="C7948"/>
    <cellWatch r="C7949"/>
    <cellWatch r="C7950"/>
    <cellWatch r="C7951"/>
    <cellWatch r="C7952"/>
    <cellWatch r="C7953"/>
    <cellWatch r="C7954"/>
    <cellWatch r="C7955"/>
    <cellWatch r="C7956"/>
    <cellWatch r="C7957"/>
    <cellWatch r="C7958"/>
    <cellWatch r="C7959"/>
    <cellWatch r="C7960"/>
    <cellWatch r="C7961"/>
    <cellWatch r="C7962"/>
    <cellWatch r="C7963"/>
    <cellWatch r="C7964"/>
    <cellWatch r="C7965"/>
    <cellWatch r="C7966"/>
    <cellWatch r="C7967"/>
    <cellWatch r="C7968"/>
    <cellWatch r="C7969"/>
    <cellWatch r="C7970"/>
    <cellWatch r="C7971"/>
    <cellWatch r="C7972"/>
    <cellWatch r="C7973"/>
    <cellWatch r="C7974"/>
    <cellWatch r="C7975"/>
    <cellWatch r="C7976"/>
    <cellWatch r="C7977"/>
    <cellWatch r="C7978"/>
    <cellWatch r="C7979"/>
    <cellWatch r="C7980"/>
    <cellWatch r="C7981"/>
    <cellWatch r="C7982"/>
    <cellWatch r="C7983"/>
    <cellWatch r="C7984"/>
    <cellWatch r="C7985"/>
    <cellWatch r="C7986"/>
    <cellWatch r="C7987"/>
    <cellWatch r="C7988"/>
    <cellWatch r="C7989"/>
    <cellWatch r="C7990"/>
    <cellWatch r="C7991"/>
    <cellWatch r="C7992"/>
    <cellWatch r="C7993"/>
    <cellWatch r="C7994"/>
    <cellWatch r="C7995"/>
    <cellWatch r="C7996"/>
    <cellWatch r="C7997"/>
    <cellWatch r="C7998"/>
    <cellWatch r="C7999"/>
    <cellWatch r="C8000"/>
    <cellWatch r="C8001"/>
    <cellWatch r="C8002"/>
    <cellWatch r="C8003"/>
    <cellWatch r="C8004"/>
    <cellWatch r="C8005"/>
    <cellWatch r="C8006"/>
    <cellWatch r="C8007"/>
    <cellWatch r="C8008"/>
    <cellWatch r="C8009"/>
    <cellWatch r="C8010"/>
    <cellWatch r="C8011"/>
    <cellWatch r="C8012"/>
    <cellWatch r="C8013"/>
    <cellWatch r="C8014"/>
    <cellWatch r="C8015"/>
    <cellWatch r="C8016"/>
    <cellWatch r="C8017"/>
    <cellWatch r="C8018"/>
    <cellWatch r="C8019"/>
    <cellWatch r="C8020"/>
    <cellWatch r="C8021"/>
    <cellWatch r="C8022"/>
    <cellWatch r="C8023"/>
    <cellWatch r="C8024"/>
    <cellWatch r="C8025"/>
    <cellWatch r="C8026"/>
    <cellWatch r="C8027"/>
    <cellWatch r="C8028"/>
    <cellWatch r="C8029"/>
    <cellWatch r="C8030"/>
    <cellWatch r="C8031"/>
    <cellWatch r="C8032"/>
    <cellWatch r="C8033"/>
    <cellWatch r="C8034"/>
    <cellWatch r="C8035"/>
    <cellWatch r="C8036"/>
    <cellWatch r="C8037"/>
    <cellWatch r="C8038"/>
    <cellWatch r="C8039"/>
    <cellWatch r="C8040"/>
    <cellWatch r="C8041"/>
    <cellWatch r="C8042"/>
    <cellWatch r="C8043"/>
    <cellWatch r="C8044"/>
    <cellWatch r="C8045"/>
    <cellWatch r="C8046"/>
    <cellWatch r="C8047"/>
    <cellWatch r="C8048"/>
    <cellWatch r="C8049"/>
    <cellWatch r="C8050"/>
    <cellWatch r="C8051"/>
    <cellWatch r="C8052"/>
    <cellWatch r="C8053"/>
    <cellWatch r="C8054"/>
    <cellWatch r="C8055"/>
    <cellWatch r="C8056"/>
    <cellWatch r="C8057"/>
    <cellWatch r="C8058"/>
    <cellWatch r="C8059"/>
    <cellWatch r="C8060"/>
    <cellWatch r="C8061"/>
    <cellWatch r="C8062"/>
    <cellWatch r="C8063"/>
    <cellWatch r="C8064"/>
    <cellWatch r="C8065"/>
    <cellWatch r="C8066"/>
    <cellWatch r="C8067"/>
    <cellWatch r="C8068"/>
    <cellWatch r="C8069"/>
    <cellWatch r="C8070"/>
    <cellWatch r="C8071"/>
    <cellWatch r="C8072"/>
    <cellWatch r="C8073"/>
    <cellWatch r="C8074"/>
    <cellWatch r="C8075"/>
    <cellWatch r="C8076"/>
    <cellWatch r="C8077"/>
    <cellWatch r="C8078"/>
    <cellWatch r="C8079"/>
    <cellWatch r="C8080"/>
    <cellWatch r="C8081"/>
    <cellWatch r="C8082"/>
    <cellWatch r="C8083"/>
    <cellWatch r="C8084"/>
    <cellWatch r="C8085"/>
    <cellWatch r="C8086"/>
    <cellWatch r="C8087"/>
    <cellWatch r="C8088"/>
    <cellWatch r="C8089"/>
    <cellWatch r="C8090"/>
    <cellWatch r="C8091"/>
    <cellWatch r="C8092"/>
    <cellWatch r="C8093"/>
    <cellWatch r="C8094"/>
    <cellWatch r="C8095"/>
    <cellWatch r="C8096"/>
    <cellWatch r="C8097"/>
    <cellWatch r="C8098"/>
    <cellWatch r="C8099"/>
    <cellWatch r="C8100"/>
    <cellWatch r="C8101"/>
    <cellWatch r="C8102"/>
    <cellWatch r="C8103"/>
    <cellWatch r="C8104"/>
    <cellWatch r="C8105"/>
    <cellWatch r="C8106"/>
    <cellWatch r="C8107"/>
    <cellWatch r="C8108"/>
    <cellWatch r="C8109"/>
    <cellWatch r="C8110"/>
    <cellWatch r="C8111"/>
    <cellWatch r="C8112"/>
    <cellWatch r="C8113"/>
    <cellWatch r="C8114"/>
    <cellWatch r="C8115"/>
    <cellWatch r="C8116"/>
    <cellWatch r="C8117"/>
    <cellWatch r="C8118"/>
    <cellWatch r="C8119"/>
    <cellWatch r="C8120"/>
    <cellWatch r="C8121"/>
    <cellWatch r="C8122"/>
    <cellWatch r="C8123"/>
    <cellWatch r="C8124"/>
    <cellWatch r="C8125"/>
    <cellWatch r="C8126"/>
    <cellWatch r="C8127"/>
    <cellWatch r="C8128"/>
    <cellWatch r="C8129"/>
    <cellWatch r="C8130"/>
    <cellWatch r="C8131"/>
    <cellWatch r="C8132"/>
    <cellWatch r="C8133"/>
    <cellWatch r="C8134"/>
    <cellWatch r="C8135"/>
    <cellWatch r="C8136"/>
    <cellWatch r="C8137"/>
    <cellWatch r="C8138"/>
    <cellWatch r="C8139"/>
    <cellWatch r="C8140"/>
    <cellWatch r="C8141"/>
    <cellWatch r="C8142"/>
    <cellWatch r="C8143"/>
    <cellWatch r="C8144"/>
    <cellWatch r="C8145"/>
    <cellWatch r="C8146"/>
    <cellWatch r="C8147"/>
    <cellWatch r="C8148"/>
    <cellWatch r="C8149"/>
    <cellWatch r="C8150"/>
    <cellWatch r="C8151"/>
    <cellWatch r="C8152"/>
    <cellWatch r="C8153"/>
    <cellWatch r="C8154"/>
    <cellWatch r="C8155"/>
    <cellWatch r="C8156"/>
    <cellWatch r="C8157"/>
    <cellWatch r="C8158"/>
    <cellWatch r="C8159"/>
    <cellWatch r="C8160"/>
    <cellWatch r="C8161"/>
    <cellWatch r="C8162"/>
    <cellWatch r="C8163"/>
    <cellWatch r="C8164"/>
    <cellWatch r="C8165"/>
    <cellWatch r="C8166"/>
    <cellWatch r="C8167"/>
    <cellWatch r="C8168"/>
    <cellWatch r="C8169"/>
    <cellWatch r="C8170"/>
    <cellWatch r="C8171"/>
    <cellWatch r="C8172"/>
    <cellWatch r="C8173"/>
    <cellWatch r="C8174"/>
    <cellWatch r="C8175"/>
    <cellWatch r="C8176"/>
    <cellWatch r="C8177"/>
    <cellWatch r="C8178"/>
    <cellWatch r="C8179"/>
    <cellWatch r="C8180"/>
    <cellWatch r="C8181"/>
    <cellWatch r="C8182"/>
    <cellWatch r="C8183"/>
    <cellWatch r="C8184"/>
    <cellWatch r="C8185"/>
    <cellWatch r="C8186"/>
    <cellWatch r="C8187"/>
    <cellWatch r="C8188"/>
    <cellWatch r="C8189"/>
    <cellWatch r="C8190"/>
    <cellWatch r="C8191"/>
    <cellWatch r="C8192"/>
    <cellWatch r="C8193"/>
    <cellWatch r="C8194"/>
    <cellWatch r="C8195"/>
    <cellWatch r="C8196"/>
    <cellWatch r="C8197"/>
    <cellWatch r="C8198"/>
    <cellWatch r="C8199"/>
    <cellWatch r="C8200"/>
    <cellWatch r="C8201"/>
    <cellWatch r="C8202"/>
    <cellWatch r="C8203"/>
    <cellWatch r="C8204"/>
    <cellWatch r="C8205"/>
    <cellWatch r="C8206"/>
    <cellWatch r="C8207"/>
    <cellWatch r="C8208"/>
    <cellWatch r="C8209"/>
    <cellWatch r="C8210"/>
    <cellWatch r="C8211"/>
    <cellWatch r="C8212"/>
    <cellWatch r="C8213"/>
    <cellWatch r="C8214"/>
    <cellWatch r="C8215"/>
    <cellWatch r="C8216"/>
    <cellWatch r="C8217"/>
    <cellWatch r="C8218"/>
    <cellWatch r="C8219"/>
    <cellWatch r="C8220"/>
    <cellWatch r="C8221"/>
    <cellWatch r="C8222"/>
    <cellWatch r="C8223"/>
    <cellWatch r="C8224"/>
    <cellWatch r="C8225"/>
    <cellWatch r="C8226"/>
    <cellWatch r="C8227"/>
    <cellWatch r="C8228"/>
    <cellWatch r="C8229"/>
    <cellWatch r="C8230"/>
    <cellWatch r="C8231"/>
    <cellWatch r="C8232"/>
    <cellWatch r="C8233"/>
    <cellWatch r="C8234"/>
    <cellWatch r="C8235"/>
    <cellWatch r="C8236"/>
    <cellWatch r="C8237"/>
    <cellWatch r="C8238"/>
    <cellWatch r="C8239"/>
    <cellWatch r="C8240"/>
    <cellWatch r="C8241"/>
    <cellWatch r="C8242"/>
    <cellWatch r="C8243"/>
    <cellWatch r="C8244"/>
    <cellWatch r="C8245"/>
    <cellWatch r="C8246"/>
    <cellWatch r="C8247"/>
    <cellWatch r="C8248"/>
    <cellWatch r="C8249"/>
    <cellWatch r="C8250"/>
    <cellWatch r="C8251"/>
    <cellWatch r="C8252"/>
    <cellWatch r="C8253"/>
    <cellWatch r="C8254"/>
    <cellWatch r="C8255"/>
    <cellWatch r="C8256"/>
    <cellWatch r="C8257"/>
    <cellWatch r="C8258"/>
    <cellWatch r="C8259"/>
    <cellWatch r="C8260"/>
    <cellWatch r="C8261"/>
    <cellWatch r="C8262"/>
    <cellWatch r="C8263"/>
    <cellWatch r="C8264"/>
    <cellWatch r="C8265"/>
    <cellWatch r="C8266"/>
    <cellWatch r="C8267"/>
    <cellWatch r="C8268"/>
    <cellWatch r="C8269"/>
    <cellWatch r="C8270"/>
    <cellWatch r="C8271"/>
    <cellWatch r="C8272"/>
    <cellWatch r="C8273"/>
    <cellWatch r="C8274"/>
    <cellWatch r="C8275"/>
    <cellWatch r="C8276"/>
    <cellWatch r="C8277"/>
    <cellWatch r="C8278"/>
    <cellWatch r="C8279"/>
    <cellWatch r="C8280"/>
    <cellWatch r="C8281"/>
    <cellWatch r="C8282"/>
    <cellWatch r="C8283"/>
    <cellWatch r="C8284"/>
    <cellWatch r="C8285"/>
    <cellWatch r="C8286"/>
    <cellWatch r="C8287"/>
    <cellWatch r="C8288"/>
    <cellWatch r="C8289"/>
    <cellWatch r="C8290"/>
    <cellWatch r="C8291"/>
    <cellWatch r="C8292"/>
    <cellWatch r="C8293"/>
    <cellWatch r="C8294"/>
    <cellWatch r="C8295"/>
    <cellWatch r="C8296"/>
    <cellWatch r="C8297"/>
    <cellWatch r="C8298"/>
    <cellWatch r="C8299"/>
    <cellWatch r="C8300"/>
    <cellWatch r="C8301"/>
    <cellWatch r="C8302"/>
    <cellWatch r="C8303"/>
    <cellWatch r="C8304"/>
    <cellWatch r="C8305"/>
    <cellWatch r="C8306"/>
    <cellWatch r="C8307"/>
    <cellWatch r="C8308"/>
    <cellWatch r="C8309"/>
    <cellWatch r="C8310"/>
    <cellWatch r="C8311"/>
    <cellWatch r="C8312"/>
    <cellWatch r="C8313"/>
    <cellWatch r="C8314"/>
    <cellWatch r="C8315"/>
    <cellWatch r="C8316"/>
    <cellWatch r="C8317"/>
    <cellWatch r="C8318"/>
    <cellWatch r="C8319"/>
    <cellWatch r="C8320"/>
    <cellWatch r="C8321"/>
    <cellWatch r="C8322"/>
    <cellWatch r="C8323"/>
    <cellWatch r="C8324"/>
    <cellWatch r="C8325"/>
    <cellWatch r="C8326"/>
    <cellWatch r="C8327"/>
    <cellWatch r="C8328"/>
    <cellWatch r="C8329"/>
    <cellWatch r="C8330"/>
    <cellWatch r="C8331"/>
    <cellWatch r="C8332"/>
    <cellWatch r="C8333"/>
    <cellWatch r="C8334"/>
    <cellWatch r="C8335"/>
    <cellWatch r="C8336"/>
    <cellWatch r="C8337"/>
    <cellWatch r="C8338"/>
    <cellWatch r="C8339"/>
    <cellWatch r="C8340"/>
    <cellWatch r="C8341"/>
    <cellWatch r="C8342"/>
    <cellWatch r="C8343"/>
    <cellWatch r="C8344"/>
    <cellWatch r="C8345"/>
    <cellWatch r="C8346"/>
    <cellWatch r="C8347"/>
    <cellWatch r="C8348"/>
    <cellWatch r="C8349"/>
    <cellWatch r="C8350"/>
    <cellWatch r="C8351"/>
    <cellWatch r="C8352"/>
    <cellWatch r="C8353"/>
    <cellWatch r="C8354"/>
    <cellWatch r="C8355"/>
    <cellWatch r="C8356"/>
    <cellWatch r="C8357"/>
    <cellWatch r="C8358"/>
    <cellWatch r="C8359"/>
    <cellWatch r="C8360"/>
    <cellWatch r="C8361"/>
    <cellWatch r="C8362"/>
    <cellWatch r="C8363"/>
    <cellWatch r="C8364"/>
    <cellWatch r="C8365"/>
    <cellWatch r="C8366"/>
    <cellWatch r="C8367"/>
    <cellWatch r="C8368"/>
    <cellWatch r="C8369"/>
    <cellWatch r="C8370"/>
    <cellWatch r="C8371"/>
    <cellWatch r="C8372"/>
    <cellWatch r="C8373"/>
    <cellWatch r="C8374"/>
    <cellWatch r="C8375"/>
    <cellWatch r="C8376"/>
    <cellWatch r="C8377"/>
    <cellWatch r="C8378"/>
    <cellWatch r="C8379"/>
    <cellWatch r="C8380"/>
    <cellWatch r="C8381"/>
    <cellWatch r="C8382"/>
    <cellWatch r="C8383"/>
    <cellWatch r="C8384"/>
    <cellWatch r="C8385"/>
    <cellWatch r="C8386"/>
    <cellWatch r="C8387"/>
    <cellWatch r="C8388"/>
    <cellWatch r="C8389"/>
    <cellWatch r="C8390"/>
    <cellWatch r="C8391"/>
    <cellWatch r="C8392"/>
    <cellWatch r="C8393"/>
    <cellWatch r="C8394"/>
    <cellWatch r="C8395"/>
    <cellWatch r="C8396"/>
    <cellWatch r="C8397"/>
    <cellWatch r="C8398"/>
    <cellWatch r="C8399"/>
    <cellWatch r="C8400"/>
    <cellWatch r="C8401"/>
    <cellWatch r="C8402"/>
    <cellWatch r="C8403"/>
    <cellWatch r="C8404"/>
    <cellWatch r="C8405"/>
    <cellWatch r="C8406"/>
    <cellWatch r="C8407"/>
    <cellWatch r="C8408"/>
    <cellWatch r="C8409"/>
    <cellWatch r="C8410"/>
    <cellWatch r="C8411"/>
    <cellWatch r="C8412"/>
    <cellWatch r="C8413"/>
    <cellWatch r="C8414"/>
    <cellWatch r="C8415"/>
    <cellWatch r="C8416"/>
    <cellWatch r="C8417"/>
    <cellWatch r="C8418"/>
    <cellWatch r="C8419"/>
    <cellWatch r="C8420"/>
    <cellWatch r="C8421"/>
    <cellWatch r="C8422"/>
    <cellWatch r="C8423"/>
    <cellWatch r="C8424"/>
    <cellWatch r="C8425"/>
    <cellWatch r="C8426"/>
    <cellWatch r="C8427"/>
    <cellWatch r="C8428"/>
    <cellWatch r="C8429"/>
    <cellWatch r="C8430"/>
    <cellWatch r="C8431"/>
    <cellWatch r="C8432"/>
    <cellWatch r="C8433"/>
    <cellWatch r="C8434"/>
    <cellWatch r="C8435"/>
    <cellWatch r="C8436"/>
    <cellWatch r="C8437"/>
    <cellWatch r="C8438"/>
    <cellWatch r="C8439"/>
    <cellWatch r="C8440"/>
    <cellWatch r="C8441"/>
    <cellWatch r="C8442"/>
    <cellWatch r="C8443"/>
    <cellWatch r="C8444"/>
    <cellWatch r="C8445"/>
    <cellWatch r="C8446"/>
    <cellWatch r="C8447"/>
    <cellWatch r="C8448"/>
    <cellWatch r="C8449"/>
    <cellWatch r="C8450"/>
    <cellWatch r="C8451"/>
    <cellWatch r="C8452"/>
    <cellWatch r="C8453"/>
    <cellWatch r="C8454"/>
    <cellWatch r="C8455"/>
    <cellWatch r="C8456"/>
    <cellWatch r="C8457"/>
    <cellWatch r="C8458"/>
    <cellWatch r="C8459"/>
    <cellWatch r="C8460"/>
    <cellWatch r="C8461"/>
    <cellWatch r="C8462"/>
    <cellWatch r="C8463"/>
    <cellWatch r="C8464"/>
    <cellWatch r="C8465"/>
    <cellWatch r="C8466"/>
    <cellWatch r="C8467"/>
    <cellWatch r="C8468"/>
    <cellWatch r="C8469"/>
    <cellWatch r="C8470"/>
    <cellWatch r="C8471"/>
    <cellWatch r="C8472"/>
    <cellWatch r="C8473"/>
    <cellWatch r="C8474"/>
    <cellWatch r="C8475"/>
    <cellWatch r="C8476"/>
    <cellWatch r="C8477"/>
    <cellWatch r="C8478"/>
    <cellWatch r="C8479"/>
    <cellWatch r="C8480"/>
    <cellWatch r="C8481"/>
    <cellWatch r="C8482"/>
    <cellWatch r="C8483"/>
    <cellWatch r="C8484"/>
    <cellWatch r="C8485"/>
    <cellWatch r="C8486"/>
    <cellWatch r="C8487"/>
    <cellWatch r="C8488"/>
    <cellWatch r="C8489"/>
    <cellWatch r="C8490"/>
    <cellWatch r="C8491"/>
    <cellWatch r="C8492"/>
    <cellWatch r="C8493"/>
    <cellWatch r="C8494"/>
    <cellWatch r="C8495"/>
    <cellWatch r="C8496"/>
    <cellWatch r="C8497"/>
    <cellWatch r="C8498"/>
    <cellWatch r="C8499"/>
    <cellWatch r="C8500"/>
    <cellWatch r="C8501"/>
    <cellWatch r="C8502"/>
    <cellWatch r="C8503"/>
    <cellWatch r="C8504"/>
    <cellWatch r="C8505"/>
    <cellWatch r="C8506"/>
    <cellWatch r="C8507"/>
    <cellWatch r="C8508"/>
    <cellWatch r="C8509"/>
    <cellWatch r="C8510"/>
    <cellWatch r="C8511"/>
    <cellWatch r="C8512"/>
    <cellWatch r="C8513"/>
    <cellWatch r="C8514"/>
    <cellWatch r="C8515"/>
    <cellWatch r="C8516"/>
    <cellWatch r="C8517"/>
    <cellWatch r="C8518"/>
    <cellWatch r="C8519"/>
    <cellWatch r="C8520"/>
    <cellWatch r="C8521"/>
    <cellWatch r="C8522"/>
    <cellWatch r="C8523"/>
    <cellWatch r="C8524"/>
    <cellWatch r="C8525"/>
    <cellWatch r="C8526"/>
    <cellWatch r="C8527"/>
    <cellWatch r="C8528"/>
    <cellWatch r="C8529"/>
    <cellWatch r="C8530"/>
    <cellWatch r="C8531"/>
    <cellWatch r="C8532"/>
    <cellWatch r="C8533"/>
    <cellWatch r="C8534"/>
    <cellWatch r="C8535"/>
    <cellWatch r="C8536"/>
    <cellWatch r="C8537"/>
    <cellWatch r="C8538"/>
    <cellWatch r="C8539"/>
    <cellWatch r="C8540"/>
    <cellWatch r="C8541"/>
    <cellWatch r="C8542"/>
    <cellWatch r="C8543"/>
    <cellWatch r="C8544"/>
    <cellWatch r="C8545"/>
    <cellWatch r="C8546"/>
    <cellWatch r="C8547"/>
    <cellWatch r="C8548"/>
    <cellWatch r="C8549"/>
    <cellWatch r="C8550"/>
    <cellWatch r="C8551"/>
    <cellWatch r="C8552"/>
    <cellWatch r="C8553"/>
    <cellWatch r="C8554"/>
    <cellWatch r="C8555"/>
    <cellWatch r="C8556"/>
    <cellWatch r="C8557"/>
    <cellWatch r="C8558"/>
    <cellWatch r="C8559"/>
    <cellWatch r="C8560"/>
    <cellWatch r="C8561"/>
    <cellWatch r="C8562"/>
    <cellWatch r="C8563"/>
    <cellWatch r="C8564"/>
    <cellWatch r="C8565"/>
    <cellWatch r="C8566"/>
    <cellWatch r="C8567"/>
    <cellWatch r="C8568"/>
    <cellWatch r="C8569"/>
    <cellWatch r="C8570"/>
    <cellWatch r="C8571"/>
    <cellWatch r="C8572"/>
    <cellWatch r="C8573"/>
    <cellWatch r="C8574"/>
    <cellWatch r="C8575"/>
    <cellWatch r="C8576"/>
    <cellWatch r="C8577"/>
    <cellWatch r="C8578"/>
    <cellWatch r="C8579"/>
    <cellWatch r="C8580"/>
    <cellWatch r="C8581"/>
    <cellWatch r="C8582"/>
    <cellWatch r="C8583"/>
    <cellWatch r="C8584"/>
    <cellWatch r="C8585"/>
    <cellWatch r="C8586"/>
    <cellWatch r="C8587"/>
    <cellWatch r="C8588"/>
    <cellWatch r="C8589"/>
    <cellWatch r="C8590"/>
    <cellWatch r="C8591"/>
    <cellWatch r="C8592"/>
    <cellWatch r="C8593"/>
    <cellWatch r="C8594"/>
    <cellWatch r="C8595"/>
    <cellWatch r="C8596"/>
    <cellWatch r="C8597"/>
    <cellWatch r="C8598"/>
    <cellWatch r="C8599"/>
    <cellWatch r="C8600"/>
    <cellWatch r="C8601"/>
    <cellWatch r="C8602"/>
    <cellWatch r="C8603"/>
    <cellWatch r="C8604"/>
    <cellWatch r="C8605"/>
    <cellWatch r="C8606"/>
    <cellWatch r="C8607"/>
    <cellWatch r="C8608"/>
    <cellWatch r="C8609"/>
    <cellWatch r="C8610"/>
    <cellWatch r="C8611"/>
    <cellWatch r="C8612"/>
    <cellWatch r="C8613"/>
    <cellWatch r="C8614"/>
    <cellWatch r="C8615"/>
    <cellWatch r="C8616"/>
    <cellWatch r="C8617"/>
    <cellWatch r="C8618"/>
    <cellWatch r="C8619"/>
    <cellWatch r="C8620"/>
    <cellWatch r="C8621"/>
    <cellWatch r="C8622"/>
    <cellWatch r="C8623"/>
    <cellWatch r="C8624"/>
    <cellWatch r="C8625"/>
    <cellWatch r="C8626"/>
    <cellWatch r="C8627"/>
    <cellWatch r="C8628"/>
    <cellWatch r="C8629"/>
    <cellWatch r="C8630"/>
    <cellWatch r="C8631"/>
    <cellWatch r="C8632"/>
    <cellWatch r="C8633"/>
    <cellWatch r="C8634"/>
    <cellWatch r="C8635"/>
    <cellWatch r="C8636"/>
    <cellWatch r="C8637"/>
    <cellWatch r="C8638"/>
    <cellWatch r="C8639"/>
    <cellWatch r="C8640"/>
    <cellWatch r="C8641"/>
    <cellWatch r="C8642"/>
    <cellWatch r="C8643"/>
    <cellWatch r="C8644"/>
    <cellWatch r="C8645"/>
    <cellWatch r="C8646"/>
    <cellWatch r="C8647"/>
    <cellWatch r="C8648"/>
    <cellWatch r="C8649"/>
    <cellWatch r="C8650"/>
    <cellWatch r="C8651"/>
    <cellWatch r="C8652"/>
    <cellWatch r="C8653"/>
    <cellWatch r="C8654"/>
    <cellWatch r="C8655"/>
    <cellWatch r="C8656"/>
    <cellWatch r="C8657"/>
    <cellWatch r="C8658"/>
    <cellWatch r="C8659"/>
    <cellWatch r="C8660"/>
    <cellWatch r="C8661"/>
    <cellWatch r="C8662"/>
    <cellWatch r="C8663"/>
    <cellWatch r="C8664"/>
    <cellWatch r="C8665"/>
    <cellWatch r="C8666"/>
    <cellWatch r="C8667"/>
    <cellWatch r="C8668"/>
    <cellWatch r="C8669"/>
    <cellWatch r="C8670"/>
    <cellWatch r="C8671"/>
    <cellWatch r="C8672"/>
    <cellWatch r="C8673"/>
    <cellWatch r="C8674"/>
    <cellWatch r="C8675"/>
    <cellWatch r="C8676"/>
    <cellWatch r="C8677"/>
    <cellWatch r="C8678"/>
    <cellWatch r="C8679"/>
    <cellWatch r="C8680"/>
    <cellWatch r="C8681"/>
    <cellWatch r="C8682"/>
    <cellWatch r="C8683"/>
    <cellWatch r="C8684"/>
    <cellWatch r="C8685"/>
    <cellWatch r="C8686"/>
    <cellWatch r="C8687"/>
    <cellWatch r="C8688"/>
    <cellWatch r="C8689"/>
    <cellWatch r="C8690"/>
    <cellWatch r="C8691"/>
    <cellWatch r="C8692"/>
    <cellWatch r="C8693"/>
    <cellWatch r="C8694"/>
    <cellWatch r="C8695"/>
    <cellWatch r="C8696"/>
    <cellWatch r="C8697"/>
    <cellWatch r="C8698"/>
    <cellWatch r="C8699"/>
    <cellWatch r="C8700"/>
    <cellWatch r="C8701"/>
    <cellWatch r="C8702"/>
    <cellWatch r="C8703"/>
    <cellWatch r="C8704"/>
    <cellWatch r="C8705"/>
    <cellWatch r="C8706"/>
    <cellWatch r="C8707"/>
    <cellWatch r="C8708"/>
    <cellWatch r="C8709"/>
    <cellWatch r="C8710"/>
    <cellWatch r="C8711"/>
    <cellWatch r="C8712"/>
    <cellWatch r="C8713"/>
    <cellWatch r="C8714"/>
    <cellWatch r="C8715"/>
    <cellWatch r="C8716"/>
    <cellWatch r="C8717"/>
    <cellWatch r="C8718"/>
    <cellWatch r="C8719"/>
    <cellWatch r="C8720"/>
    <cellWatch r="C8721"/>
    <cellWatch r="C8722"/>
    <cellWatch r="C8723"/>
    <cellWatch r="C8724"/>
    <cellWatch r="C8725"/>
    <cellWatch r="C8726"/>
    <cellWatch r="C8727"/>
    <cellWatch r="C8728"/>
    <cellWatch r="C8729"/>
    <cellWatch r="C8730"/>
    <cellWatch r="C8731"/>
    <cellWatch r="C8732"/>
    <cellWatch r="C8733"/>
    <cellWatch r="C8734"/>
    <cellWatch r="C8735"/>
    <cellWatch r="C8736"/>
    <cellWatch r="C8737"/>
    <cellWatch r="C8738"/>
    <cellWatch r="C8739"/>
    <cellWatch r="C8740"/>
    <cellWatch r="C8741"/>
    <cellWatch r="C8742"/>
    <cellWatch r="C8743"/>
    <cellWatch r="C8744"/>
    <cellWatch r="C8745"/>
    <cellWatch r="C8746"/>
    <cellWatch r="C8747"/>
    <cellWatch r="C8748"/>
    <cellWatch r="C8749"/>
    <cellWatch r="C8750"/>
    <cellWatch r="C8751"/>
    <cellWatch r="C8752"/>
    <cellWatch r="C8753"/>
    <cellWatch r="C8754"/>
    <cellWatch r="C8755"/>
    <cellWatch r="C8756"/>
    <cellWatch r="C8757"/>
    <cellWatch r="C8758"/>
    <cellWatch r="C8759"/>
    <cellWatch r="C8760"/>
    <cellWatch r="C8761"/>
    <cellWatch r="C8762"/>
    <cellWatch r="C8763"/>
    <cellWatch r="C8764"/>
    <cellWatch r="C8765"/>
    <cellWatch r="C8766"/>
    <cellWatch r="C8767"/>
    <cellWatch r="C8768"/>
    <cellWatch r="C8769"/>
    <cellWatch r="C8770"/>
    <cellWatch r="C8771"/>
    <cellWatch r="C8772"/>
    <cellWatch r="C8773"/>
    <cellWatch r="C8774"/>
    <cellWatch r="C8775"/>
    <cellWatch r="C8776"/>
    <cellWatch r="C8777"/>
    <cellWatch r="C8778"/>
    <cellWatch r="C8779"/>
    <cellWatch r="C8780"/>
    <cellWatch r="C8781"/>
    <cellWatch r="C8782"/>
    <cellWatch r="C8783"/>
    <cellWatch r="C8784"/>
    <cellWatch r="C8785"/>
    <cellWatch r="C8786"/>
    <cellWatch r="C8787"/>
    <cellWatch r="C8788"/>
    <cellWatch r="C8789"/>
    <cellWatch r="C8790"/>
    <cellWatch r="C8791"/>
    <cellWatch r="C8792"/>
    <cellWatch r="C8793"/>
    <cellWatch r="C8794"/>
    <cellWatch r="C8795"/>
    <cellWatch r="C8796"/>
    <cellWatch r="C8797"/>
    <cellWatch r="C8798"/>
    <cellWatch r="C8799"/>
    <cellWatch r="C8800"/>
    <cellWatch r="C8801"/>
    <cellWatch r="C8802"/>
    <cellWatch r="C8803"/>
    <cellWatch r="C8804"/>
    <cellWatch r="C8805"/>
    <cellWatch r="C8806"/>
    <cellWatch r="C8807"/>
    <cellWatch r="C8808"/>
    <cellWatch r="C8809"/>
    <cellWatch r="C8810"/>
    <cellWatch r="C8811"/>
    <cellWatch r="C8812"/>
    <cellWatch r="C8813"/>
    <cellWatch r="C8814"/>
    <cellWatch r="C8815"/>
    <cellWatch r="C8816"/>
    <cellWatch r="C8817"/>
    <cellWatch r="C8818"/>
    <cellWatch r="C8819"/>
    <cellWatch r="C8820"/>
    <cellWatch r="C8821"/>
    <cellWatch r="C8822"/>
    <cellWatch r="C8823"/>
    <cellWatch r="C8824"/>
    <cellWatch r="C8825"/>
    <cellWatch r="C8826"/>
    <cellWatch r="C8827"/>
    <cellWatch r="C8828"/>
    <cellWatch r="C8829"/>
    <cellWatch r="C8830"/>
    <cellWatch r="C8831"/>
    <cellWatch r="C8832"/>
    <cellWatch r="C8833"/>
    <cellWatch r="C8834"/>
    <cellWatch r="C8835"/>
    <cellWatch r="C8836"/>
    <cellWatch r="C8837"/>
    <cellWatch r="C8838"/>
    <cellWatch r="C8839"/>
    <cellWatch r="C8840"/>
    <cellWatch r="C8841"/>
    <cellWatch r="C8842"/>
    <cellWatch r="C8843"/>
    <cellWatch r="C8844"/>
    <cellWatch r="C8845"/>
    <cellWatch r="C8846"/>
    <cellWatch r="C8847"/>
    <cellWatch r="C8848"/>
    <cellWatch r="C8849"/>
    <cellWatch r="C8850"/>
    <cellWatch r="C8851"/>
    <cellWatch r="C8852"/>
    <cellWatch r="C8853"/>
    <cellWatch r="C8854"/>
    <cellWatch r="C8855"/>
    <cellWatch r="C8856"/>
    <cellWatch r="C8857"/>
    <cellWatch r="C8858"/>
    <cellWatch r="C8859"/>
    <cellWatch r="C8860"/>
    <cellWatch r="C8861"/>
    <cellWatch r="C8862"/>
    <cellWatch r="C8863"/>
    <cellWatch r="C8864"/>
    <cellWatch r="C8865"/>
    <cellWatch r="C8866"/>
    <cellWatch r="C8867"/>
    <cellWatch r="C8868"/>
    <cellWatch r="C8869"/>
    <cellWatch r="C8870"/>
    <cellWatch r="C8871"/>
    <cellWatch r="C8872"/>
    <cellWatch r="C8873"/>
    <cellWatch r="C8874"/>
    <cellWatch r="C8875"/>
    <cellWatch r="C8876"/>
    <cellWatch r="C8877"/>
    <cellWatch r="C8878"/>
    <cellWatch r="C8879"/>
    <cellWatch r="C8880"/>
    <cellWatch r="C8881"/>
    <cellWatch r="C8882"/>
    <cellWatch r="C8883"/>
    <cellWatch r="C8884"/>
    <cellWatch r="C8885"/>
    <cellWatch r="C8886"/>
    <cellWatch r="C8887"/>
    <cellWatch r="C8888"/>
    <cellWatch r="C8889"/>
    <cellWatch r="C8890"/>
    <cellWatch r="C8891"/>
    <cellWatch r="C8892"/>
    <cellWatch r="C8893"/>
    <cellWatch r="C8894"/>
    <cellWatch r="C8895"/>
    <cellWatch r="C8896"/>
    <cellWatch r="C8897"/>
    <cellWatch r="C8898"/>
    <cellWatch r="C8899"/>
    <cellWatch r="C8900"/>
    <cellWatch r="C8901"/>
    <cellWatch r="C8902"/>
    <cellWatch r="C8903"/>
    <cellWatch r="C8904"/>
    <cellWatch r="C8905"/>
    <cellWatch r="C8906"/>
    <cellWatch r="C8907"/>
    <cellWatch r="C8908"/>
    <cellWatch r="C8909"/>
    <cellWatch r="C8910"/>
    <cellWatch r="C8911"/>
    <cellWatch r="C8912"/>
    <cellWatch r="C8913"/>
    <cellWatch r="C8914"/>
    <cellWatch r="C8915"/>
    <cellWatch r="C8916"/>
    <cellWatch r="C8917"/>
    <cellWatch r="C8918"/>
    <cellWatch r="C8919"/>
    <cellWatch r="C8920"/>
    <cellWatch r="C8921"/>
    <cellWatch r="C8922"/>
    <cellWatch r="C8923"/>
    <cellWatch r="C8924"/>
    <cellWatch r="C8925"/>
    <cellWatch r="C8926"/>
    <cellWatch r="C8927"/>
    <cellWatch r="C8928"/>
    <cellWatch r="C8929"/>
    <cellWatch r="C8930"/>
    <cellWatch r="C8931"/>
    <cellWatch r="C8932"/>
    <cellWatch r="C8933"/>
    <cellWatch r="C8934"/>
    <cellWatch r="C8935"/>
    <cellWatch r="C8936"/>
    <cellWatch r="C8937"/>
    <cellWatch r="C8938"/>
    <cellWatch r="C8939"/>
    <cellWatch r="C8940"/>
    <cellWatch r="C8941"/>
    <cellWatch r="C8942"/>
    <cellWatch r="C8943"/>
    <cellWatch r="C8944"/>
    <cellWatch r="C8945"/>
    <cellWatch r="C8946"/>
    <cellWatch r="C8947"/>
    <cellWatch r="C8948"/>
    <cellWatch r="C8949"/>
    <cellWatch r="C8950"/>
    <cellWatch r="C8951"/>
    <cellWatch r="C8952"/>
    <cellWatch r="C8953"/>
    <cellWatch r="C8954"/>
    <cellWatch r="C8955"/>
    <cellWatch r="C8956"/>
    <cellWatch r="C8957"/>
    <cellWatch r="C8958"/>
    <cellWatch r="C8959"/>
    <cellWatch r="C8960"/>
    <cellWatch r="C8961"/>
    <cellWatch r="C8962"/>
    <cellWatch r="C8963"/>
    <cellWatch r="C8964"/>
    <cellWatch r="C8965"/>
    <cellWatch r="C8966"/>
    <cellWatch r="C8967"/>
    <cellWatch r="C8968"/>
    <cellWatch r="C8969"/>
    <cellWatch r="C8970"/>
    <cellWatch r="C8971"/>
    <cellWatch r="C8972"/>
    <cellWatch r="C8973"/>
    <cellWatch r="C8974"/>
    <cellWatch r="C8975"/>
    <cellWatch r="C8976"/>
    <cellWatch r="C8977"/>
    <cellWatch r="C8978"/>
    <cellWatch r="C8979"/>
    <cellWatch r="C8980"/>
    <cellWatch r="C8981"/>
    <cellWatch r="C8982"/>
    <cellWatch r="C8983"/>
    <cellWatch r="C8984"/>
    <cellWatch r="C8985"/>
    <cellWatch r="C8986"/>
    <cellWatch r="C8987"/>
    <cellWatch r="C8988"/>
    <cellWatch r="C8989"/>
    <cellWatch r="C8990"/>
    <cellWatch r="C8991"/>
    <cellWatch r="C8992"/>
    <cellWatch r="C8993"/>
    <cellWatch r="C8994"/>
    <cellWatch r="C8995"/>
    <cellWatch r="C8996"/>
    <cellWatch r="C8997"/>
    <cellWatch r="C8998"/>
    <cellWatch r="C8999"/>
    <cellWatch r="C9000"/>
    <cellWatch r="C9001"/>
    <cellWatch r="C9002"/>
    <cellWatch r="C9003"/>
    <cellWatch r="C9004"/>
    <cellWatch r="C9005"/>
    <cellWatch r="C9006"/>
    <cellWatch r="C9007"/>
    <cellWatch r="C9008"/>
    <cellWatch r="C9009"/>
    <cellWatch r="C9010"/>
    <cellWatch r="C9011"/>
    <cellWatch r="C9012"/>
    <cellWatch r="C9013"/>
    <cellWatch r="C9014"/>
    <cellWatch r="C9015"/>
    <cellWatch r="C9016"/>
    <cellWatch r="C9017"/>
    <cellWatch r="C9018"/>
    <cellWatch r="C9019"/>
    <cellWatch r="C9020"/>
    <cellWatch r="C9021"/>
    <cellWatch r="C9022"/>
    <cellWatch r="C9023"/>
    <cellWatch r="C9024"/>
    <cellWatch r="C9025"/>
    <cellWatch r="C9026"/>
    <cellWatch r="C9027"/>
    <cellWatch r="C9028"/>
    <cellWatch r="C9029"/>
    <cellWatch r="C9030"/>
    <cellWatch r="C9031"/>
    <cellWatch r="C9032"/>
    <cellWatch r="C9033"/>
    <cellWatch r="C9034"/>
    <cellWatch r="C9035"/>
    <cellWatch r="C9036"/>
    <cellWatch r="C9037"/>
    <cellWatch r="C9038"/>
    <cellWatch r="C9039"/>
    <cellWatch r="C9040"/>
    <cellWatch r="C9041"/>
    <cellWatch r="C9042"/>
    <cellWatch r="C9043"/>
    <cellWatch r="C9044"/>
    <cellWatch r="C9045"/>
    <cellWatch r="C9046"/>
    <cellWatch r="C9047"/>
    <cellWatch r="C9048"/>
    <cellWatch r="C9049"/>
    <cellWatch r="C9050"/>
    <cellWatch r="C9051"/>
    <cellWatch r="C9052"/>
    <cellWatch r="C9053"/>
    <cellWatch r="C9054"/>
    <cellWatch r="C9055"/>
    <cellWatch r="C9056"/>
    <cellWatch r="C9057"/>
    <cellWatch r="C9058"/>
    <cellWatch r="C9059"/>
    <cellWatch r="C9060"/>
    <cellWatch r="C9061"/>
    <cellWatch r="C9062"/>
    <cellWatch r="C9063"/>
    <cellWatch r="C9064"/>
    <cellWatch r="C9065"/>
    <cellWatch r="C9066"/>
    <cellWatch r="C9067"/>
    <cellWatch r="C9068"/>
    <cellWatch r="C9069"/>
    <cellWatch r="C9070"/>
    <cellWatch r="C9071"/>
    <cellWatch r="C9072"/>
    <cellWatch r="C9073"/>
    <cellWatch r="C9074"/>
    <cellWatch r="C9075"/>
    <cellWatch r="C9076"/>
    <cellWatch r="C9077"/>
    <cellWatch r="C9078"/>
    <cellWatch r="C9079"/>
    <cellWatch r="C9080"/>
    <cellWatch r="C9081"/>
    <cellWatch r="C9082"/>
    <cellWatch r="C9083"/>
    <cellWatch r="C9084"/>
    <cellWatch r="C9085"/>
    <cellWatch r="C9086"/>
    <cellWatch r="C9087"/>
    <cellWatch r="C9088"/>
    <cellWatch r="C9089"/>
    <cellWatch r="C9090"/>
    <cellWatch r="C9091"/>
    <cellWatch r="C9092"/>
    <cellWatch r="C9093"/>
    <cellWatch r="C9094"/>
    <cellWatch r="C9095"/>
    <cellWatch r="C9096"/>
    <cellWatch r="C9097"/>
    <cellWatch r="C9098"/>
    <cellWatch r="C9099"/>
    <cellWatch r="C9100"/>
    <cellWatch r="C9101"/>
    <cellWatch r="C9102"/>
    <cellWatch r="C9103"/>
    <cellWatch r="C9104"/>
    <cellWatch r="C9105"/>
    <cellWatch r="C9106"/>
    <cellWatch r="C9107"/>
    <cellWatch r="C9108"/>
    <cellWatch r="C9109"/>
    <cellWatch r="C9110"/>
    <cellWatch r="C9111"/>
    <cellWatch r="C9112"/>
    <cellWatch r="C9113"/>
    <cellWatch r="C9114"/>
    <cellWatch r="C9115"/>
    <cellWatch r="C9116"/>
    <cellWatch r="C9117"/>
    <cellWatch r="C9118"/>
    <cellWatch r="C9119"/>
    <cellWatch r="C9120"/>
    <cellWatch r="C9121"/>
    <cellWatch r="C9122"/>
    <cellWatch r="C9123"/>
    <cellWatch r="C9124"/>
    <cellWatch r="C9125"/>
    <cellWatch r="C9126"/>
    <cellWatch r="C9127"/>
    <cellWatch r="C9128"/>
    <cellWatch r="C9129"/>
    <cellWatch r="C9130"/>
    <cellWatch r="C9131"/>
    <cellWatch r="C9132"/>
    <cellWatch r="C9133"/>
    <cellWatch r="C9134"/>
    <cellWatch r="C9135"/>
    <cellWatch r="C9136"/>
    <cellWatch r="C9137"/>
    <cellWatch r="C9138"/>
    <cellWatch r="C9139"/>
    <cellWatch r="C9140"/>
    <cellWatch r="C9141"/>
    <cellWatch r="C9142"/>
    <cellWatch r="C9143"/>
    <cellWatch r="C9144"/>
    <cellWatch r="C9145"/>
    <cellWatch r="C9146"/>
    <cellWatch r="C9147"/>
    <cellWatch r="C9148"/>
    <cellWatch r="C9149"/>
    <cellWatch r="C9150"/>
    <cellWatch r="C9151"/>
    <cellWatch r="C9152"/>
    <cellWatch r="C9153"/>
    <cellWatch r="C9154"/>
    <cellWatch r="C9155"/>
    <cellWatch r="C9156"/>
    <cellWatch r="C9157"/>
    <cellWatch r="C9158"/>
    <cellWatch r="C9159"/>
    <cellWatch r="C9160"/>
    <cellWatch r="C9161"/>
    <cellWatch r="C9162"/>
    <cellWatch r="C9163"/>
    <cellWatch r="C9164"/>
    <cellWatch r="C9165"/>
    <cellWatch r="C9166"/>
    <cellWatch r="C9167"/>
    <cellWatch r="C9168"/>
    <cellWatch r="C9169"/>
    <cellWatch r="C9170"/>
    <cellWatch r="C9171"/>
    <cellWatch r="C9172"/>
    <cellWatch r="C9173"/>
    <cellWatch r="C9174"/>
    <cellWatch r="C9175"/>
    <cellWatch r="C9176"/>
    <cellWatch r="C9177"/>
    <cellWatch r="C9178"/>
    <cellWatch r="C9179"/>
    <cellWatch r="C9180"/>
    <cellWatch r="C9181"/>
    <cellWatch r="C9182"/>
    <cellWatch r="C9183"/>
    <cellWatch r="C9184"/>
    <cellWatch r="C9185"/>
    <cellWatch r="C9186"/>
    <cellWatch r="C9187"/>
    <cellWatch r="C9188"/>
    <cellWatch r="C9189"/>
    <cellWatch r="C9190"/>
    <cellWatch r="C9191"/>
    <cellWatch r="C9192"/>
    <cellWatch r="C9193"/>
    <cellWatch r="C9194"/>
    <cellWatch r="C9195"/>
    <cellWatch r="C9196"/>
    <cellWatch r="C9197"/>
    <cellWatch r="C9198"/>
    <cellWatch r="C9199"/>
    <cellWatch r="C9200"/>
    <cellWatch r="C9201"/>
    <cellWatch r="C9202"/>
    <cellWatch r="C9203"/>
    <cellWatch r="C9204"/>
    <cellWatch r="C9205"/>
    <cellWatch r="C9206"/>
    <cellWatch r="C9207"/>
    <cellWatch r="C9208"/>
    <cellWatch r="C9209"/>
    <cellWatch r="C9210"/>
    <cellWatch r="C9211"/>
    <cellWatch r="C9212"/>
    <cellWatch r="C9213"/>
    <cellWatch r="C9214"/>
    <cellWatch r="C9215"/>
    <cellWatch r="C9216"/>
    <cellWatch r="C9217"/>
    <cellWatch r="C9218"/>
    <cellWatch r="C9219"/>
    <cellWatch r="C9220"/>
    <cellWatch r="C9221"/>
    <cellWatch r="C9222"/>
    <cellWatch r="C9223"/>
    <cellWatch r="C9224"/>
    <cellWatch r="C9225"/>
    <cellWatch r="C9226"/>
    <cellWatch r="C9227"/>
    <cellWatch r="C9228"/>
    <cellWatch r="C9229"/>
    <cellWatch r="C9230"/>
    <cellWatch r="C9231"/>
    <cellWatch r="C9232"/>
    <cellWatch r="C9233"/>
    <cellWatch r="C9234"/>
    <cellWatch r="C9235"/>
    <cellWatch r="C9236"/>
    <cellWatch r="C9237"/>
    <cellWatch r="C9238"/>
    <cellWatch r="C9239"/>
    <cellWatch r="C9240"/>
    <cellWatch r="C9241"/>
    <cellWatch r="C9242"/>
    <cellWatch r="C9243"/>
    <cellWatch r="C9244"/>
    <cellWatch r="C9245"/>
    <cellWatch r="C9246"/>
    <cellWatch r="C9247"/>
    <cellWatch r="C9248"/>
    <cellWatch r="C9249"/>
    <cellWatch r="C9250"/>
    <cellWatch r="C9251"/>
    <cellWatch r="C9252"/>
    <cellWatch r="C9253"/>
    <cellWatch r="C9254"/>
    <cellWatch r="C9255"/>
    <cellWatch r="C9256"/>
    <cellWatch r="C9257"/>
    <cellWatch r="C9258"/>
    <cellWatch r="C9259"/>
    <cellWatch r="C9260"/>
    <cellWatch r="C9261"/>
    <cellWatch r="C9262"/>
    <cellWatch r="C9263"/>
    <cellWatch r="C9264"/>
    <cellWatch r="C9265"/>
    <cellWatch r="C9266"/>
    <cellWatch r="C9267"/>
    <cellWatch r="C9268"/>
    <cellWatch r="C9269"/>
    <cellWatch r="C9270"/>
    <cellWatch r="C9271"/>
    <cellWatch r="C9272"/>
    <cellWatch r="C9273"/>
    <cellWatch r="C9274"/>
    <cellWatch r="C9275"/>
    <cellWatch r="C9276"/>
    <cellWatch r="C9277"/>
    <cellWatch r="C9278"/>
    <cellWatch r="C9279"/>
    <cellWatch r="C9280"/>
    <cellWatch r="C9281"/>
    <cellWatch r="C9282"/>
    <cellWatch r="C9283"/>
    <cellWatch r="C9284"/>
    <cellWatch r="C9285"/>
    <cellWatch r="C9286"/>
    <cellWatch r="C9287"/>
    <cellWatch r="C9288"/>
    <cellWatch r="C9289"/>
    <cellWatch r="C9290"/>
    <cellWatch r="C9291"/>
    <cellWatch r="C9292"/>
    <cellWatch r="C9293"/>
    <cellWatch r="C9294"/>
    <cellWatch r="C9295"/>
    <cellWatch r="C9296"/>
    <cellWatch r="C9297"/>
    <cellWatch r="C9298"/>
    <cellWatch r="C9299"/>
    <cellWatch r="C9300"/>
    <cellWatch r="C9301"/>
    <cellWatch r="C9302"/>
    <cellWatch r="C9303"/>
    <cellWatch r="C9304"/>
    <cellWatch r="C9305"/>
    <cellWatch r="C9306"/>
    <cellWatch r="C9307"/>
    <cellWatch r="C9308"/>
    <cellWatch r="C9309"/>
    <cellWatch r="C9310"/>
    <cellWatch r="C9311"/>
    <cellWatch r="C9312"/>
    <cellWatch r="C9313"/>
    <cellWatch r="C9314"/>
    <cellWatch r="C9315"/>
    <cellWatch r="C9316"/>
    <cellWatch r="C9317"/>
    <cellWatch r="C9318"/>
    <cellWatch r="C9319"/>
    <cellWatch r="C9320"/>
    <cellWatch r="C9321"/>
    <cellWatch r="C9322"/>
    <cellWatch r="C9323"/>
    <cellWatch r="C9324"/>
    <cellWatch r="C9325"/>
    <cellWatch r="C9326"/>
    <cellWatch r="C9327"/>
    <cellWatch r="C9328"/>
    <cellWatch r="C9329"/>
    <cellWatch r="C9330"/>
    <cellWatch r="C9331"/>
    <cellWatch r="C9332"/>
    <cellWatch r="C9333"/>
    <cellWatch r="C9334"/>
    <cellWatch r="C9335"/>
    <cellWatch r="C9336"/>
    <cellWatch r="C9337"/>
    <cellWatch r="C9338"/>
    <cellWatch r="C9339"/>
    <cellWatch r="C9340"/>
    <cellWatch r="C9341"/>
    <cellWatch r="C9342"/>
    <cellWatch r="C9343"/>
    <cellWatch r="C9344"/>
    <cellWatch r="C9345"/>
    <cellWatch r="C9346"/>
    <cellWatch r="C9347"/>
    <cellWatch r="C9348"/>
    <cellWatch r="C9349"/>
    <cellWatch r="C9350"/>
    <cellWatch r="C9351"/>
    <cellWatch r="C9352"/>
    <cellWatch r="C9353"/>
    <cellWatch r="C9354"/>
    <cellWatch r="C9355"/>
    <cellWatch r="C9356"/>
    <cellWatch r="C9357"/>
    <cellWatch r="C9358"/>
    <cellWatch r="C9359"/>
    <cellWatch r="C9360"/>
    <cellWatch r="C9361"/>
    <cellWatch r="C9362"/>
    <cellWatch r="C9363"/>
    <cellWatch r="C9364"/>
    <cellWatch r="C9365"/>
    <cellWatch r="C9366"/>
    <cellWatch r="C9367"/>
    <cellWatch r="C9368"/>
    <cellWatch r="C9369"/>
    <cellWatch r="C9370"/>
    <cellWatch r="C9371"/>
    <cellWatch r="C9372"/>
    <cellWatch r="C9373"/>
    <cellWatch r="C9374"/>
    <cellWatch r="C9375"/>
    <cellWatch r="C9376"/>
    <cellWatch r="C9377"/>
    <cellWatch r="C9378"/>
    <cellWatch r="C9379"/>
    <cellWatch r="C9380"/>
    <cellWatch r="C9381"/>
    <cellWatch r="C9382"/>
    <cellWatch r="C9383"/>
    <cellWatch r="C9384"/>
    <cellWatch r="C9385"/>
    <cellWatch r="C9386"/>
    <cellWatch r="C9387"/>
    <cellWatch r="C9388"/>
    <cellWatch r="C9389"/>
    <cellWatch r="C9390"/>
    <cellWatch r="C9391"/>
    <cellWatch r="C9392"/>
    <cellWatch r="C9393"/>
    <cellWatch r="C9394"/>
    <cellWatch r="C9395"/>
    <cellWatch r="C9396"/>
    <cellWatch r="C9397"/>
    <cellWatch r="C9398"/>
    <cellWatch r="C9399"/>
    <cellWatch r="C9400"/>
    <cellWatch r="C9401"/>
    <cellWatch r="C9402"/>
    <cellWatch r="C9403"/>
    <cellWatch r="C9404"/>
    <cellWatch r="C9405"/>
    <cellWatch r="C9406"/>
    <cellWatch r="C9407"/>
    <cellWatch r="C9408"/>
    <cellWatch r="C9409"/>
    <cellWatch r="C9410"/>
    <cellWatch r="C9411"/>
    <cellWatch r="C9412"/>
    <cellWatch r="C9413"/>
    <cellWatch r="C9414"/>
    <cellWatch r="C9415"/>
    <cellWatch r="C9416"/>
    <cellWatch r="C9417"/>
    <cellWatch r="C9418"/>
    <cellWatch r="C9419"/>
    <cellWatch r="C9420"/>
    <cellWatch r="C9421"/>
    <cellWatch r="C9422"/>
    <cellWatch r="C9423"/>
    <cellWatch r="C9424"/>
    <cellWatch r="C9425"/>
    <cellWatch r="C9426"/>
    <cellWatch r="C9427"/>
    <cellWatch r="C9428"/>
    <cellWatch r="C9429"/>
    <cellWatch r="C9430"/>
    <cellWatch r="C9431"/>
    <cellWatch r="C9432"/>
    <cellWatch r="C9433"/>
    <cellWatch r="C9434"/>
    <cellWatch r="C9435"/>
    <cellWatch r="C9436"/>
    <cellWatch r="C9437"/>
    <cellWatch r="C9438"/>
    <cellWatch r="C9439"/>
    <cellWatch r="C9440"/>
    <cellWatch r="C9441"/>
    <cellWatch r="C9442"/>
    <cellWatch r="C9443"/>
    <cellWatch r="C9444"/>
    <cellWatch r="C9445"/>
    <cellWatch r="C9446"/>
    <cellWatch r="C9447"/>
    <cellWatch r="C9448"/>
    <cellWatch r="C9449"/>
    <cellWatch r="C9450"/>
    <cellWatch r="C9451"/>
    <cellWatch r="C9452"/>
    <cellWatch r="C9453"/>
    <cellWatch r="C9454"/>
    <cellWatch r="C9455"/>
    <cellWatch r="C9456"/>
    <cellWatch r="C9457"/>
    <cellWatch r="C9458"/>
    <cellWatch r="C9459"/>
    <cellWatch r="C9460"/>
    <cellWatch r="C9461"/>
    <cellWatch r="C9462"/>
    <cellWatch r="C9463"/>
    <cellWatch r="C9464"/>
    <cellWatch r="C9465"/>
    <cellWatch r="C9466"/>
    <cellWatch r="C9467"/>
    <cellWatch r="C9468"/>
    <cellWatch r="C9469"/>
    <cellWatch r="C9470"/>
    <cellWatch r="C9471"/>
    <cellWatch r="C9472"/>
    <cellWatch r="C9473"/>
    <cellWatch r="C9474"/>
    <cellWatch r="C9475"/>
    <cellWatch r="C9476"/>
    <cellWatch r="C9477"/>
    <cellWatch r="C9478"/>
    <cellWatch r="C9479"/>
    <cellWatch r="C9480"/>
    <cellWatch r="C9481"/>
    <cellWatch r="C9482"/>
    <cellWatch r="C9483"/>
    <cellWatch r="C9484"/>
    <cellWatch r="C9485"/>
    <cellWatch r="C9486"/>
    <cellWatch r="C9487"/>
    <cellWatch r="C9488"/>
    <cellWatch r="C9489"/>
    <cellWatch r="C9490"/>
    <cellWatch r="C9491"/>
    <cellWatch r="C9492"/>
    <cellWatch r="C9493"/>
    <cellWatch r="C9494"/>
    <cellWatch r="C9495"/>
    <cellWatch r="C9496"/>
    <cellWatch r="C9497"/>
    <cellWatch r="C9498"/>
    <cellWatch r="C9499"/>
    <cellWatch r="C9500"/>
    <cellWatch r="C9501"/>
    <cellWatch r="C9502"/>
    <cellWatch r="C9503"/>
    <cellWatch r="C9504"/>
    <cellWatch r="C9505"/>
    <cellWatch r="C9506"/>
    <cellWatch r="C9507"/>
    <cellWatch r="C9508"/>
    <cellWatch r="C9509"/>
    <cellWatch r="C9510"/>
    <cellWatch r="C9511"/>
    <cellWatch r="C9512"/>
    <cellWatch r="C9513"/>
    <cellWatch r="C9514"/>
    <cellWatch r="C9515"/>
    <cellWatch r="C9516"/>
    <cellWatch r="C9517"/>
    <cellWatch r="C9518"/>
    <cellWatch r="C9519"/>
    <cellWatch r="C9520"/>
    <cellWatch r="C9521"/>
    <cellWatch r="C9522"/>
    <cellWatch r="C9523"/>
    <cellWatch r="C9524"/>
    <cellWatch r="C9525"/>
    <cellWatch r="C9526"/>
    <cellWatch r="C9527"/>
    <cellWatch r="C9528"/>
    <cellWatch r="C9529"/>
    <cellWatch r="C9530"/>
    <cellWatch r="C9531"/>
    <cellWatch r="C9532"/>
    <cellWatch r="C9533"/>
    <cellWatch r="C9534"/>
    <cellWatch r="C9535"/>
    <cellWatch r="C9536"/>
    <cellWatch r="C9537"/>
    <cellWatch r="C9538"/>
    <cellWatch r="C9539"/>
    <cellWatch r="C9540"/>
    <cellWatch r="C9541"/>
    <cellWatch r="C9542"/>
    <cellWatch r="C9543"/>
    <cellWatch r="C9544"/>
    <cellWatch r="C9545"/>
    <cellWatch r="C9546"/>
    <cellWatch r="C9547"/>
    <cellWatch r="C9548"/>
    <cellWatch r="C9549"/>
    <cellWatch r="C9550"/>
    <cellWatch r="C9551"/>
    <cellWatch r="C9552"/>
    <cellWatch r="C9553"/>
    <cellWatch r="C9554"/>
    <cellWatch r="C9555"/>
    <cellWatch r="C9556"/>
    <cellWatch r="C9557"/>
    <cellWatch r="C9558"/>
    <cellWatch r="C9559"/>
    <cellWatch r="C9560"/>
    <cellWatch r="C9561"/>
    <cellWatch r="C9562"/>
    <cellWatch r="C9563"/>
    <cellWatch r="C9564"/>
    <cellWatch r="C9565"/>
    <cellWatch r="C9566"/>
    <cellWatch r="C9567"/>
    <cellWatch r="C9568"/>
    <cellWatch r="C9569"/>
    <cellWatch r="C9570"/>
    <cellWatch r="C9571"/>
    <cellWatch r="C9572"/>
    <cellWatch r="C9573"/>
    <cellWatch r="C9574"/>
    <cellWatch r="C9575"/>
    <cellWatch r="C9576"/>
    <cellWatch r="C9577"/>
    <cellWatch r="C9578"/>
    <cellWatch r="C9579"/>
    <cellWatch r="C9580"/>
    <cellWatch r="C9581"/>
    <cellWatch r="C9582"/>
    <cellWatch r="C9583"/>
    <cellWatch r="C9584"/>
    <cellWatch r="C9585"/>
    <cellWatch r="C9586"/>
    <cellWatch r="C9587"/>
    <cellWatch r="C9588"/>
    <cellWatch r="C9589"/>
    <cellWatch r="C9590"/>
    <cellWatch r="C9591"/>
    <cellWatch r="C9592"/>
    <cellWatch r="C9593"/>
    <cellWatch r="C9594"/>
    <cellWatch r="C9595"/>
    <cellWatch r="C9596"/>
    <cellWatch r="C9597"/>
    <cellWatch r="C9598"/>
    <cellWatch r="C9599"/>
    <cellWatch r="C9600"/>
    <cellWatch r="C9601"/>
    <cellWatch r="C9602"/>
    <cellWatch r="C9603"/>
    <cellWatch r="C9604"/>
    <cellWatch r="C9605"/>
    <cellWatch r="C9606"/>
    <cellWatch r="C9607"/>
    <cellWatch r="C9608"/>
    <cellWatch r="C9609"/>
    <cellWatch r="C9610"/>
    <cellWatch r="C9611"/>
    <cellWatch r="C9612"/>
    <cellWatch r="C9613"/>
    <cellWatch r="C9614"/>
    <cellWatch r="C9615"/>
    <cellWatch r="C9616"/>
    <cellWatch r="C9617"/>
    <cellWatch r="C9618"/>
    <cellWatch r="C9619"/>
    <cellWatch r="C9620"/>
    <cellWatch r="C9621"/>
    <cellWatch r="C9622"/>
    <cellWatch r="C9623"/>
    <cellWatch r="C9624"/>
    <cellWatch r="C9625"/>
    <cellWatch r="C9626"/>
    <cellWatch r="C9627"/>
    <cellWatch r="C9628"/>
    <cellWatch r="C9629"/>
    <cellWatch r="C9630"/>
    <cellWatch r="C9631"/>
    <cellWatch r="C9632"/>
    <cellWatch r="C9633"/>
    <cellWatch r="C9634"/>
    <cellWatch r="C9635"/>
    <cellWatch r="C9636"/>
    <cellWatch r="C9637"/>
    <cellWatch r="C9638"/>
    <cellWatch r="C9639"/>
    <cellWatch r="C9640"/>
    <cellWatch r="C9641"/>
    <cellWatch r="C9642"/>
    <cellWatch r="C9643"/>
    <cellWatch r="C9644"/>
    <cellWatch r="C9645"/>
    <cellWatch r="C9646"/>
    <cellWatch r="C9647"/>
    <cellWatch r="C9648"/>
    <cellWatch r="C9649"/>
    <cellWatch r="C9650"/>
    <cellWatch r="C9651"/>
    <cellWatch r="C9652"/>
    <cellWatch r="C9653"/>
    <cellWatch r="C9654"/>
    <cellWatch r="C9655"/>
    <cellWatch r="C9656"/>
    <cellWatch r="C9657"/>
    <cellWatch r="C9658"/>
    <cellWatch r="C9659"/>
    <cellWatch r="C9660"/>
    <cellWatch r="C9661"/>
    <cellWatch r="C9662"/>
    <cellWatch r="C9663"/>
    <cellWatch r="C9664"/>
    <cellWatch r="C9665"/>
    <cellWatch r="C9666"/>
    <cellWatch r="C9667"/>
    <cellWatch r="C9668"/>
    <cellWatch r="C9669"/>
    <cellWatch r="C9670"/>
    <cellWatch r="C9671"/>
    <cellWatch r="C9672"/>
    <cellWatch r="C9673"/>
    <cellWatch r="C9674"/>
    <cellWatch r="C9675"/>
    <cellWatch r="C9676"/>
    <cellWatch r="C9677"/>
    <cellWatch r="C9678"/>
    <cellWatch r="C9679"/>
    <cellWatch r="C9680"/>
    <cellWatch r="C9681"/>
    <cellWatch r="C9682"/>
    <cellWatch r="C9683"/>
    <cellWatch r="C9684"/>
    <cellWatch r="C9685"/>
    <cellWatch r="C9686"/>
    <cellWatch r="C9687"/>
    <cellWatch r="C9688"/>
    <cellWatch r="C9689"/>
    <cellWatch r="C9690"/>
    <cellWatch r="C9691"/>
    <cellWatch r="C9692"/>
    <cellWatch r="C9693"/>
    <cellWatch r="C9694"/>
    <cellWatch r="C9695"/>
    <cellWatch r="C9696"/>
    <cellWatch r="C9697"/>
    <cellWatch r="C9698"/>
    <cellWatch r="C9699"/>
    <cellWatch r="C9700"/>
    <cellWatch r="C9701"/>
    <cellWatch r="C9702"/>
    <cellWatch r="C9703"/>
    <cellWatch r="C9704"/>
    <cellWatch r="C9705"/>
    <cellWatch r="C9706"/>
    <cellWatch r="C9707"/>
    <cellWatch r="C9708"/>
    <cellWatch r="C9709"/>
    <cellWatch r="C9710"/>
    <cellWatch r="C9711"/>
    <cellWatch r="C9712"/>
    <cellWatch r="C9713"/>
    <cellWatch r="C9714"/>
    <cellWatch r="C9715"/>
    <cellWatch r="C9716"/>
    <cellWatch r="C9717"/>
    <cellWatch r="C9718"/>
    <cellWatch r="C9719"/>
    <cellWatch r="C9720"/>
    <cellWatch r="C9721"/>
    <cellWatch r="C9722"/>
    <cellWatch r="C9723"/>
    <cellWatch r="C9724"/>
    <cellWatch r="C9725"/>
    <cellWatch r="C9726"/>
    <cellWatch r="C9727"/>
    <cellWatch r="C9728"/>
    <cellWatch r="C9729"/>
    <cellWatch r="C9730"/>
    <cellWatch r="C9731"/>
    <cellWatch r="C9732"/>
    <cellWatch r="C9733"/>
    <cellWatch r="C9734"/>
    <cellWatch r="C9735"/>
    <cellWatch r="C9736"/>
    <cellWatch r="C9737"/>
    <cellWatch r="C9738"/>
    <cellWatch r="C9739"/>
    <cellWatch r="C9740"/>
    <cellWatch r="C9741"/>
    <cellWatch r="C9742"/>
    <cellWatch r="C9743"/>
    <cellWatch r="C9744"/>
    <cellWatch r="C9745"/>
    <cellWatch r="C9746"/>
    <cellWatch r="C9747"/>
    <cellWatch r="C9748"/>
    <cellWatch r="C9749"/>
    <cellWatch r="C9750"/>
    <cellWatch r="C9751"/>
    <cellWatch r="C9752"/>
    <cellWatch r="C9753"/>
    <cellWatch r="C9754"/>
    <cellWatch r="C9755"/>
    <cellWatch r="C9756"/>
    <cellWatch r="C9757"/>
    <cellWatch r="C9758"/>
    <cellWatch r="C9759"/>
    <cellWatch r="C9760"/>
    <cellWatch r="C9761"/>
    <cellWatch r="C9762"/>
    <cellWatch r="C9763"/>
    <cellWatch r="C9764"/>
    <cellWatch r="C9765"/>
    <cellWatch r="C9766"/>
    <cellWatch r="C9767"/>
    <cellWatch r="C9768"/>
    <cellWatch r="C9769"/>
    <cellWatch r="C9770"/>
    <cellWatch r="C9771"/>
    <cellWatch r="C9772"/>
    <cellWatch r="C9773"/>
    <cellWatch r="C9774"/>
    <cellWatch r="C9775"/>
    <cellWatch r="C9776"/>
    <cellWatch r="C9777"/>
    <cellWatch r="C9778"/>
    <cellWatch r="C9779"/>
    <cellWatch r="C9780"/>
    <cellWatch r="C9781"/>
    <cellWatch r="C9782"/>
    <cellWatch r="C9783"/>
    <cellWatch r="C9784"/>
    <cellWatch r="C9785"/>
    <cellWatch r="C9786"/>
    <cellWatch r="C9787"/>
    <cellWatch r="C9788"/>
    <cellWatch r="C9789"/>
    <cellWatch r="C9790"/>
    <cellWatch r="C9791"/>
    <cellWatch r="C9792"/>
    <cellWatch r="C9793"/>
    <cellWatch r="C9794"/>
    <cellWatch r="C9795"/>
    <cellWatch r="C9796"/>
    <cellWatch r="C9797"/>
    <cellWatch r="C9798"/>
    <cellWatch r="C9799"/>
    <cellWatch r="C9800"/>
    <cellWatch r="C9801"/>
    <cellWatch r="C9802"/>
    <cellWatch r="C9803"/>
    <cellWatch r="C9804"/>
    <cellWatch r="C9805"/>
    <cellWatch r="C9806"/>
    <cellWatch r="C9807"/>
    <cellWatch r="C9808"/>
    <cellWatch r="C9809"/>
    <cellWatch r="C9810"/>
    <cellWatch r="C9811"/>
    <cellWatch r="C9812"/>
    <cellWatch r="C9813"/>
    <cellWatch r="C9814"/>
    <cellWatch r="C9815"/>
    <cellWatch r="C9816"/>
    <cellWatch r="C9817"/>
    <cellWatch r="C9818"/>
    <cellWatch r="C9819"/>
    <cellWatch r="C9820"/>
    <cellWatch r="C9821"/>
    <cellWatch r="C9822"/>
    <cellWatch r="C9823"/>
    <cellWatch r="C9824"/>
    <cellWatch r="C9825"/>
    <cellWatch r="C9826"/>
    <cellWatch r="C9827"/>
    <cellWatch r="C9828"/>
    <cellWatch r="C9829"/>
    <cellWatch r="C9830"/>
    <cellWatch r="C9831"/>
    <cellWatch r="C9832"/>
    <cellWatch r="C9833"/>
    <cellWatch r="C9834"/>
    <cellWatch r="C9835"/>
    <cellWatch r="C9836"/>
    <cellWatch r="C9837"/>
    <cellWatch r="C9838"/>
    <cellWatch r="C9839"/>
    <cellWatch r="C9840"/>
    <cellWatch r="C9841"/>
    <cellWatch r="C9842"/>
    <cellWatch r="C9843"/>
    <cellWatch r="C9844"/>
    <cellWatch r="C9845"/>
    <cellWatch r="C9846"/>
    <cellWatch r="C9847"/>
    <cellWatch r="C9848"/>
    <cellWatch r="C9849"/>
    <cellWatch r="C9850"/>
    <cellWatch r="C9851"/>
    <cellWatch r="C9852"/>
    <cellWatch r="C9853"/>
    <cellWatch r="C9854"/>
    <cellWatch r="C9855"/>
    <cellWatch r="C9856"/>
    <cellWatch r="C9857"/>
    <cellWatch r="C9858"/>
    <cellWatch r="C9859"/>
    <cellWatch r="C9860"/>
    <cellWatch r="C9861"/>
    <cellWatch r="C9862"/>
    <cellWatch r="C9863"/>
    <cellWatch r="C9864"/>
    <cellWatch r="C9865"/>
    <cellWatch r="C9866"/>
    <cellWatch r="C9867"/>
    <cellWatch r="C9868"/>
    <cellWatch r="C9869"/>
    <cellWatch r="C9870"/>
    <cellWatch r="C9871"/>
    <cellWatch r="C9872"/>
    <cellWatch r="C9873"/>
    <cellWatch r="C9874"/>
    <cellWatch r="C9875"/>
    <cellWatch r="C9876"/>
    <cellWatch r="C9877"/>
    <cellWatch r="C9878"/>
    <cellWatch r="C9879"/>
    <cellWatch r="C9880"/>
    <cellWatch r="C9881"/>
    <cellWatch r="C9882"/>
    <cellWatch r="C9883"/>
    <cellWatch r="C9884"/>
    <cellWatch r="C9885"/>
    <cellWatch r="C9886"/>
    <cellWatch r="C9887"/>
    <cellWatch r="C9888"/>
    <cellWatch r="C9889"/>
    <cellWatch r="C9890"/>
    <cellWatch r="C9891"/>
    <cellWatch r="C9892"/>
    <cellWatch r="C9893"/>
    <cellWatch r="C9894"/>
    <cellWatch r="C9895"/>
    <cellWatch r="C9896"/>
    <cellWatch r="C9897"/>
    <cellWatch r="C9898"/>
    <cellWatch r="C9899"/>
    <cellWatch r="C9900"/>
    <cellWatch r="C9901"/>
    <cellWatch r="C9902"/>
    <cellWatch r="C9903"/>
    <cellWatch r="C9904"/>
    <cellWatch r="C9905"/>
    <cellWatch r="C9906"/>
    <cellWatch r="C9907"/>
    <cellWatch r="C9908"/>
    <cellWatch r="C9909"/>
    <cellWatch r="C9910"/>
    <cellWatch r="C9911"/>
    <cellWatch r="C9912"/>
    <cellWatch r="C9913"/>
    <cellWatch r="C9914"/>
    <cellWatch r="C9915"/>
    <cellWatch r="C9916"/>
    <cellWatch r="C9917"/>
    <cellWatch r="C9918"/>
    <cellWatch r="C9919"/>
    <cellWatch r="C9920"/>
    <cellWatch r="C9921"/>
    <cellWatch r="C9922"/>
    <cellWatch r="C9923"/>
    <cellWatch r="C9924"/>
    <cellWatch r="C9925"/>
    <cellWatch r="C9926"/>
    <cellWatch r="C9927"/>
    <cellWatch r="C9928"/>
    <cellWatch r="C9929"/>
    <cellWatch r="C9930"/>
    <cellWatch r="C9931"/>
    <cellWatch r="C9932"/>
    <cellWatch r="C9933"/>
    <cellWatch r="C9934"/>
    <cellWatch r="C9935"/>
    <cellWatch r="C9936"/>
    <cellWatch r="C9937"/>
    <cellWatch r="C9938"/>
    <cellWatch r="C9939"/>
    <cellWatch r="C9940"/>
    <cellWatch r="C9941"/>
    <cellWatch r="C9942"/>
    <cellWatch r="C9943"/>
    <cellWatch r="C9944"/>
    <cellWatch r="C9945"/>
    <cellWatch r="C9946"/>
    <cellWatch r="C9947"/>
    <cellWatch r="C9948"/>
    <cellWatch r="C9949"/>
    <cellWatch r="C9950"/>
    <cellWatch r="C9951"/>
    <cellWatch r="C9952"/>
    <cellWatch r="C9953"/>
    <cellWatch r="C9954"/>
    <cellWatch r="C9955"/>
    <cellWatch r="C9956"/>
    <cellWatch r="C9957"/>
    <cellWatch r="C9958"/>
    <cellWatch r="C9959"/>
    <cellWatch r="C9960"/>
    <cellWatch r="C9961"/>
    <cellWatch r="C9962"/>
    <cellWatch r="C9963"/>
    <cellWatch r="C9964"/>
    <cellWatch r="C9965"/>
    <cellWatch r="C9966"/>
    <cellWatch r="C9967"/>
    <cellWatch r="C9968"/>
    <cellWatch r="C9969"/>
    <cellWatch r="C9970"/>
    <cellWatch r="C9971"/>
    <cellWatch r="C9972"/>
    <cellWatch r="C9973"/>
    <cellWatch r="C9974"/>
    <cellWatch r="C9975"/>
    <cellWatch r="C9976"/>
    <cellWatch r="C9977"/>
    <cellWatch r="C9978"/>
    <cellWatch r="C9979"/>
    <cellWatch r="C9980"/>
    <cellWatch r="C9981"/>
    <cellWatch r="C9982"/>
    <cellWatch r="C9983"/>
    <cellWatch r="C9984"/>
    <cellWatch r="C9985"/>
    <cellWatch r="C9986"/>
    <cellWatch r="C9987"/>
    <cellWatch r="C9988"/>
    <cellWatch r="C9989"/>
    <cellWatch r="C9990"/>
    <cellWatch r="C9991"/>
    <cellWatch r="C9992"/>
    <cellWatch r="C9993"/>
    <cellWatch r="C9994"/>
    <cellWatch r="C9995"/>
    <cellWatch r="C9996"/>
    <cellWatch r="C9997"/>
    <cellWatch r="C9998"/>
    <cellWatch r="C9999"/>
    <cellWatch r="C10000"/>
    <cellWatch r="C10001"/>
    <cellWatch r="C10002"/>
    <cellWatch r="C10003"/>
    <cellWatch r="C10004"/>
    <cellWatch r="C10005"/>
    <cellWatch r="C10006"/>
    <cellWatch r="C10007"/>
    <cellWatch r="C10008"/>
    <cellWatch r="C10009"/>
    <cellWatch r="C10010"/>
    <cellWatch r="C10011"/>
    <cellWatch r="C10012"/>
    <cellWatch r="C10013"/>
    <cellWatch r="C10014"/>
    <cellWatch r="C10015"/>
    <cellWatch r="C10016"/>
    <cellWatch r="C10017"/>
    <cellWatch r="C10018"/>
    <cellWatch r="C10019"/>
    <cellWatch r="C10020"/>
    <cellWatch r="C10021"/>
    <cellWatch r="C10022"/>
    <cellWatch r="C10023"/>
    <cellWatch r="C10024"/>
    <cellWatch r="C10025"/>
    <cellWatch r="C10026"/>
    <cellWatch r="C10027"/>
    <cellWatch r="C10028"/>
    <cellWatch r="C10029"/>
    <cellWatch r="C10030"/>
    <cellWatch r="C10031"/>
    <cellWatch r="C10032"/>
    <cellWatch r="C10033"/>
    <cellWatch r="C10034"/>
    <cellWatch r="C10035"/>
    <cellWatch r="C10036"/>
    <cellWatch r="C10037"/>
    <cellWatch r="C10038"/>
    <cellWatch r="C10039"/>
    <cellWatch r="C10040"/>
    <cellWatch r="C10041"/>
    <cellWatch r="C10042"/>
    <cellWatch r="C10043"/>
    <cellWatch r="C10044"/>
    <cellWatch r="C10045"/>
    <cellWatch r="C10046"/>
    <cellWatch r="C10047"/>
    <cellWatch r="C10048"/>
    <cellWatch r="C10049"/>
    <cellWatch r="C10050"/>
    <cellWatch r="C10051"/>
    <cellWatch r="C10052"/>
    <cellWatch r="C10053"/>
    <cellWatch r="C10054"/>
    <cellWatch r="C10055"/>
    <cellWatch r="C10056"/>
    <cellWatch r="C10057"/>
    <cellWatch r="C10058"/>
    <cellWatch r="C10059"/>
    <cellWatch r="C10060"/>
    <cellWatch r="C10061"/>
    <cellWatch r="C10062"/>
    <cellWatch r="C10063"/>
    <cellWatch r="C10064"/>
    <cellWatch r="C10065"/>
    <cellWatch r="C10066"/>
    <cellWatch r="C10067"/>
    <cellWatch r="C10068"/>
    <cellWatch r="C10069"/>
    <cellWatch r="C10070"/>
    <cellWatch r="C10071"/>
    <cellWatch r="C10072"/>
    <cellWatch r="C10073"/>
    <cellWatch r="C10074"/>
    <cellWatch r="C10075"/>
    <cellWatch r="C10076"/>
    <cellWatch r="C10077"/>
    <cellWatch r="C10078"/>
    <cellWatch r="C10079"/>
    <cellWatch r="C10080"/>
    <cellWatch r="C10081"/>
    <cellWatch r="C10082"/>
    <cellWatch r="C10083"/>
    <cellWatch r="C10084"/>
    <cellWatch r="C10085"/>
    <cellWatch r="C10086"/>
    <cellWatch r="C10087"/>
    <cellWatch r="C10088"/>
    <cellWatch r="C10089"/>
    <cellWatch r="C10090"/>
    <cellWatch r="C10091"/>
    <cellWatch r="C10092"/>
    <cellWatch r="C10093"/>
    <cellWatch r="C10094"/>
    <cellWatch r="C10095"/>
    <cellWatch r="C10096"/>
    <cellWatch r="C10097"/>
    <cellWatch r="C10098"/>
    <cellWatch r="C10099"/>
    <cellWatch r="C10100"/>
    <cellWatch r="C10101"/>
    <cellWatch r="C10102"/>
    <cellWatch r="C10103"/>
    <cellWatch r="C10104"/>
    <cellWatch r="C10105"/>
    <cellWatch r="C10106"/>
    <cellWatch r="C10107"/>
    <cellWatch r="C10108"/>
    <cellWatch r="C10109"/>
    <cellWatch r="C10110"/>
    <cellWatch r="C10111"/>
    <cellWatch r="C10112"/>
    <cellWatch r="C10113"/>
    <cellWatch r="C10114"/>
    <cellWatch r="C10115"/>
    <cellWatch r="C10116"/>
    <cellWatch r="C10117"/>
    <cellWatch r="C10118"/>
    <cellWatch r="C10119"/>
    <cellWatch r="C10120"/>
    <cellWatch r="C10121"/>
    <cellWatch r="C10122"/>
    <cellWatch r="C10123"/>
    <cellWatch r="C10124"/>
    <cellWatch r="C10125"/>
    <cellWatch r="C10126"/>
    <cellWatch r="C10127"/>
    <cellWatch r="C10128"/>
    <cellWatch r="C10129"/>
    <cellWatch r="C10130"/>
    <cellWatch r="C10131"/>
    <cellWatch r="C10132"/>
    <cellWatch r="C10133"/>
    <cellWatch r="C10134"/>
    <cellWatch r="C10135"/>
    <cellWatch r="C10136"/>
    <cellWatch r="C10137"/>
    <cellWatch r="C10138"/>
    <cellWatch r="C10139"/>
    <cellWatch r="C10140"/>
    <cellWatch r="C10141"/>
    <cellWatch r="C10142"/>
    <cellWatch r="C10143"/>
    <cellWatch r="C10144"/>
    <cellWatch r="C10145"/>
    <cellWatch r="C10146"/>
    <cellWatch r="C10147"/>
    <cellWatch r="C10148"/>
    <cellWatch r="C10149"/>
    <cellWatch r="C10150"/>
    <cellWatch r="C10151"/>
    <cellWatch r="C10152"/>
    <cellWatch r="C10153"/>
    <cellWatch r="C10154"/>
    <cellWatch r="C10155"/>
    <cellWatch r="C10156"/>
    <cellWatch r="C10157"/>
    <cellWatch r="C10158"/>
    <cellWatch r="C10159"/>
    <cellWatch r="C10160"/>
    <cellWatch r="C10161"/>
    <cellWatch r="C10162"/>
    <cellWatch r="C10163"/>
    <cellWatch r="C10164"/>
    <cellWatch r="C10165"/>
    <cellWatch r="C10166"/>
    <cellWatch r="C10167"/>
    <cellWatch r="C10168"/>
    <cellWatch r="C10169"/>
    <cellWatch r="C10170"/>
    <cellWatch r="C10171"/>
    <cellWatch r="C10172"/>
    <cellWatch r="C10173"/>
    <cellWatch r="C10174"/>
    <cellWatch r="C10175"/>
    <cellWatch r="C10176"/>
    <cellWatch r="C10177"/>
    <cellWatch r="C10178"/>
    <cellWatch r="C10179"/>
    <cellWatch r="C10180"/>
    <cellWatch r="C10181"/>
    <cellWatch r="C10182"/>
    <cellWatch r="C10183"/>
    <cellWatch r="C10184"/>
    <cellWatch r="C10185"/>
    <cellWatch r="C10186"/>
    <cellWatch r="C10187"/>
    <cellWatch r="C10188"/>
    <cellWatch r="C10189"/>
    <cellWatch r="C10190"/>
    <cellWatch r="C10191"/>
    <cellWatch r="C10192"/>
    <cellWatch r="C10193"/>
    <cellWatch r="C10194"/>
    <cellWatch r="C10195"/>
    <cellWatch r="C10196"/>
    <cellWatch r="C10197"/>
    <cellWatch r="C10198"/>
    <cellWatch r="C10199"/>
    <cellWatch r="C10200"/>
    <cellWatch r="C10201"/>
    <cellWatch r="C10202"/>
    <cellWatch r="C10203"/>
    <cellWatch r="C10204"/>
    <cellWatch r="C10205"/>
    <cellWatch r="C10206"/>
    <cellWatch r="C10207"/>
    <cellWatch r="C10208"/>
    <cellWatch r="C10209"/>
    <cellWatch r="C10210"/>
    <cellWatch r="C10211"/>
    <cellWatch r="C10212"/>
    <cellWatch r="C10213"/>
    <cellWatch r="C10214"/>
    <cellWatch r="C10215"/>
    <cellWatch r="C10216"/>
    <cellWatch r="C10217"/>
    <cellWatch r="C10218"/>
    <cellWatch r="C10219"/>
    <cellWatch r="C10220"/>
    <cellWatch r="C10221"/>
    <cellWatch r="C10222"/>
    <cellWatch r="C10223"/>
    <cellWatch r="C10224"/>
    <cellWatch r="C10225"/>
    <cellWatch r="C10226"/>
    <cellWatch r="C10227"/>
    <cellWatch r="C10228"/>
    <cellWatch r="C10229"/>
    <cellWatch r="C10230"/>
    <cellWatch r="C10231"/>
    <cellWatch r="C10232"/>
    <cellWatch r="C10233"/>
    <cellWatch r="C10234"/>
    <cellWatch r="C10235"/>
    <cellWatch r="C10236"/>
    <cellWatch r="C10237"/>
    <cellWatch r="C10238"/>
    <cellWatch r="C10239"/>
    <cellWatch r="C10240"/>
    <cellWatch r="C10241"/>
    <cellWatch r="C10242"/>
    <cellWatch r="C10243"/>
    <cellWatch r="C10244"/>
    <cellWatch r="C10245"/>
    <cellWatch r="C10246"/>
    <cellWatch r="C10247"/>
    <cellWatch r="C10248"/>
    <cellWatch r="C10249"/>
    <cellWatch r="C10250"/>
    <cellWatch r="C10251"/>
    <cellWatch r="C10252"/>
    <cellWatch r="C10253"/>
    <cellWatch r="C10254"/>
    <cellWatch r="C10255"/>
    <cellWatch r="C10256"/>
    <cellWatch r="C10257"/>
    <cellWatch r="C10258"/>
    <cellWatch r="C10259"/>
    <cellWatch r="C10260"/>
    <cellWatch r="C10261"/>
    <cellWatch r="C10262"/>
    <cellWatch r="C10263"/>
    <cellWatch r="C10264"/>
    <cellWatch r="C10265"/>
    <cellWatch r="C10266"/>
    <cellWatch r="C10267"/>
    <cellWatch r="C10268"/>
    <cellWatch r="C10269"/>
    <cellWatch r="C10270"/>
    <cellWatch r="C10271"/>
    <cellWatch r="C10272"/>
    <cellWatch r="C10273"/>
    <cellWatch r="C10274"/>
    <cellWatch r="C10275"/>
    <cellWatch r="C10276"/>
    <cellWatch r="C10277"/>
    <cellWatch r="C10278"/>
    <cellWatch r="C10279"/>
    <cellWatch r="C10280"/>
    <cellWatch r="C10281"/>
    <cellWatch r="C10282"/>
    <cellWatch r="C10283"/>
    <cellWatch r="C10284"/>
    <cellWatch r="C10285"/>
    <cellWatch r="C10286"/>
    <cellWatch r="C10287"/>
    <cellWatch r="C10288"/>
    <cellWatch r="C10289"/>
    <cellWatch r="C10290"/>
    <cellWatch r="C10291"/>
    <cellWatch r="C10292"/>
    <cellWatch r="C10293"/>
    <cellWatch r="C10294"/>
    <cellWatch r="C10295"/>
    <cellWatch r="C10296"/>
    <cellWatch r="C10297"/>
    <cellWatch r="C10298"/>
    <cellWatch r="C10299"/>
    <cellWatch r="C10300"/>
    <cellWatch r="C10301"/>
    <cellWatch r="C10302"/>
    <cellWatch r="C10303"/>
    <cellWatch r="C10304"/>
    <cellWatch r="C10305"/>
    <cellWatch r="C10306"/>
    <cellWatch r="C10307"/>
    <cellWatch r="C10308"/>
    <cellWatch r="C10309"/>
    <cellWatch r="C10310"/>
    <cellWatch r="C10311"/>
    <cellWatch r="C10312"/>
    <cellWatch r="C10313"/>
    <cellWatch r="C10314"/>
    <cellWatch r="C10315"/>
    <cellWatch r="C10316"/>
    <cellWatch r="C10317"/>
    <cellWatch r="C10318"/>
    <cellWatch r="C10319"/>
    <cellWatch r="C10320"/>
    <cellWatch r="C10321"/>
    <cellWatch r="C10322"/>
    <cellWatch r="C10323"/>
    <cellWatch r="C10324"/>
    <cellWatch r="C10325"/>
    <cellWatch r="C10326"/>
    <cellWatch r="C10327"/>
    <cellWatch r="C10328"/>
    <cellWatch r="C10329"/>
    <cellWatch r="C10330"/>
    <cellWatch r="C10331"/>
    <cellWatch r="C10332"/>
    <cellWatch r="C10333"/>
    <cellWatch r="C10334"/>
    <cellWatch r="C10335"/>
    <cellWatch r="C10336"/>
    <cellWatch r="C10337"/>
    <cellWatch r="C10338"/>
    <cellWatch r="C10339"/>
    <cellWatch r="C10340"/>
    <cellWatch r="C10341"/>
    <cellWatch r="C10342"/>
    <cellWatch r="C10343"/>
    <cellWatch r="C10344"/>
    <cellWatch r="C10345"/>
    <cellWatch r="C10346"/>
    <cellWatch r="C10347"/>
    <cellWatch r="C10348"/>
    <cellWatch r="C10349"/>
    <cellWatch r="C10350"/>
    <cellWatch r="C10351"/>
    <cellWatch r="C10352"/>
    <cellWatch r="C10353"/>
    <cellWatch r="C10354"/>
    <cellWatch r="C10355"/>
    <cellWatch r="C10356"/>
    <cellWatch r="C10357"/>
    <cellWatch r="C10358"/>
    <cellWatch r="C10359"/>
    <cellWatch r="C10360"/>
    <cellWatch r="C10361"/>
    <cellWatch r="C10362"/>
    <cellWatch r="C10363"/>
    <cellWatch r="C10364"/>
    <cellWatch r="C10365"/>
    <cellWatch r="C10366"/>
    <cellWatch r="C10367"/>
    <cellWatch r="C10368"/>
    <cellWatch r="C10369"/>
    <cellWatch r="C10370"/>
    <cellWatch r="C10371"/>
    <cellWatch r="C10372"/>
    <cellWatch r="C10373"/>
    <cellWatch r="C10374"/>
    <cellWatch r="C10375"/>
    <cellWatch r="C10376"/>
    <cellWatch r="C10377"/>
    <cellWatch r="C10378"/>
    <cellWatch r="C10379"/>
    <cellWatch r="C10380"/>
    <cellWatch r="C10381"/>
    <cellWatch r="C10382"/>
    <cellWatch r="C10383"/>
    <cellWatch r="C10384"/>
    <cellWatch r="C10385"/>
    <cellWatch r="C10386"/>
    <cellWatch r="C10387"/>
    <cellWatch r="C10388"/>
    <cellWatch r="C10389"/>
    <cellWatch r="C10390"/>
    <cellWatch r="C10391"/>
    <cellWatch r="C10392"/>
    <cellWatch r="C10393"/>
    <cellWatch r="C10394"/>
    <cellWatch r="C10395"/>
    <cellWatch r="C10396"/>
    <cellWatch r="C10397"/>
    <cellWatch r="C10398"/>
    <cellWatch r="C10399"/>
    <cellWatch r="C10400"/>
    <cellWatch r="C10401"/>
    <cellWatch r="C10402"/>
    <cellWatch r="C10403"/>
    <cellWatch r="C10404"/>
    <cellWatch r="C10405"/>
    <cellWatch r="C10406"/>
    <cellWatch r="C10407"/>
    <cellWatch r="C10408"/>
    <cellWatch r="C10409"/>
    <cellWatch r="C10410"/>
    <cellWatch r="C10411"/>
    <cellWatch r="C10412"/>
    <cellWatch r="C10413"/>
    <cellWatch r="C10414"/>
    <cellWatch r="C10415"/>
    <cellWatch r="C10416"/>
    <cellWatch r="C10417"/>
    <cellWatch r="C10418"/>
    <cellWatch r="C10419"/>
    <cellWatch r="C10420"/>
    <cellWatch r="C10421"/>
    <cellWatch r="C10422"/>
    <cellWatch r="C10423"/>
    <cellWatch r="C10424"/>
    <cellWatch r="C10425"/>
    <cellWatch r="C10426"/>
    <cellWatch r="C10427"/>
    <cellWatch r="C10428"/>
    <cellWatch r="C10429"/>
    <cellWatch r="C10430"/>
    <cellWatch r="C10431"/>
    <cellWatch r="C10432"/>
    <cellWatch r="C10433"/>
    <cellWatch r="C10434"/>
    <cellWatch r="C10435"/>
    <cellWatch r="C10436"/>
    <cellWatch r="C10437"/>
    <cellWatch r="C10438"/>
    <cellWatch r="C10439"/>
    <cellWatch r="C10440"/>
    <cellWatch r="C10441"/>
    <cellWatch r="C10442"/>
    <cellWatch r="C10443"/>
    <cellWatch r="C10444"/>
    <cellWatch r="C10445"/>
    <cellWatch r="C10446"/>
    <cellWatch r="C10447"/>
    <cellWatch r="C10448"/>
    <cellWatch r="C10449"/>
    <cellWatch r="C10450"/>
    <cellWatch r="C10451"/>
    <cellWatch r="C10452"/>
    <cellWatch r="C10453"/>
    <cellWatch r="C10454"/>
    <cellWatch r="C10455"/>
    <cellWatch r="C10456"/>
    <cellWatch r="C10457"/>
    <cellWatch r="C10458"/>
    <cellWatch r="C10459"/>
    <cellWatch r="C10460"/>
    <cellWatch r="C10461"/>
    <cellWatch r="C10462"/>
    <cellWatch r="C10463"/>
    <cellWatch r="C10464"/>
    <cellWatch r="C10465"/>
    <cellWatch r="C10466"/>
    <cellWatch r="C10467"/>
    <cellWatch r="C10468"/>
    <cellWatch r="C10469"/>
    <cellWatch r="C10470"/>
    <cellWatch r="C10471"/>
    <cellWatch r="C10472"/>
    <cellWatch r="C10473"/>
    <cellWatch r="C10474"/>
    <cellWatch r="C10475"/>
    <cellWatch r="C10476"/>
    <cellWatch r="C10477"/>
    <cellWatch r="C10478"/>
    <cellWatch r="C10479"/>
    <cellWatch r="C10480"/>
    <cellWatch r="C10481"/>
    <cellWatch r="C10482"/>
    <cellWatch r="C10483"/>
    <cellWatch r="C10484"/>
    <cellWatch r="C10485"/>
    <cellWatch r="C10486"/>
    <cellWatch r="C10487"/>
    <cellWatch r="C10488"/>
    <cellWatch r="C10489"/>
    <cellWatch r="C10490"/>
    <cellWatch r="C10491"/>
    <cellWatch r="C10492"/>
    <cellWatch r="C10493"/>
    <cellWatch r="C10494"/>
    <cellWatch r="C10495"/>
    <cellWatch r="C10496"/>
    <cellWatch r="C10497"/>
    <cellWatch r="C10498"/>
    <cellWatch r="C10499"/>
    <cellWatch r="C10500"/>
    <cellWatch r="C10501"/>
    <cellWatch r="C10502"/>
    <cellWatch r="C10503"/>
    <cellWatch r="C10504"/>
    <cellWatch r="C10505"/>
    <cellWatch r="C10506"/>
    <cellWatch r="C10507"/>
    <cellWatch r="C10508"/>
    <cellWatch r="C10509"/>
    <cellWatch r="C10510"/>
    <cellWatch r="C10511"/>
    <cellWatch r="C10512"/>
    <cellWatch r="C10513"/>
    <cellWatch r="C10514"/>
    <cellWatch r="C10515"/>
    <cellWatch r="C10516"/>
    <cellWatch r="C10517"/>
    <cellWatch r="C10518"/>
    <cellWatch r="C10519"/>
    <cellWatch r="C10520"/>
    <cellWatch r="C10521"/>
    <cellWatch r="C10522"/>
    <cellWatch r="C10523"/>
    <cellWatch r="C10524"/>
    <cellWatch r="C10525"/>
    <cellWatch r="C10526"/>
    <cellWatch r="C10527"/>
    <cellWatch r="C10528"/>
    <cellWatch r="C10529"/>
    <cellWatch r="C10530"/>
    <cellWatch r="C10531"/>
    <cellWatch r="C10532"/>
    <cellWatch r="C10533"/>
    <cellWatch r="C10534"/>
    <cellWatch r="C10535"/>
    <cellWatch r="C10536"/>
    <cellWatch r="C10537"/>
    <cellWatch r="C10538"/>
    <cellWatch r="C10539"/>
    <cellWatch r="C10540"/>
    <cellWatch r="C10541"/>
    <cellWatch r="C10542"/>
    <cellWatch r="C10543"/>
    <cellWatch r="C10544"/>
    <cellWatch r="C10545"/>
    <cellWatch r="C10546"/>
    <cellWatch r="C10547"/>
    <cellWatch r="C10548"/>
    <cellWatch r="C10549"/>
    <cellWatch r="C10550"/>
    <cellWatch r="C10551"/>
    <cellWatch r="C10552"/>
    <cellWatch r="C10553"/>
    <cellWatch r="C10554"/>
    <cellWatch r="C10555"/>
    <cellWatch r="C10556"/>
    <cellWatch r="C10557"/>
    <cellWatch r="C10558"/>
    <cellWatch r="C10559"/>
    <cellWatch r="C10560"/>
    <cellWatch r="C10561"/>
    <cellWatch r="C10562"/>
    <cellWatch r="C10563"/>
    <cellWatch r="C10564"/>
    <cellWatch r="C10565"/>
    <cellWatch r="C10566"/>
    <cellWatch r="C10567"/>
    <cellWatch r="C10568"/>
    <cellWatch r="C10569"/>
    <cellWatch r="C10570"/>
    <cellWatch r="C10571"/>
    <cellWatch r="C10572"/>
    <cellWatch r="C10573"/>
    <cellWatch r="C10574"/>
    <cellWatch r="C10575"/>
    <cellWatch r="C10576"/>
    <cellWatch r="C10577"/>
    <cellWatch r="C10578"/>
    <cellWatch r="C10579"/>
    <cellWatch r="C10580"/>
    <cellWatch r="C10581"/>
    <cellWatch r="C10582"/>
    <cellWatch r="C10583"/>
    <cellWatch r="C10584"/>
    <cellWatch r="C10585"/>
    <cellWatch r="C10586"/>
    <cellWatch r="C10587"/>
    <cellWatch r="C10588"/>
    <cellWatch r="C10589"/>
    <cellWatch r="C10590"/>
    <cellWatch r="C10591"/>
    <cellWatch r="C10592"/>
    <cellWatch r="C10593"/>
    <cellWatch r="C10594"/>
    <cellWatch r="C10595"/>
    <cellWatch r="C10596"/>
    <cellWatch r="C10597"/>
    <cellWatch r="C10598"/>
    <cellWatch r="C10599"/>
    <cellWatch r="C10600"/>
    <cellWatch r="C10601"/>
    <cellWatch r="C10602"/>
    <cellWatch r="C10603"/>
    <cellWatch r="C10604"/>
    <cellWatch r="C10605"/>
    <cellWatch r="C10606"/>
    <cellWatch r="C10607"/>
    <cellWatch r="C10608"/>
    <cellWatch r="C10609"/>
    <cellWatch r="C10610"/>
    <cellWatch r="C10611"/>
    <cellWatch r="C10612"/>
    <cellWatch r="C10613"/>
    <cellWatch r="C10614"/>
    <cellWatch r="C10615"/>
    <cellWatch r="C10616"/>
    <cellWatch r="C10617"/>
    <cellWatch r="C10618"/>
    <cellWatch r="C10619"/>
    <cellWatch r="C10620"/>
    <cellWatch r="C10621"/>
    <cellWatch r="C10622"/>
    <cellWatch r="C10623"/>
    <cellWatch r="C10624"/>
    <cellWatch r="C10625"/>
    <cellWatch r="C10626"/>
    <cellWatch r="C10627"/>
    <cellWatch r="C10628"/>
    <cellWatch r="C10629"/>
    <cellWatch r="C10630"/>
    <cellWatch r="C10631"/>
    <cellWatch r="C10632"/>
    <cellWatch r="C10633"/>
    <cellWatch r="C10634"/>
    <cellWatch r="C10635"/>
    <cellWatch r="C10636"/>
    <cellWatch r="C10637"/>
    <cellWatch r="C10638"/>
    <cellWatch r="C10639"/>
    <cellWatch r="C10640"/>
    <cellWatch r="C10641"/>
    <cellWatch r="C10642"/>
    <cellWatch r="C10643"/>
    <cellWatch r="C10644"/>
    <cellWatch r="C10645"/>
    <cellWatch r="C10646"/>
    <cellWatch r="C10647"/>
    <cellWatch r="C10648"/>
    <cellWatch r="C10649"/>
    <cellWatch r="C10650"/>
    <cellWatch r="C10651"/>
    <cellWatch r="C10652"/>
    <cellWatch r="C10653"/>
    <cellWatch r="C10654"/>
    <cellWatch r="C10655"/>
    <cellWatch r="C10656"/>
    <cellWatch r="C10657"/>
    <cellWatch r="C10658"/>
    <cellWatch r="C10659"/>
    <cellWatch r="C10660"/>
    <cellWatch r="C10661"/>
    <cellWatch r="C10662"/>
    <cellWatch r="C10663"/>
    <cellWatch r="C10664"/>
    <cellWatch r="C10665"/>
    <cellWatch r="C10666"/>
    <cellWatch r="C10667"/>
    <cellWatch r="C10668"/>
    <cellWatch r="C10669"/>
    <cellWatch r="C10670"/>
    <cellWatch r="C10671"/>
    <cellWatch r="C10672"/>
    <cellWatch r="C10673"/>
    <cellWatch r="C10674"/>
    <cellWatch r="C10675"/>
    <cellWatch r="C10676"/>
    <cellWatch r="C10677"/>
    <cellWatch r="C10678"/>
    <cellWatch r="C10679"/>
    <cellWatch r="C10680"/>
    <cellWatch r="C10681"/>
    <cellWatch r="C10682"/>
    <cellWatch r="C10683"/>
    <cellWatch r="C10684"/>
    <cellWatch r="C10685"/>
    <cellWatch r="C10686"/>
    <cellWatch r="C10687"/>
    <cellWatch r="C10688"/>
    <cellWatch r="C10689"/>
    <cellWatch r="C10690"/>
    <cellWatch r="C10691"/>
    <cellWatch r="C10692"/>
    <cellWatch r="C10693"/>
    <cellWatch r="C10694"/>
    <cellWatch r="C10695"/>
    <cellWatch r="C10696"/>
    <cellWatch r="C10697"/>
    <cellWatch r="C10698"/>
    <cellWatch r="C10699"/>
    <cellWatch r="C10700"/>
    <cellWatch r="C10701"/>
    <cellWatch r="C10702"/>
    <cellWatch r="C10703"/>
    <cellWatch r="C10704"/>
    <cellWatch r="C10705"/>
    <cellWatch r="C10706"/>
    <cellWatch r="C10707"/>
    <cellWatch r="C10708"/>
    <cellWatch r="C10709"/>
    <cellWatch r="C10710"/>
    <cellWatch r="C10711"/>
    <cellWatch r="C10712"/>
    <cellWatch r="C10713"/>
    <cellWatch r="C10714"/>
    <cellWatch r="C10715"/>
    <cellWatch r="C10716"/>
    <cellWatch r="C10717"/>
    <cellWatch r="C10718"/>
    <cellWatch r="C10719"/>
    <cellWatch r="C10720"/>
    <cellWatch r="C10721"/>
    <cellWatch r="C10722"/>
    <cellWatch r="C10723"/>
    <cellWatch r="C10724"/>
    <cellWatch r="C10725"/>
    <cellWatch r="C10726"/>
    <cellWatch r="C10727"/>
    <cellWatch r="C10728"/>
    <cellWatch r="C10729"/>
    <cellWatch r="C10730"/>
    <cellWatch r="C10731"/>
    <cellWatch r="C10732"/>
    <cellWatch r="C10733"/>
    <cellWatch r="C10734"/>
    <cellWatch r="C10735"/>
    <cellWatch r="C10736"/>
    <cellWatch r="C10737"/>
    <cellWatch r="C10738"/>
    <cellWatch r="C10739"/>
    <cellWatch r="C10740"/>
    <cellWatch r="C10741"/>
    <cellWatch r="C10742"/>
    <cellWatch r="C10743"/>
    <cellWatch r="C10744"/>
    <cellWatch r="C10745"/>
    <cellWatch r="C10746"/>
    <cellWatch r="C10747"/>
    <cellWatch r="C10748"/>
    <cellWatch r="C10749"/>
    <cellWatch r="C10750"/>
    <cellWatch r="C10751"/>
    <cellWatch r="C10752"/>
    <cellWatch r="C10753"/>
    <cellWatch r="C10754"/>
    <cellWatch r="C10755"/>
    <cellWatch r="C10756"/>
    <cellWatch r="C10757"/>
    <cellWatch r="C10758"/>
    <cellWatch r="C10759"/>
    <cellWatch r="C10760"/>
    <cellWatch r="C10761"/>
    <cellWatch r="C10762"/>
    <cellWatch r="C10763"/>
    <cellWatch r="C10764"/>
    <cellWatch r="C10765"/>
    <cellWatch r="C10766"/>
    <cellWatch r="C10767"/>
    <cellWatch r="C10768"/>
    <cellWatch r="C10769"/>
    <cellWatch r="C10770"/>
    <cellWatch r="C10771"/>
    <cellWatch r="C10772"/>
    <cellWatch r="C10773"/>
    <cellWatch r="C10774"/>
    <cellWatch r="C10775"/>
    <cellWatch r="C10776"/>
    <cellWatch r="C10777"/>
    <cellWatch r="C10778"/>
    <cellWatch r="C10779"/>
    <cellWatch r="C10780"/>
    <cellWatch r="C10781"/>
    <cellWatch r="C10782"/>
    <cellWatch r="C10783"/>
    <cellWatch r="C10784"/>
    <cellWatch r="C10785"/>
    <cellWatch r="C10786"/>
    <cellWatch r="C10787"/>
    <cellWatch r="C10788"/>
    <cellWatch r="C10789"/>
    <cellWatch r="C10790"/>
    <cellWatch r="C10791"/>
    <cellWatch r="C10792"/>
    <cellWatch r="C10793"/>
    <cellWatch r="C10794"/>
    <cellWatch r="C10795"/>
    <cellWatch r="C10796"/>
    <cellWatch r="C10797"/>
    <cellWatch r="C10798"/>
    <cellWatch r="C10799"/>
    <cellWatch r="C10800"/>
    <cellWatch r="C10801"/>
    <cellWatch r="C10802"/>
    <cellWatch r="C10803"/>
    <cellWatch r="C10804"/>
    <cellWatch r="C10805"/>
    <cellWatch r="C10806"/>
    <cellWatch r="C10807"/>
    <cellWatch r="C10808"/>
    <cellWatch r="C10809"/>
    <cellWatch r="C10810"/>
    <cellWatch r="C10811"/>
    <cellWatch r="C10812"/>
    <cellWatch r="C10813"/>
    <cellWatch r="C10814"/>
    <cellWatch r="C10815"/>
    <cellWatch r="C10816"/>
    <cellWatch r="C10817"/>
    <cellWatch r="C10818"/>
    <cellWatch r="C10819"/>
    <cellWatch r="C10820"/>
    <cellWatch r="C10821"/>
    <cellWatch r="C10822"/>
    <cellWatch r="C10823"/>
    <cellWatch r="C10824"/>
    <cellWatch r="C10825"/>
    <cellWatch r="C10826"/>
    <cellWatch r="C10827"/>
    <cellWatch r="C10828"/>
    <cellWatch r="C10829"/>
    <cellWatch r="C10830"/>
    <cellWatch r="C10831"/>
    <cellWatch r="C10832"/>
    <cellWatch r="C10833"/>
    <cellWatch r="C10834"/>
    <cellWatch r="C10835"/>
    <cellWatch r="C10836"/>
    <cellWatch r="C10837"/>
    <cellWatch r="C10838"/>
    <cellWatch r="C10839"/>
    <cellWatch r="C10840"/>
    <cellWatch r="C10841"/>
    <cellWatch r="C10842"/>
    <cellWatch r="C10843"/>
    <cellWatch r="C10844"/>
    <cellWatch r="C10845"/>
    <cellWatch r="C10846"/>
    <cellWatch r="C10847"/>
    <cellWatch r="C10848"/>
    <cellWatch r="C10849"/>
    <cellWatch r="C10850"/>
    <cellWatch r="C10851"/>
    <cellWatch r="C10852"/>
    <cellWatch r="C10853"/>
    <cellWatch r="C10854"/>
    <cellWatch r="C10855"/>
    <cellWatch r="C10856"/>
    <cellWatch r="C10857"/>
    <cellWatch r="C10858"/>
    <cellWatch r="C10859"/>
    <cellWatch r="C10860"/>
    <cellWatch r="C10861"/>
    <cellWatch r="C10862"/>
    <cellWatch r="C10863"/>
    <cellWatch r="C10864"/>
    <cellWatch r="C10865"/>
    <cellWatch r="C10866"/>
    <cellWatch r="C10867"/>
    <cellWatch r="C10868"/>
    <cellWatch r="C10869"/>
    <cellWatch r="C10870"/>
    <cellWatch r="C10871"/>
    <cellWatch r="C10872"/>
    <cellWatch r="C10873"/>
    <cellWatch r="C10874"/>
    <cellWatch r="C10875"/>
    <cellWatch r="C10876"/>
    <cellWatch r="C10877"/>
    <cellWatch r="C10878"/>
    <cellWatch r="C10879"/>
    <cellWatch r="C10880"/>
    <cellWatch r="C10881"/>
    <cellWatch r="C10882"/>
    <cellWatch r="C10883"/>
    <cellWatch r="C10884"/>
    <cellWatch r="C10885"/>
    <cellWatch r="C10886"/>
    <cellWatch r="C10887"/>
    <cellWatch r="C10888"/>
    <cellWatch r="C10889"/>
    <cellWatch r="C10890"/>
    <cellWatch r="C10891"/>
    <cellWatch r="C10892"/>
    <cellWatch r="C10893"/>
    <cellWatch r="C10894"/>
    <cellWatch r="C10895"/>
    <cellWatch r="C10896"/>
    <cellWatch r="C10897"/>
    <cellWatch r="C10898"/>
    <cellWatch r="C10899"/>
    <cellWatch r="C10900"/>
    <cellWatch r="C10901"/>
    <cellWatch r="C10902"/>
    <cellWatch r="C10903"/>
    <cellWatch r="C10904"/>
    <cellWatch r="C10905"/>
    <cellWatch r="C10906"/>
    <cellWatch r="C10907"/>
    <cellWatch r="C10908"/>
    <cellWatch r="C10909"/>
    <cellWatch r="C10910"/>
    <cellWatch r="C10911"/>
    <cellWatch r="C10912"/>
    <cellWatch r="C10913"/>
    <cellWatch r="C10914"/>
    <cellWatch r="C10915"/>
    <cellWatch r="C10916"/>
    <cellWatch r="C10917"/>
    <cellWatch r="C10918"/>
    <cellWatch r="C10919"/>
    <cellWatch r="C10920"/>
    <cellWatch r="C10921"/>
    <cellWatch r="C10922"/>
    <cellWatch r="C10923"/>
    <cellWatch r="C10924"/>
    <cellWatch r="C10925"/>
    <cellWatch r="C10926"/>
    <cellWatch r="C10927"/>
    <cellWatch r="C10928"/>
    <cellWatch r="C10929"/>
    <cellWatch r="C10930"/>
    <cellWatch r="C10931"/>
    <cellWatch r="C10932"/>
    <cellWatch r="C10933"/>
    <cellWatch r="C10934"/>
    <cellWatch r="C10935"/>
    <cellWatch r="C10936"/>
    <cellWatch r="C10937"/>
    <cellWatch r="C10938"/>
    <cellWatch r="C10939"/>
    <cellWatch r="C10940"/>
    <cellWatch r="C10941"/>
    <cellWatch r="C10942"/>
    <cellWatch r="C10943"/>
    <cellWatch r="C10944"/>
    <cellWatch r="C10945"/>
    <cellWatch r="C10946"/>
    <cellWatch r="C10947"/>
    <cellWatch r="C10948"/>
    <cellWatch r="C10949"/>
    <cellWatch r="C10950"/>
    <cellWatch r="C10951"/>
    <cellWatch r="C10952"/>
    <cellWatch r="C10953"/>
    <cellWatch r="C10954"/>
    <cellWatch r="C10955"/>
    <cellWatch r="C10956"/>
    <cellWatch r="C10957"/>
    <cellWatch r="C10958"/>
    <cellWatch r="C10959"/>
    <cellWatch r="C10960"/>
    <cellWatch r="C10961"/>
    <cellWatch r="C10962"/>
    <cellWatch r="C10963"/>
    <cellWatch r="C10964"/>
    <cellWatch r="C10965"/>
    <cellWatch r="C10966"/>
    <cellWatch r="C10967"/>
    <cellWatch r="C10968"/>
    <cellWatch r="C10969"/>
    <cellWatch r="C10970"/>
    <cellWatch r="C10971"/>
    <cellWatch r="C10972"/>
    <cellWatch r="C10973"/>
    <cellWatch r="C10974"/>
    <cellWatch r="C10975"/>
    <cellWatch r="C10976"/>
    <cellWatch r="C10977"/>
    <cellWatch r="C10978"/>
    <cellWatch r="C10979"/>
    <cellWatch r="C10980"/>
    <cellWatch r="C10981"/>
    <cellWatch r="C10982"/>
    <cellWatch r="C10983"/>
    <cellWatch r="C10984"/>
    <cellWatch r="C10985"/>
    <cellWatch r="C10986"/>
    <cellWatch r="C10987"/>
    <cellWatch r="C10988"/>
    <cellWatch r="C10989"/>
    <cellWatch r="C10990"/>
    <cellWatch r="C10991"/>
    <cellWatch r="C10992"/>
    <cellWatch r="C10993"/>
    <cellWatch r="C10994"/>
    <cellWatch r="C10995"/>
    <cellWatch r="C10996"/>
    <cellWatch r="C10997"/>
    <cellWatch r="C10998"/>
    <cellWatch r="C10999"/>
    <cellWatch r="C11000"/>
    <cellWatch r="C11001"/>
    <cellWatch r="C11002"/>
    <cellWatch r="C11003"/>
    <cellWatch r="C11004"/>
    <cellWatch r="C11005"/>
    <cellWatch r="C11006"/>
    <cellWatch r="C11007"/>
    <cellWatch r="C11008"/>
    <cellWatch r="C11009"/>
    <cellWatch r="C11010"/>
    <cellWatch r="C11011"/>
    <cellWatch r="C11012"/>
    <cellWatch r="C11013"/>
    <cellWatch r="C11014"/>
    <cellWatch r="C11015"/>
    <cellWatch r="C11016"/>
    <cellWatch r="C11017"/>
    <cellWatch r="C11018"/>
    <cellWatch r="C11019"/>
    <cellWatch r="C11020"/>
    <cellWatch r="C11021"/>
    <cellWatch r="C11022"/>
    <cellWatch r="C11023"/>
    <cellWatch r="C11024"/>
    <cellWatch r="C11025"/>
    <cellWatch r="C11026"/>
    <cellWatch r="C11027"/>
    <cellWatch r="C11028"/>
    <cellWatch r="C11029"/>
    <cellWatch r="C11030"/>
    <cellWatch r="C11031"/>
    <cellWatch r="C11032"/>
    <cellWatch r="C11033"/>
    <cellWatch r="C11034"/>
    <cellWatch r="C11035"/>
    <cellWatch r="C11036"/>
    <cellWatch r="C11037"/>
    <cellWatch r="C11038"/>
    <cellWatch r="C11039"/>
    <cellWatch r="C11040"/>
    <cellWatch r="C11041"/>
    <cellWatch r="C11042"/>
    <cellWatch r="C11043"/>
    <cellWatch r="C11044"/>
    <cellWatch r="C11045"/>
    <cellWatch r="C11046"/>
    <cellWatch r="C11047"/>
    <cellWatch r="C11048"/>
    <cellWatch r="C11049"/>
    <cellWatch r="C11050"/>
    <cellWatch r="C11051"/>
    <cellWatch r="C11052"/>
    <cellWatch r="C11053"/>
    <cellWatch r="C11054"/>
    <cellWatch r="C11055"/>
    <cellWatch r="C11056"/>
    <cellWatch r="C11057"/>
    <cellWatch r="C11058"/>
    <cellWatch r="C11059"/>
    <cellWatch r="C11060"/>
    <cellWatch r="C11061"/>
    <cellWatch r="C11062"/>
    <cellWatch r="C11063"/>
    <cellWatch r="C11064"/>
    <cellWatch r="C11065"/>
    <cellWatch r="C11066"/>
    <cellWatch r="C11067"/>
    <cellWatch r="C11068"/>
    <cellWatch r="C11069"/>
    <cellWatch r="C11070"/>
    <cellWatch r="C11071"/>
    <cellWatch r="C11072"/>
    <cellWatch r="C11073"/>
    <cellWatch r="C11074"/>
    <cellWatch r="C11075"/>
    <cellWatch r="C11076"/>
    <cellWatch r="C11077"/>
    <cellWatch r="C11078"/>
    <cellWatch r="C11079"/>
    <cellWatch r="C11080"/>
    <cellWatch r="C11081"/>
    <cellWatch r="C11082"/>
    <cellWatch r="C11083"/>
    <cellWatch r="C11084"/>
    <cellWatch r="C11085"/>
    <cellWatch r="C11086"/>
    <cellWatch r="C11087"/>
    <cellWatch r="C11088"/>
    <cellWatch r="C11089"/>
    <cellWatch r="C11090"/>
    <cellWatch r="C11091"/>
    <cellWatch r="C11092"/>
    <cellWatch r="C11093"/>
    <cellWatch r="C11094"/>
    <cellWatch r="C11095"/>
    <cellWatch r="C11096"/>
    <cellWatch r="C11097"/>
    <cellWatch r="C11098"/>
    <cellWatch r="C11099"/>
    <cellWatch r="C11100"/>
    <cellWatch r="C11101"/>
    <cellWatch r="C11102"/>
    <cellWatch r="C11103"/>
    <cellWatch r="C11104"/>
    <cellWatch r="C11105"/>
    <cellWatch r="C11106"/>
    <cellWatch r="C11107"/>
    <cellWatch r="C11108"/>
    <cellWatch r="C11109"/>
    <cellWatch r="C11110"/>
    <cellWatch r="C11111"/>
    <cellWatch r="C11112"/>
    <cellWatch r="C11113"/>
    <cellWatch r="C11114"/>
    <cellWatch r="C11115"/>
    <cellWatch r="C11116"/>
    <cellWatch r="C11117"/>
    <cellWatch r="C11118"/>
    <cellWatch r="C11119"/>
    <cellWatch r="C11120"/>
    <cellWatch r="C11121"/>
    <cellWatch r="C11122"/>
    <cellWatch r="C11123"/>
    <cellWatch r="C11124"/>
    <cellWatch r="C11125"/>
    <cellWatch r="C11126"/>
    <cellWatch r="C11127"/>
    <cellWatch r="C11128"/>
    <cellWatch r="C11129"/>
    <cellWatch r="C11130"/>
    <cellWatch r="C11131"/>
    <cellWatch r="C11132"/>
    <cellWatch r="C11133"/>
    <cellWatch r="C11134"/>
    <cellWatch r="C11135"/>
    <cellWatch r="C11136"/>
    <cellWatch r="C11137"/>
    <cellWatch r="C11138"/>
    <cellWatch r="C11139"/>
    <cellWatch r="C11140"/>
    <cellWatch r="C11141"/>
    <cellWatch r="C11142"/>
    <cellWatch r="C11143"/>
    <cellWatch r="C11144"/>
    <cellWatch r="C11145"/>
    <cellWatch r="C11146"/>
    <cellWatch r="C11147"/>
    <cellWatch r="C11148"/>
    <cellWatch r="C11149"/>
    <cellWatch r="C11150"/>
    <cellWatch r="C11151"/>
    <cellWatch r="C11152"/>
    <cellWatch r="C11153"/>
    <cellWatch r="C11154"/>
    <cellWatch r="C11155"/>
    <cellWatch r="C11156"/>
    <cellWatch r="C11157"/>
    <cellWatch r="C11158"/>
    <cellWatch r="C11159"/>
    <cellWatch r="C11160"/>
    <cellWatch r="C11161"/>
    <cellWatch r="C11162"/>
    <cellWatch r="C11163"/>
    <cellWatch r="C11164"/>
    <cellWatch r="C11165"/>
    <cellWatch r="C11166"/>
    <cellWatch r="C11167"/>
    <cellWatch r="C11168"/>
    <cellWatch r="C11169"/>
    <cellWatch r="C11170"/>
    <cellWatch r="C11171"/>
    <cellWatch r="C11172"/>
    <cellWatch r="C11173"/>
    <cellWatch r="C11174"/>
    <cellWatch r="C11175"/>
    <cellWatch r="C11176"/>
    <cellWatch r="C11177"/>
    <cellWatch r="C11178"/>
    <cellWatch r="C11179"/>
    <cellWatch r="C11180"/>
    <cellWatch r="C11181"/>
    <cellWatch r="C11182"/>
    <cellWatch r="C11183"/>
    <cellWatch r="C11184"/>
    <cellWatch r="C11185"/>
    <cellWatch r="C11186"/>
    <cellWatch r="C11187"/>
    <cellWatch r="C11188"/>
    <cellWatch r="C11189"/>
    <cellWatch r="C11190"/>
    <cellWatch r="C11191"/>
    <cellWatch r="C11192"/>
    <cellWatch r="C11193"/>
    <cellWatch r="C11194"/>
    <cellWatch r="C11195"/>
    <cellWatch r="C11196"/>
    <cellWatch r="C11197"/>
    <cellWatch r="C11198"/>
    <cellWatch r="C11199"/>
    <cellWatch r="C11200"/>
    <cellWatch r="C11201"/>
    <cellWatch r="C11202"/>
    <cellWatch r="C11203"/>
    <cellWatch r="C11204"/>
    <cellWatch r="C11205"/>
    <cellWatch r="C11206"/>
    <cellWatch r="C11207"/>
    <cellWatch r="C11208"/>
    <cellWatch r="C11209"/>
    <cellWatch r="C11210"/>
    <cellWatch r="C11211"/>
    <cellWatch r="C11212"/>
    <cellWatch r="C11213"/>
    <cellWatch r="C11214"/>
    <cellWatch r="C11215"/>
    <cellWatch r="C11216"/>
    <cellWatch r="C11217"/>
    <cellWatch r="C11218"/>
    <cellWatch r="C11219"/>
    <cellWatch r="C11220"/>
    <cellWatch r="C11221"/>
    <cellWatch r="C11222"/>
    <cellWatch r="C11223"/>
    <cellWatch r="C11224"/>
    <cellWatch r="C11225"/>
    <cellWatch r="C11226"/>
    <cellWatch r="C11227"/>
    <cellWatch r="C11228"/>
    <cellWatch r="C11229"/>
    <cellWatch r="C11230"/>
    <cellWatch r="C11231"/>
    <cellWatch r="C11232"/>
    <cellWatch r="C11233"/>
    <cellWatch r="C11234"/>
    <cellWatch r="C11235"/>
    <cellWatch r="C11236"/>
    <cellWatch r="C11237"/>
    <cellWatch r="C11238"/>
    <cellWatch r="C11239"/>
    <cellWatch r="C11240"/>
    <cellWatch r="C11241"/>
    <cellWatch r="C11242"/>
    <cellWatch r="C11243"/>
    <cellWatch r="C11244"/>
    <cellWatch r="C11245"/>
    <cellWatch r="C11246"/>
    <cellWatch r="C11247"/>
    <cellWatch r="C11248"/>
    <cellWatch r="C11249"/>
    <cellWatch r="C11250"/>
    <cellWatch r="C11251"/>
    <cellWatch r="C11252"/>
    <cellWatch r="C11253"/>
    <cellWatch r="C11254"/>
    <cellWatch r="C11255"/>
    <cellWatch r="C11256"/>
    <cellWatch r="C11257"/>
    <cellWatch r="C11258"/>
    <cellWatch r="C11259"/>
    <cellWatch r="C11260"/>
    <cellWatch r="C11261"/>
    <cellWatch r="C11262"/>
    <cellWatch r="C11263"/>
    <cellWatch r="C11264"/>
    <cellWatch r="C11265"/>
    <cellWatch r="C11266"/>
    <cellWatch r="C11267"/>
    <cellWatch r="C11268"/>
    <cellWatch r="C11269"/>
    <cellWatch r="C11270"/>
    <cellWatch r="C11271"/>
    <cellWatch r="C11272"/>
    <cellWatch r="C11273"/>
    <cellWatch r="C11274"/>
    <cellWatch r="C11275"/>
    <cellWatch r="C11276"/>
    <cellWatch r="C11277"/>
    <cellWatch r="C11278"/>
    <cellWatch r="C11279"/>
    <cellWatch r="C11280"/>
    <cellWatch r="C11281"/>
    <cellWatch r="C11282"/>
    <cellWatch r="C11283"/>
    <cellWatch r="C11284"/>
    <cellWatch r="C11285"/>
    <cellWatch r="C11286"/>
    <cellWatch r="C11287"/>
    <cellWatch r="C11288"/>
    <cellWatch r="C11289"/>
    <cellWatch r="C11290"/>
    <cellWatch r="C11291"/>
    <cellWatch r="C11292"/>
    <cellWatch r="C11293"/>
    <cellWatch r="C11294"/>
    <cellWatch r="C11295"/>
    <cellWatch r="C11296"/>
    <cellWatch r="C11297"/>
    <cellWatch r="C11298"/>
    <cellWatch r="C11299"/>
    <cellWatch r="C11300"/>
    <cellWatch r="C11301"/>
    <cellWatch r="C11302"/>
    <cellWatch r="C11303"/>
    <cellWatch r="C11304"/>
    <cellWatch r="C11305"/>
    <cellWatch r="C11306"/>
    <cellWatch r="C11307"/>
    <cellWatch r="C11308"/>
    <cellWatch r="C11309"/>
    <cellWatch r="C11310"/>
    <cellWatch r="C11311"/>
    <cellWatch r="C11312"/>
    <cellWatch r="C11313"/>
    <cellWatch r="C11314"/>
    <cellWatch r="C11315"/>
    <cellWatch r="C11316"/>
    <cellWatch r="C11317"/>
    <cellWatch r="C11318"/>
    <cellWatch r="C11319"/>
    <cellWatch r="C11320"/>
    <cellWatch r="C11321"/>
    <cellWatch r="C11322"/>
    <cellWatch r="C11323"/>
    <cellWatch r="C11324"/>
    <cellWatch r="C11325"/>
    <cellWatch r="C11326"/>
    <cellWatch r="C11327"/>
    <cellWatch r="C11328"/>
    <cellWatch r="C11329"/>
    <cellWatch r="C11330"/>
    <cellWatch r="C11331"/>
    <cellWatch r="C11332"/>
    <cellWatch r="C11333"/>
    <cellWatch r="C11334"/>
    <cellWatch r="C11335"/>
    <cellWatch r="C11336"/>
    <cellWatch r="C11337"/>
    <cellWatch r="C11338"/>
    <cellWatch r="C11339"/>
    <cellWatch r="C11340"/>
    <cellWatch r="C11341"/>
    <cellWatch r="C11342"/>
    <cellWatch r="C11343"/>
    <cellWatch r="C11344"/>
    <cellWatch r="C11345"/>
    <cellWatch r="C11346"/>
    <cellWatch r="C11347"/>
    <cellWatch r="C11348"/>
    <cellWatch r="C11349"/>
    <cellWatch r="C11350"/>
    <cellWatch r="C11351"/>
    <cellWatch r="C11352"/>
    <cellWatch r="C11353"/>
    <cellWatch r="C11354"/>
    <cellWatch r="C11355"/>
    <cellWatch r="C11356"/>
    <cellWatch r="C11357"/>
    <cellWatch r="C11358"/>
    <cellWatch r="C11359"/>
    <cellWatch r="C11360"/>
    <cellWatch r="C11361"/>
    <cellWatch r="C11362"/>
    <cellWatch r="C11363"/>
    <cellWatch r="C11364"/>
    <cellWatch r="C11365"/>
    <cellWatch r="C11366"/>
    <cellWatch r="C11367"/>
    <cellWatch r="C11368"/>
    <cellWatch r="C11369"/>
    <cellWatch r="C11370"/>
    <cellWatch r="C11371"/>
    <cellWatch r="C11372"/>
    <cellWatch r="C11373"/>
    <cellWatch r="C11374"/>
    <cellWatch r="C11375"/>
    <cellWatch r="C11376"/>
    <cellWatch r="C11377"/>
    <cellWatch r="C11378"/>
    <cellWatch r="C11379"/>
    <cellWatch r="C11380"/>
    <cellWatch r="C11381"/>
    <cellWatch r="C11382"/>
    <cellWatch r="C11383"/>
    <cellWatch r="C11384"/>
    <cellWatch r="C11385"/>
    <cellWatch r="C11386"/>
    <cellWatch r="C11387"/>
    <cellWatch r="C11388"/>
    <cellWatch r="C11389"/>
    <cellWatch r="C11390"/>
    <cellWatch r="C11391"/>
    <cellWatch r="C11392"/>
    <cellWatch r="C11393"/>
    <cellWatch r="C11394"/>
    <cellWatch r="C11395"/>
    <cellWatch r="C11396"/>
    <cellWatch r="C11397"/>
    <cellWatch r="C11398"/>
    <cellWatch r="C11399"/>
    <cellWatch r="C11400"/>
    <cellWatch r="C11401"/>
    <cellWatch r="C11402"/>
    <cellWatch r="C11403"/>
    <cellWatch r="C11404"/>
    <cellWatch r="C11405"/>
    <cellWatch r="C11406"/>
    <cellWatch r="C11407"/>
    <cellWatch r="C11408"/>
    <cellWatch r="C11409"/>
    <cellWatch r="C11410"/>
    <cellWatch r="C11411"/>
    <cellWatch r="C11412"/>
    <cellWatch r="C11413"/>
    <cellWatch r="C11414"/>
    <cellWatch r="C11415"/>
    <cellWatch r="C11416"/>
    <cellWatch r="C11417"/>
    <cellWatch r="C11418"/>
    <cellWatch r="C11419"/>
    <cellWatch r="C11420"/>
    <cellWatch r="C11421"/>
    <cellWatch r="C11422"/>
    <cellWatch r="C11423"/>
    <cellWatch r="C11424"/>
    <cellWatch r="C11425"/>
    <cellWatch r="C11426"/>
    <cellWatch r="C11427"/>
    <cellWatch r="C11428"/>
    <cellWatch r="C11429"/>
    <cellWatch r="C11430"/>
    <cellWatch r="C11431"/>
    <cellWatch r="C11432"/>
    <cellWatch r="C11433"/>
    <cellWatch r="C11434"/>
    <cellWatch r="C11435"/>
    <cellWatch r="C11436"/>
    <cellWatch r="C11437"/>
    <cellWatch r="C11438"/>
    <cellWatch r="C11439"/>
    <cellWatch r="C11440"/>
    <cellWatch r="C11441"/>
    <cellWatch r="C11442"/>
    <cellWatch r="C11443"/>
    <cellWatch r="C11444"/>
    <cellWatch r="C11445"/>
    <cellWatch r="C11446"/>
    <cellWatch r="C11447"/>
    <cellWatch r="C11448"/>
    <cellWatch r="C11449"/>
    <cellWatch r="C11450"/>
    <cellWatch r="C11451"/>
    <cellWatch r="C11452"/>
    <cellWatch r="C11453"/>
    <cellWatch r="C11454"/>
    <cellWatch r="C11455"/>
    <cellWatch r="C11456"/>
    <cellWatch r="C11457"/>
    <cellWatch r="C11458"/>
    <cellWatch r="C11459"/>
    <cellWatch r="C11460"/>
    <cellWatch r="C11461"/>
    <cellWatch r="C11462"/>
    <cellWatch r="C11463"/>
    <cellWatch r="C11464"/>
    <cellWatch r="C11465"/>
    <cellWatch r="C11466"/>
    <cellWatch r="C11467"/>
    <cellWatch r="C11468"/>
    <cellWatch r="C11469"/>
    <cellWatch r="C11470"/>
    <cellWatch r="C11471"/>
    <cellWatch r="C11472"/>
    <cellWatch r="C11473"/>
    <cellWatch r="C11474"/>
    <cellWatch r="C11475"/>
    <cellWatch r="C11476"/>
    <cellWatch r="C11477"/>
    <cellWatch r="C11478"/>
    <cellWatch r="C11479"/>
    <cellWatch r="C11480"/>
    <cellWatch r="C11481"/>
    <cellWatch r="C11482"/>
    <cellWatch r="C11483"/>
    <cellWatch r="C11484"/>
    <cellWatch r="C11485"/>
    <cellWatch r="C11486"/>
    <cellWatch r="C11487"/>
    <cellWatch r="C11488"/>
    <cellWatch r="C11489"/>
    <cellWatch r="C11490"/>
    <cellWatch r="C11491"/>
    <cellWatch r="C11492"/>
    <cellWatch r="C11493"/>
    <cellWatch r="C11494"/>
    <cellWatch r="C11495"/>
    <cellWatch r="C11496"/>
    <cellWatch r="C11497"/>
    <cellWatch r="C11498"/>
    <cellWatch r="C11499"/>
    <cellWatch r="C11500"/>
    <cellWatch r="C11501"/>
    <cellWatch r="C11502"/>
    <cellWatch r="C11503"/>
    <cellWatch r="C11504"/>
    <cellWatch r="C11505"/>
    <cellWatch r="C11506"/>
    <cellWatch r="C11507"/>
    <cellWatch r="C11508"/>
    <cellWatch r="C11509"/>
    <cellWatch r="C11510"/>
    <cellWatch r="C11511"/>
    <cellWatch r="C11512"/>
    <cellWatch r="C11513"/>
    <cellWatch r="C11514"/>
    <cellWatch r="C11515"/>
    <cellWatch r="C11516"/>
    <cellWatch r="C11517"/>
    <cellWatch r="C11518"/>
    <cellWatch r="C11519"/>
    <cellWatch r="C11520"/>
    <cellWatch r="C11521"/>
    <cellWatch r="C11522"/>
    <cellWatch r="C11523"/>
    <cellWatch r="C11524"/>
    <cellWatch r="C11525"/>
    <cellWatch r="C11526"/>
    <cellWatch r="C11527"/>
    <cellWatch r="C11528"/>
    <cellWatch r="C11529"/>
    <cellWatch r="C11530"/>
    <cellWatch r="C11531"/>
    <cellWatch r="C11532"/>
    <cellWatch r="C11533"/>
    <cellWatch r="C11534"/>
    <cellWatch r="C11535"/>
    <cellWatch r="C11536"/>
    <cellWatch r="C11537"/>
    <cellWatch r="C11538"/>
    <cellWatch r="C11539"/>
    <cellWatch r="C11540"/>
    <cellWatch r="C11541"/>
    <cellWatch r="C11542"/>
    <cellWatch r="C11543"/>
    <cellWatch r="C11544"/>
    <cellWatch r="C11545"/>
    <cellWatch r="C11546"/>
    <cellWatch r="C11547"/>
    <cellWatch r="C11548"/>
    <cellWatch r="C11549"/>
    <cellWatch r="C11550"/>
    <cellWatch r="C11551"/>
    <cellWatch r="C11552"/>
    <cellWatch r="C11553"/>
    <cellWatch r="C11554"/>
    <cellWatch r="C11555"/>
    <cellWatch r="C11556"/>
    <cellWatch r="C11557"/>
    <cellWatch r="C11558"/>
    <cellWatch r="C11559"/>
    <cellWatch r="C11560"/>
    <cellWatch r="C11561"/>
    <cellWatch r="C11562"/>
    <cellWatch r="C11563"/>
    <cellWatch r="C11564"/>
    <cellWatch r="C11565"/>
    <cellWatch r="C11566"/>
    <cellWatch r="C11567"/>
    <cellWatch r="C11568"/>
    <cellWatch r="C11569"/>
    <cellWatch r="C11570"/>
    <cellWatch r="C11571"/>
    <cellWatch r="C11572"/>
    <cellWatch r="C11573"/>
    <cellWatch r="C11574"/>
    <cellWatch r="C11575"/>
    <cellWatch r="C11576"/>
    <cellWatch r="C11577"/>
    <cellWatch r="C11578"/>
    <cellWatch r="C11579"/>
    <cellWatch r="C11580"/>
    <cellWatch r="C11581"/>
    <cellWatch r="C11582"/>
    <cellWatch r="C11583"/>
    <cellWatch r="C11584"/>
    <cellWatch r="C11585"/>
    <cellWatch r="C11586"/>
    <cellWatch r="C11587"/>
    <cellWatch r="C11588"/>
    <cellWatch r="C11589"/>
    <cellWatch r="C11590"/>
    <cellWatch r="C11591"/>
    <cellWatch r="C11592"/>
    <cellWatch r="C11593"/>
    <cellWatch r="C11594"/>
    <cellWatch r="C11595"/>
    <cellWatch r="C11596"/>
    <cellWatch r="C11597"/>
    <cellWatch r="C11598"/>
    <cellWatch r="C11599"/>
    <cellWatch r="C11600"/>
    <cellWatch r="C11601"/>
    <cellWatch r="C11602"/>
    <cellWatch r="C11603"/>
    <cellWatch r="C11604"/>
    <cellWatch r="C11605"/>
    <cellWatch r="C11606"/>
    <cellWatch r="C11607"/>
    <cellWatch r="C11608"/>
    <cellWatch r="C11609"/>
    <cellWatch r="C11610"/>
    <cellWatch r="C11611"/>
    <cellWatch r="C11612"/>
    <cellWatch r="C11613"/>
    <cellWatch r="C11614"/>
    <cellWatch r="C11615"/>
    <cellWatch r="C11616"/>
    <cellWatch r="C11617"/>
    <cellWatch r="C11618"/>
    <cellWatch r="C11619"/>
    <cellWatch r="C11620"/>
    <cellWatch r="C11621"/>
    <cellWatch r="C11622"/>
    <cellWatch r="C11623"/>
    <cellWatch r="C11624"/>
    <cellWatch r="C11625"/>
    <cellWatch r="C11626"/>
    <cellWatch r="C11627"/>
    <cellWatch r="C11628"/>
    <cellWatch r="C11629"/>
    <cellWatch r="C11630"/>
    <cellWatch r="C11631"/>
    <cellWatch r="C11632"/>
    <cellWatch r="C11633"/>
    <cellWatch r="C11634"/>
    <cellWatch r="C11635"/>
    <cellWatch r="C11636"/>
    <cellWatch r="C11637"/>
    <cellWatch r="C11638"/>
    <cellWatch r="C11639"/>
    <cellWatch r="C11640"/>
    <cellWatch r="C11641"/>
    <cellWatch r="C11642"/>
    <cellWatch r="C11643"/>
    <cellWatch r="C11644"/>
    <cellWatch r="C11645"/>
    <cellWatch r="C11646"/>
    <cellWatch r="C11647"/>
    <cellWatch r="C11648"/>
    <cellWatch r="C11649"/>
    <cellWatch r="C11650"/>
    <cellWatch r="C11651"/>
    <cellWatch r="C11652"/>
    <cellWatch r="C11653"/>
    <cellWatch r="C11654"/>
    <cellWatch r="C11655"/>
    <cellWatch r="C11656"/>
    <cellWatch r="C11657"/>
    <cellWatch r="C11658"/>
    <cellWatch r="C11659"/>
    <cellWatch r="C11660"/>
    <cellWatch r="C11661"/>
    <cellWatch r="C11662"/>
    <cellWatch r="C11663"/>
    <cellWatch r="C11664"/>
    <cellWatch r="C11665"/>
    <cellWatch r="C11666"/>
    <cellWatch r="C11667"/>
    <cellWatch r="C11668"/>
    <cellWatch r="C11669"/>
    <cellWatch r="C11670"/>
    <cellWatch r="C11671"/>
    <cellWatch r="C11672"/>
    <cellWatch r="C11673"/>
    <cellWatch r="C11674"/>
    <cellWatch r="C11675"/>
    <cellWatch r="C11676"/>
    <cellWatch r="C11677"/>
    <cellWatch r="C11678"/>
    <cellWatch r="C11679"/>
    <cellWatch r="C11680"/>
    <cellWatch r="C11681"/>
    <cellWatch r="C11682"/>
    <cellWatch r="C11683"/>
    <cellWatch r="C11684"/>
    <cellWatch r="C11685"/>
    <cellWatch r="C11686"/>
    <cellWatch r="C11687"/>
    <cellWatch r="C11688"/>
    <cellWatch r="C11689"/>
    <cellWatch r="C11690"/>
    <cellWatch r="C11691"/>
    <cellWatch r="C11692"/>
    <cellWatch r="C11693"/>
    <cellWatch r="C11694"/>
    <cellWatch r="C11695"/>
    <cellWatch r="C11696"/>
    <cellWatch r="C11697"/>
    <cellWatch r="C11698"/>
    <cellWatch r="C11699"/>
    <cellWatch r="C11700"/>
    <cellWatch r="C11701"/>
    <cellWatch r="C11702"/>
    <cellWatch r="C11703"/>
    <cellWatch r="C11704"/>
    <cellWatch r="C11705"/>
    <cellWatch r="C11706"/>
    <cellWatch r="C11707"/>
    <cellWatch r="C11708"/>
    <cellWatch r="C11709"/>
    <cellWatch r="C11710"/>
    <cellWatch r="C11711"/>
    <cellWatch r="C11712"/>
    <cellWatch r="C11713"/>
    <cellWatch r="C11714"/>
    <cellWatch r="C11715"/>
    <cellWatch r="C11716"/>
    <cellWatch r="C11717"/>
    <cellWatch r="C11718"/>
    <cellWatch r="C11719"/>
    <cellWatch r="C11720"/>
    <cellWatch r="C11721"/>
    <cellWatch r="C11722"/>
    <cellWatch r="C11723"/>
    <cellWatch r="C11724"/>
    <cellWatch r="C11725"/>
    <cellWatch r="C11726"/>
    <cellWatch r="C11727"/>
    <cellWatch r="C11728"/>
    <cellWatch r="C11729"/>
    <cellWatch r="C11730"/>
    <cellWatch r="C11731"/>
    <cellWatch r="C11732"/>
    <cellWatch r="C11733"/>
    <cellWatch r="C11734"/>
    <cellWatch r="C11735"/>
    <cellWatch r="C11736"/>
    <cellWatch r="C11737"/>
    <cellWatch r="C11738"/>
    <cellWatch r="C11739"/>
    <cellWatch r="C11740"/>
    <cellWatch r="C11741"/>
    <cellWatch r="C11742"/>
    <cellWatch r="C11743"/>
    <cellWatch r="C11744"/>
    <cellWatch r="C11745"/>
    <cellWatch r="C11746"/>
    <cellWatch r="C11747"/>
    <cellWatch r="C11748"/>
    <cellWatch r="C11749"/>
    <cellWatch r="C11750"/>
    <cellWatch r="C11751"/>
    <cellWatch r="C11752"/>
    <cellWatch r="C11753"/>
    <cellWatch r="C11754"/>
    <cellWatch r="C11755"/>
    <cellWatch r="C11756"/>
    <cellWatch r="C11757"/>
    <cellWatch r="C11758"/>
    <cellWatch r="C11759"/>
    <cellWatch r="C11760"/>
    <cellWatch r="C11761"/>
    <cellWatch r="C11762"/>
    <cellWatch r="C11763"/>
    <cellWatch r="C11764"/>
    <cellWatch r="C11765"/>
    <cellWatch r="C11766"/>
    <cellWatch r="C11767"/>
    <cellWatch r="C11768"/>
    <cellWatch r="C11769"/>
    <cellWatch r="C11770"/>
    <cellWatch r="C11771"/>
    <cellWatch r="C11772"/>
    <cellWatch r="C11773"/>
    <cellWatch r="C11774"/>
    <cellWatch r="C11775"/>
    <cellWatch r="C11776"/>
    <cellWatch r="C11777"/>
    <cellWatch r="C11778"/>
    <cellWatch r="C11779"/>
    <cellWatch r="C11780"/>
    <cellWatch r="C11781"/>
    <cellWatch r="C11782"/>
    <cellWatch r="C11783"/>
    <cellWatch r="C11784"/>
    <cellWatch r="C11785"/>
    <cellWatch r="C11786"/>
    <cellWatch r="C11787"/>
    <cellWatch r="C11788"/>
    <cellWatch r="C11789"/>
    <cellWatch r="C11790"/>
    <cellWatch r="C11791"/>
    <cellWatch r="C11792"/>
    <cellWatch r="C11793"/>
    <cellWatch r="C11794"/>
    <cellWatch r="C11795"/>
    <cellWatch r="C11796"/>
    <cellWatch r="C11797"/>
    <cellWatch r="C11798"/>
    <cellWatch r="C11799"/>
    <cellWatch r="C11800"/>
    <cellWatch r="C11801"/>
    <cellWatch r="C11802"/>
    <cellWatch r="C11803"/>
    <cellWatch r="C11804"/>
    <cellWatch r="C11805"/>
    <cellWatch r="C11806"/>
    <cellWatch r="C11807"/>
    <cellWatch r="C11808"/>
    <cellWatch r="C11809"/>
    <cellWatch r="C11810"/>
    <cellWatch r="C11811"/>
    <cellWatch r="C11812"/>
    <cellWatch r="C11813"/>
    <cellWatch r="C11814"/>
    <cellWatch r="C11815"/>
    <cellWatch r="C11816"/>
    <cellWatch r="C11817"/>
    <cellWatch r="C11818"/>
    <cellWatch r="C11819"/>
    <cellWatch r="C11820"/>
    <cellWatch r="C11821"/>
    <cellWatch r="C11822"/>
    <cellWatch r="C11823"/>
    <cellWatch r="C11824"/>
    <cellWatch r="C11825"/>
    <cellWatch r="C11826"/>
    <cellWatch r="C11827"/>
    <cellWatch r="C11828"/>
    <cellWatch r="C11829"/>
    <cellWatch r="C11830"/>
    <cellWatch r="C11831"/>
    <cellWatch r="C11832"/>
    <cellWatch r="C11833"/>
    <cellWatch r="C11834"/>
    <cellWatch r="C11835"/>
    <cellWatch r="C11836"/>
    <cellWatch r="C11837"/>
    <cellWatch r="C11838"/>
    <cellWatch r="C11839"/>
    <cellWatch r="C11840"/>
    <cellWatch r="C11841"/>
    <cellWatch r="C11842"/>
    <cellWatch r="C11843"/>
    <cellWatch r="C11844"/>
    <cellWatch r="C11845"/>
    <cellWatch r="C11846"/>
    <cellWatch r="C11847"/>
    <cellWatch r="C11848"/>
    <cellWatch r="C11849"/>
    <cellWatch r="C11850"/>
    <cellWatch r="C11851"/>
    <cellWatch r="C11852"/>
    <cellWatch r="C11853"/>
    <cellWatch r="C11854"/>
    <cellWatch r="C11855"/>
    <cellWatch r="C11856"/>
    <cellWatch r="C11857"/>
    <cellWatch r="C11858"/>
    <cellWatch r="C11859"/>
    <cellWatch r="C11860"/>
    <cellWatch r="C11861"/>
    <cellWatch r="C11862"/>
    <cellWatch r="C11863"/>
    <cellWatch r="C11864"/>
    <cellWatch r="C11865"/>
    <cellWatch r="C11866"/>
    <cellWatch r="C11867"/>
    <cellWatch r="C11868"/>
    <cellWatch r="C11869"/>
    <cellWatch r="C11870"/>
    <cellWatch r="C11871"/>
    <cellWatch r="C11872"/>
    <cellWatch r="C11873"/>
    <cellWatch r="C11874"/>
    <cellWatch r="C11875"/>
    <cellWatch r="C11876"/>
    <cellWatch r="C11877"/>
    <cellWatch r="C11878"/>
    <cellWatch r="C11879"/>
    <cellWatch r="C11880"/>
    <cellWatch r="C11881"/>
    <cellWatch r="C11882"/>
    <cellWatch r="C11883"/>
    <cellWatch r="C11884"/>
    <cellWatch r="C11885"/>
    <cellWatch r="C11886"/>
    <cellWatch r="C11887"/>
    <cellWatch r="C11888"/>
    <cellWatch r="C11889"/>
    <cellWatch r="C11890"/>
    <cellWatch r="C11891"/>
    <cellWatch r="C11892"/>
    <cellWatch r="C11893"/>
    <cellWatch r="C11894"/>
    <cellWatch r="C11895"/>
    <cellWatch r="C11896"/>
    <cellWatch r="C11897"/>
    <cellWatch r="C11898"/>
    <cellWatch r="C11899"/>
    <cellWatch r="C11900"/>
    <cellWatch r="C11901"/>
    <cellWatch r="C11902"/>
    <cellWatch r="C11903"/>
    <cellWatch r="C11904"/>
    <cellWatch r="C11905"/>
    <cellWatch r="C11906"/>
    <cellWatch r="C11907"/>
    <cellWatch r="C11908"/>
    <cellWatch r="C11909"/>
    <cellWatch r="C11910"/>
    <cellWatch r="C11911"/>
    <cellWatch r="C11912"/>
    <cellWatch r="C11913"/>
    <cellWatch r="C11914"/>
    <cellWatch r="C11915"/>
    <cellWatch r="C11916"/>
    <cellWatch r="C11917"/>
    <cellWatch r="C11918"/>
    <cellWatch r="C11919"/>
    <cellWatch r="C11920"/>
    <cellWatch r="C11921"/>
    <cellWatch r="C11922"/>
    <cellWatch r="C11923"/>
    <cellWatch r="C11924"/>
    <cellWatch r="C11925"/>
    <cellWatch r="C11926"/>
    <cellWatch r="C11927"/>
    <cellWatch r="C11928"/>
    <cellWatch r="C11929"/>
    <cellWatch r="C11930"/>
    <cellWatch r="C11931"/>
    <cellWatch r="C11932"/>
    <cellWatch r="C11933"/>
    <cellWatch r="C11934"/>
    <cellWatch r="C11935"/>
    <cellWatch r="C11936"/>
    <cellWatch r="C11937"/>
    <cellWatch r="C11938"/>
    <cellWatch r="C11939"/>
    <cellWatch r="C11940"/>
    <cellWatch r="C11941"/>
    <cellWatch r="C11942"/>
    <cellWatch r="C11943"/>
    <cellWatch r="C11944"/>
    <cellWatch r="C11945"/>
    <cellWatch r="C11946"/>
    <cellWatch r="C11947"/>
    <cellWatch r="C11948"/>
    <cellWatch r="C11949"/>
    <cellWatch r="C11950"/>
    <cellWatch r="C11951"/>
    <cellWatch r="C11952"/>
    <cellWatch r="C11953"/>
    <cellWatch r="C11954"/>
    <cellWatch r="C11955"/>
    <cellWatch r="C11956"/>
    <cellWatch r="C11957"/>
    <cellWatch r="C11958"/>
    <cellWatch r="C11959"/>
    <cellWatch r="C11960"/>
    <cellWatch r="C11961"/>
    <cellWatch r="C11962"/>
    <cellWatch r="C11963"/>
    <cellWatch r="C11964"/>
    <cellWatch r="C11965"/>
    <cellWatch r="C11966"/>
    <cellWatch r="C11967"/>
    <cellWatch r="C11968"/>
    <cellWatch r="C11969"/>
    <cellWatch r="C11970"/>
    <cellWatch r="C11971"/>
    <cellWatch r="C11972"/>
    <cellWatch r="C11973"/>
    <cellWatch r="C11974"/>
    <cellWatch r="C11975"/>
    <cellWatch r="C11976"/>
    <cellWatch r="C11977"/>
    <cellWatch r="C11978"/>
    <cellWatch r="C11979"/>
    <cellWatch r="C11980"/>
    <cellWatch r="C11981"/>
    <cellWatch r="C11982"/>
    <cellWatch r="C11983"/>
    <cellWatch r="C11984"/>
    <cellWatch r="C11985"/>
    <cellWatch r="C11986"/>
    <cellWatch r="C11987"/>
    <cellWatch r="C11988"/>
    <cellWatch r="C11989"/>
    <cellWatch r="C11990"/>
    <cellWatch r="C11991"/>
    <cellWatch r="C11992"/>
    <cellWatch r="C11993"/>
    <cellWatch r="C11994"/>
    <cellWatch r="C11995"/>
    <cellWatch r="C11996"/>
    <cellWatch r="C11997"/>
    <cellWatch r="C11998"/>
    <cellWatch r="C11999"/>
    <cellWatch r="C12000"/>
    <cellWatch r="C12001"/>
    <cellWatch r="C12002"/>
    <cellWatch r="C12003"/>
    <cellWatch r="C12004"/>
    <cellWatch r="C12005"/>
    <cellWatch r="C12006"/>
    <cellWatch r="C12007"/>
    <cellWatch r="C12008"/>
    <cellWatch r="C12009"/>
    <cellWatch r="C12010"/>
    <cellWatch r="C12011"/>
    <cellWatch r="C12012"/>
    <cellWatch r="C12013"/>
    <cellWatch r="C12014"/>
    <cellWatch r="C12015"/>
    <cellWatch r="C12016"/>
    <cellWatch r="C12017"/>
    <cellWatch r="C12018"/>
    <cellWatch r="C12019"/>
    <cellWatch r="C12020"/>
    <cellWatch r="C12021"/>
    <cellWatch r="C12022"/>
    <cellWatch r="C12023"/>
    <cellWatch r="C12024"/>
    <cellWatch r="C12025"/>
    <cellWatch r="C12026"/>
    <cellWatch r="C12027"/>
    <cellWatch r="C12028"/>
    <cellWatch r="C12029"/>
    <cellWatch r="C12030"/>
    <cellWatch r="C12031"/>
    <cellWatch r="C12032"/>
    <cellWatch r="C12033"/>
    <cellWatch r="C12034"/>
    <cellWatch r="C12035"/>
    <cellWatch r="C12036"/>
    <cellWatch r="C12037"/>
    <cellWatch r="C12038"/>
    <cellWatch r="C12039"/>
    <cellWatch r="C12040"/>
    <cellWatch r="C12041"/>
    <cellWatch r="C12042"/>
    <cellWatch r="C12043"/>
    <cellWatch r="C12044"/>
    <cellWatch r="C12045"/>
    <cellWatch r="C12046"/>
    <cellWatch r="C12047"/>
    <cellWatch r="C12048"/>
    <cellWatch r="C12049"/>
    <cellWatch r="C12050"/>
    <cellWatch r="C12051"/>
    <cellWatch r="C12052"/>
    <cellWatch r="C12053"/>
    <cellWatch r="C12054"/>
    <cellWatch r="C12055"/>
    <cellWatch r="C12056"/>
    <cellWatch r="C12057"/>
    <cellWatch r="C12058"/>
    <cellWatch r="C12059"/>
    <cellWatch r="C12060"/>
    <cellWatch r="C12061"/>
    <cellWatch r="C12062"/>
    <cellWatch r="C12063"/>
    <cellWatch r="C12064"/>
    <cellWatch r="C12065"/>
    <cellWatch r="C12066"/>
    <cellWatch r="C12067"/>
    <cellWatch r="C12068"/>
    <cellWatch r="C12069"/>
    <cellWatch r="C12070"/>
    <cellWatch r="C12071"/>
    <cellWatch r="C12072"/>
    <cellWatch r="C12073"/>
    <cellWatch r="C12074"/>
    <cellWatch r="C12075"/>
    <cellWatch r="C12076"/>
    <cellWatch r="C12077"/>
    <cellWatch r="C12078"/>
    <cellWatch r="C12079"/>
    <cellWatch r="C12080"/>
    <cellWatch r="C12081"/>
    <cellWatch r="C12082"/>
    <cellWatch r="C12083"/>
    <cellWatch r="C12084"/>
    <cellWatch r="C12085"/>
    <cellWatch r="C12086"/>
    <cellWatch r="C12087"/>
    <cellWatch r="C12088"/>
    <cellWatch r="C12089"/>
    <cellWatch r="C12090"/>
    <cellWatch r="C12091"/>
    <cellWatch r="C12092"/>
    <cellWatch r="C12093"/>
    <cellWatch r="C12094"/>
    <cellWatch r="C12095"/>
    <cellWatch r="C12096"/>
    <cellWatch r="C12097"/>
    <cellWatch r="C12098"/>
    <cellWatch r="C12099"/>
    <cellWatch r="C12100"/>
    <cellWatch r="C12101"/>
    <cellWatch r="C12102"/>
    <cellWatch r="C12103"/>
    <cellWatch r="C12104"/>
    <cellWatch r="C12105"/>
    <cellWatch r="C12106"/>
    <cellWatch r="C12107"/>
    <cellWatch r="C12108"/>
    <cellWatch r="C12109"/>
    <cellWatch r="C12110"/>
    <cellWatch r="C12111"/>
    <cellWatch r="C12112"/>
    <cellWatch r="C12113"/>
    <cellWatch r="C12114"/>
    <cellWatch r="C12115"/>
    <cellWatch r="C12116"/>
    <cellWatch r="C12117"/>
    <cellWatch r="C12118"/>
    <cellWatch r="C12119"/>
    <cellWatch r="C12120"/>
    <cellWatch r="C12121"/>
    <cellWatch r="C12122"/>
    <cellWatch r="C12123"/>
    <cellWatch r="C12124"/>
    <cellWatch r="C12125"/>
    <cellWatch r="C12126"/>
    <cellWatch r="C12127"/>
    <cellWatch r="C12128"/>
    <cellWatch r="C12129"/>
    <cellWatch r="C12130"/>
    <cellWatch r="C12131"/>
    <cellWatch r="C12132"/>
    <cellWatch r="C12133"/>
    <cellWatch r="C12134"/>
    <cellWatch r="C12135"/>
    <cellWatch r="C12136"/>
    <cellWatch r="C12137"/>
    <cellWatch r="C12138"/>
    <cellWatch r="C12139"/>
    <cellWatch r="C12140"/>
    <cellWatch r="C12141"/>
    <cellWatch r="C12142"/>
    <cellWatch r="C12143"/>
    <cellWatch r="C12144"/>
    <cellWatch r="C12145"/>
    <cellWatch r="C12146"/>
    <cellWatch r="C12147"/>
    <cellWatch r="C12148"/>
    <cellWatch r="C12149"/>
    <cellWatch r="C12150"/>
    <cellWatch r="C12151"/>
    <cellWatch r="C12152"/>
    <cellWatch r="C12153"/>
    <cellWatch r="C12154"/>
    <cellWatch r="C12155"/>
    <cellWatch r="C12156"/>
    <cellWatch r="C12157"/>
    <cellWatch r="C12158"/>
    <cellWatch r="C12159"/>
    <cellWatch r="C12160"/>
    <cellWatch r="C12161"/>
    <cellWatch r="C12162"/>
    <cellWatch r="C12163"/>
    <cellWatch r="C12164"/>
    <cellWatch r="C12165"/>
    <cellWatch r="C12166"/>
    <cellWatch r="C12167"/>
    <cellWatch r="C12168"/>
    <cellWatch r="C12169"/>
    <cellWatch r="C12170"/>
    <cellWatch r="C12171"/>
    <cellWatch r="C12172"/>
    <cellWatch r="C12173"/>
    <cellWatch r="C12174"/>
    <cellWatch r="C12175"/>
    <cellWatch r="C12176"/>
    <cellWatch r="C12177"/>
    <cellWatch r="C12178"/>
    <cellWatch r="C12179"/>
    <cellWatch r="C12180"/>
    <cellWatch r="C12181"/>
    <cellWatch r="C12182"/>
    <cellWatch r="C12183"/>
    <cellWatch r="C12184"/>
    <cellWatch r="C12185"/>
    <cellWatch r="C12186"/>
    <cellWatch r="C12187"/>
    <cellWatch r="C12188"/>
    <cellWatch r="C12189"/>
    <cellWatch r="C12190"/>
    <cellWatch r="C12191"/>
    <cellWatch r="C12192"/>
    <cellWatch r="C12193"/>
    <cellWatch r="C12194"/>
    <cellWatch r="C12195"/>
    <cellWatch r="C12196"/>
    <cellWatch r="C12197"/>
    <cellWatch r="C12198"/>
    <cellWatch r="C12199"/>
    <cellWatch r="C12200"/>
    <cellWatch r="C12201"/>
    <cellWatch r="C12202"/>
    <cellWatch r="C12203"/>
    <cellWatch r="C12204"/>
    <cellWatch r="C12205"/>
    <cellWatch r="C12206"/>
    <cellWatch r="C12207"/>
    <cellWatch r="C12208"/>
    <cellWatch r="C12209"/>
    <cellWatch r="C12210"/>
    <cellWatch r="C12211"/>
    <cellWatch r="C12212"/>
    <cellWatch r="C12213"/>
    <cellWatch r="C12214"/>
    <cellWatch r="C12215"/>
    <cellWatch r="C12216"/>
    <cellWatch r="C12217"/>
    <cellWatch r="C12218"/>
    <cellWatch r="C12219"/>
    <cellWatch r="C12220"/>
    <cellWatch r="C12221"/>
    <cellWatch r="C12222"/>
    <cellWatch r="C12223"/>
    <cellWatch r="C12224"/>
    <cellWatch r="C12225"/>
    <cellWatch r="C12226"/>
    <cellWatch r="C12227"/>
    <cellWatch r="C12228"/>
    <cellWatch r="C12229"/>
    <cellWatch r="C12230"/>
    <cellWatch r="C12231"/>
    <cellWatch r="C12232"/>
    <cellWatch r="C12233"/>
    <cellWatch r="C12234"/>
    <cellWatch r="C12235"/>
    <cellWatch r="C12236"/>
    <cellWatch r="C12237"/>
    <cellWatch r="C12238"/>
    <cellWatch r="C12239"/>
    <cellWatch r="C12240"/>
    <cellWatch r="C12241"/>
    <cellWatch r="C12242"/>
    <cellWatch r="C12243"/>
    <cellWatch r="C12244"/>
    <cellWatch r="C12245"/>
    <cellWatch r="C12246"/>
    <cellWatch r="C12247"/>
    <cellWatch r="C12248"/>
    <cellWatch r="C12249"/>
    <cellWatch r="C12250"/>
    <cellWatch r="C12251"/>
    <cellWatch r="C12252"/>
    <cellWatch r="C12253"/>
    <cellWatch r="C12254"/>
    <cellWatch r="C12255"/>
    <cellWatch r="C12256"/>
    <cellWatch r="C12257"/>
    <cellWatch r="C12258"/>
    <cellWatch r="C12259"/>
    <cellWatch r="C12260"/>
    <cellWatch r="C12261"/>
    <cellWatch r="C12262"/>
    <cellWatch r="C12263"/>
    <cellWatch r="C12264"/>
    <cellWatch r="C12265"/>
    <cellWatch r="C12266"/>
    <cellWatch r="C12267"/>
    <cellWatch r="C12268"/>
    <cellWatch r="C12269"/>
    <cellWatch r="C12270"/>
    <cellWatch r="C12271"/>
    <cellWatch r="C12272"/>
    <cellWatch r="C12273"/>
    <cellWatch r="C12274"/>
    <cellWatch r="C12275"/>
    <cellWatch r="C12276"/>
    <cellWatch r="C12277"/>
    <cellWatch r="C12278"/>
    <cellWatch r="C12279"/>
    <cellWatch r="C12280"/>
    <cellWatch r="C12281"/>
    <cellWatch r="C12282"/>
    <cellWatch r="C12283"/>
    <cellWatch r="C12284"/>
    <cellWatch r="C12285"/>
    <cellWatch r="C12286"/>
    <cellWatch r="C12287"/>
    <cellWatch r="C12288"/>
    <cellWatch r="C12289"/>
    <cellWatch r="C12290"/>
    <cellWatch r="C12291"/>
    <cellWatch r="C12292"/>
    <cellWatch r="C12293"/>
    <cellWatch r="C12294"/>
    <cellWatch r="C12295"/>
    <cellWatch r="C12296"/>
    <cellWatch r="C12297"/>
    <cellWatch r="C12298"/>
    <cellWatch r="C12299"/>
    <cellWatch r="C12300"/>
    <cellWatch r="C12301"/>
    <cellWatch r="C12302"/>
    <cellWatch r="C12303"/>
    <cellWatch r="C12304"/>
    <cellWatch r="C12305"/>
    <cellWatch r="C12306"/>
    <cellWatch r="C12307"/>
    <cellWatch r="C12308"/>
    <cellWatch r="C12309"/>
    <cellWatch r="C12310"/>
    <cellWatch r="C12311"/>
    <cellWatch r="C12312"/>
    <cellWatch r="C12313"/>
    <cellWatch r="C12314"/>
    <cellWatch r="C12315"/>
    <cellWatch r="C12316"/>
    <cellWatch r="C12317"/>
    <cellWatch r="C12318"/>
    <cellWatch r="C12319"/>
    <cellWatch r="C12320"/>
    <cellWatch r="C12321"/>
    <cellWatch r="C12322"/>
    <cellWatch r="C12323"/>
    <cellWatch r="C12324"/>
    <cellWatch r="C12325"/>
    <cellWatch r="C12326"/>
    <cellWatch r="C12327"/>
    <cellWatch r="C12328"/>
    <cellWatch r="C12329"/>
    <cellWatch r="C12330"/>
    <cellWatch r="C12331"/>
    <cellWatch r="C12332"/>
    <cellWatch r="C12333"/>
    <cellWatch r="C12334"/>
    <cellWatch r="C12335"/>
    <cellWatch r="C12336"/>
    <cellWatch r="C12337"/>
    <cellWatch r="C12338"/>
    <cellWatch r="C12339"/>
    <cellWatch r="C12340"/>
    <cellWatch r="C12341"/>
    <cellWatch r="C12342"/>
    <cellWatch r="C12343"/>
    <cellWatch r="C12344"/>
    <cellWatch r="C12345"/>
    <cellWatch r="C12346"/>
    <cellWatch r="C12347"/>
    <cellWatch r="C12348"/>
    <cellWatch r="C12349"/>
    <cellWatch r="C12350"/>
    <cellWatch r="C12351"/>
    <cellWatch r="C12352"/>
    <cellWatch r="C12353"/>
    <cellWatch r="C12354"/>
    <cellWatch r="C12355"/>
    <cellWatch r="C12356"/>
    <cellWatch r="C12357"/>
    <cellWatch r="C12358"/>
    <cellWatch r="C12359"/>
    <cellWatch r="C12360"/>
    <cellWatch r="C12361"/>
    <cellWatch r="C12362"/>
    <cellWatch r="C12363"/>
    <cellWatch r="C12364"/>
    <cellWatch r="C12365"/>
    <cellWatch r="C12366"/>
    <cellWatch r="C12367"/>
    <cellWatch r="C12368"/>
    <cellWatch r="C12369"/>
    <cellWatch r="C12370"/>
    <cellWatch r="C12371"/>
    <cellWatch r="C12372"/>
    <cellWatch r="C12373"/>
    <cellWatch r="C12374"/>
    <cellWatch r="C12375"/>
    <cellWatch r="C12376"/>
    <cellWatch r="C12377"/>
    <cellWatch r="C12378"/>
    <cellWatch r="C12379"/>
    <cellWatch r="C12380"/>
    <cellWatch r="C12381"/>
    <cellWatch r="C12382"/>
    <cellWatch r="C12383"/>
    <cellWatch r="C12384"/>
    <cellWatch r="C12385"/>
    <cellWatch r="C12386"/>
    <cellWatch r="C12387"/>
    <cellWatch r="C12388"/>
    <cellWatch r="C12389"/>
    <cellWatch r="C12390"/>
    <cellWatch r="C12391"/>
    <cellWatch r="C12392"/>
    <cellWatch r="C12393"/>
    <cellWatch r="C12394"/>
    <cellWatch r="C12395"/>
    <cellWatch r="C12396"/>
    <cellWatch r="C12397"/>
    <cellWatch r="C12398"/>
    <cellWatch r="C12399"/>
    <cellWatch r="C12400"/>
    <cellWatch r="C12401"/>
    <cellWatch r="C12402"/>
    <cellWatch r="C12403"/>
    <cellWatch r="C12404"/>
    <cellWatch r="C12405"/>
    <cellWatch r="C12406"/>
    <cellWatch r="C12407"/>
    <cellWatch r="C12408"/>
    <cellWatch r="C12409"/>
    <cellWatch r="C12410"/>
    <cellWatch r="C12411"/>
    <cellWatch r="C12412"/>
    <cellWatch r="C12413"/>
    <cellWatch r="C12414"/>
    <cellWatch r="C12415"/>
    <cellWatch r="C12416"/>
    <cellWatch r="C12417"/>
    <cellWatch r="C12418"/>
    <cellWatch r="C12419"/>
    <cellWatch r="C12420"/>
    <cellWatch r="C12421"/>
    <cellWatch r="C12422"/>
    <cellWatch r="C12423"/>
    <cellWatch r="C12424"/>
    <cellWatch r="C12425"/>
    <cellWatch r="C12426"/>
    <cellWatch r="C12427"/>
    <cellWatch r="C12428"/>
    <cellWatch r="C12429"/>
    <cellWatch r="C12430"/>
    <cellWatch r="C12431"/>
    <cellWatch r="C12432"/>
    <cellWatch r="C12433"/>
    <cellWatch r="C12434"/>
    <cellWatch r="C12435"/>
    <cellWatch r="C12436"/>
    <cellWatch r="C12437"/>
    <cellWatch r="C12438"/>
    <cellWatch r="C12439"/>
    <cellWatch r="C12440"/>
    <cellWatch r="C12441"/>
    <cellWatch r="C12442"/>
    <cellWatch r="C12443"/>
    <cellWatch r="C12444"/>
    <cellWatch r="C12445"/>
    <cellWatch r="C12446"/>
    <cellWatch r="C12447"/>
    <cellWatch r="C12448"/>
    <cellWatch r="C12449"/>
    <cellWatch r="C12450"/>
    <cellWatch r="C12451"/>
    <cellWatch r="C12452"/>
    <cellWatch r="C12453"/>
    <cellWatch r="C12454"/>
    <cellWatch r="C12455"/>
    <cellWatch r="C12456"/>
    <cellWatch r="C12457"/>
    <cellWatch r="C12458"/>
    <cellWatch r="C12459"/>
    <cellWatch r="C12460"/>
    <cellWatch r="C12461"/>
    <cellWatch r="C12462"/>
    <cellWatch r="C12463"/>
    <cellWatch r="C12464"/>
    <cellWatch r="C12465"/>
    <cellWatch r="C12466"/>
    <cellWatch r="C12467"/>
    <cellWatch r="C12468"/>
    <cellWatch r="C12469"/>
    <cellWatch r="C12470"/>
    <cellWatch r="C12471"/>
    <cellWatch r="C12472"/>
    <cellWatch r="C12473"/>
    <cellWatch r="C12474"/>
    <cellWatch r="C12475"/>
    <cellWatch r="C12476"/>
    <cellWatch r="C12477"/>
    <cellWatch r="C12478"/>
    <cellWatch r="C12479"/>
    <cellWatch r="C12480"/>
    <cellWatch r="C12481"/>
    <cellWatch r="C12482"/>
    <cellWatch r="C12483"/>
    <cellWatch r="C12484"/>
    <cellWatch r="C12485"/>
    <cellWatch r="C12486"/>
    <cellWatch r="C12487"/>
    <cellWatch r="C12488"/>
    <cellWatch r="C12489"/>
    <cellWatch r="C12490"/>
    <cellWatch r="C12491"/>
    <cellWatch r="C12492"/>
    <cellWatch r="C12493"/>
    <cellWatch r="C12494"/>
    <cellWatch r="C12495"/>
    <cellWatch r="C12496"/>
    <cellWatch r="C12497"/>
    <cellWatch r="C12498"/>
    <cellWatch r="C12499"/>
    <cellWatch r="C12500"/>
    <cellWatch r="C12501"/>
    <cellWatch r="C12502"/>
    <cellWatch r="C12503"/>
    <cellWatch r="C12504"/>
    <cellWatch r="C12505"/>
    <cellWatch r="C12506"/>
    <cellWatch r="C12507"/>
    <cellWatch r="C12508"/>
    <cellWatch r="C12509"/>
    <cellWatch r="C12510"/>
    <cellWatch r="C12511"/>
    <cellWatch r="C12512"/>
    <cellWatch r="C12513"/>
    <cellWatch r="C12514"/>
    <cellWatch r="C12515"/>
    <cellWatch r="C12516"/>
    <cellWatch r="C12517"/>
    <cellWatch r="C12518"/>
    <cellWatch r="C12519"/>
    <cellWatch r="C12520"/>
    <cellWatch r="C12521"/>
    <cellWatch r="C12522"/>
    <cellWatch r="C12523"/>
    <cellWatch r="C12524"/>
    <cellWatch r="C12525"/>
    <cellWatch r="C12526"/>
    <cellWatch r="C12527"/>
    <cellWatch r="C12528"/>
    <cellWatch r="C12529"/>
    <cellWatch r="C12530"/>
    <cellWatch r="C12531"/>
    <cellWatch r="C12532"/>
    <cellWatch r="C12533"/>
    <cellWatch r="C12534"/>
    <cellWatch r="C12535"/>
    <cellWatch r="C12536"/>
    <cellWatch r="C12537"/>
    <cellWatch r="C12538"/>
    <cellWatch r="C12539"/>
    <cellWatch r="C12540"/>
    <cellWatch r="C12541"/>
    <cellWatch r="C12542"/>
    <cellWatch r="C12543"/>
    <cellWatch r="C12544"/>
    <cellWatch r="C12545"/>
    <cellWatch r="C12546"/>
    <cellWatch r="C12547"/>
    <cellWatch r="C12548"/>
    <cellWatch r="C12549"/>
    <cellWatch r="C12550"/>
    <cellWatch r="C12551"/>
    <cellWatch r="C12552"/>
    <cellWatch r="C12553"/>
    <cellWatch r="C12554"/>
    <cellWatch r="C12555"/>
    <cellWatch r="C12556"/>
    <cellWatch r="C12557"/>
    <cellWatch r="C12558"/>
    <cellWatch r="C12559"/>
    <cellWatch r="C12560"/>
    <cellWatch r="C12561"/>
    <cellWatch r="C12562"/>
    <cellWatch r="C12563"/>
    <cellWatch r="C12564"/>
    <cellWatch r="C12565"/>
    <cellWatch r="C12566"/>
    <cellWatch r="C12567"/>
    <cellWatch r="C12568"/>
    <cellWatch r="C12569"/>
    <cellWatch r="C12570"/>
    <cellWatch r="C12571"/>
    <cellWatch r="C12572"/>
    <cellWatch r="C12573"/>
    <cellWatch r="C12574"/>
    <cellWatch r="C12575"/>
    <cellWatch r="C12576"/>
    <cellWatch r="C12577"/>
    <cellWatch r="C12578"/>
    <cellWatch r="C12579"/>
    <cellWatch r="C12580"/>
    <cellWatch r="C12581"/>
    <cellWatch r="C12582"/>
    <cellWatch r="C12583"/>
    <cellWatch r="C12584"/>
    <cellWatch r="C12585"/>
    <cellWatch r="C12586"/>
    <cellWatch r="C12587"/>
    <cellWatch r="C12588"/>
    <cellWatch r="C12589"/>
    <cellWatch r="C12590"/>
    <cellWatch r="C12591"/>
    <cellWatch r="C12592"/>
    <cellWatch r="C12593"/>
    <cellWatch r="C12594"/>
    <cellWatch r="C12595"/>
    <cellWatch r="C12596"/>
    <cellWatch r="C12597"/>
    <cellWatch r="C12598"/>
    <cellWatch r="C12599"/>
    <cellWatch r="C12600"/>
    <cellWatch r="C12601"/>
    <cellWatch r="C12602"/>
    <cellWatch r="C12603"/>
    <cellWatch r="C12604"/>
    <cellWatch r="C12605"/>
    <cellWatch r="C12606"/>
    <cellWatch r="C12607"/>
    <cellWatch r="C12608"/>
    <cellWatch r="C12609"/>
    <cellWatch r="C12610"/>
    <cellWatch r="C12611"/>
    <cellWatch r="C12612"/>
    <cellWatch r="C12613"/>
    <cellWatch r="C12614"/>
    <cellWatch r="C12615"/>
    <cellWatch r="C12616"/>
    <cellWatch r="C12617"/>
    <cellWatch r="C12618"/>
    <cellWatch r="C12619"/>
    <cellWatch r="C12620"/>
    <cellWatch r="C12621"/>
    <cellWatch r="C12622"/>
    <cellWatch r="C12623"/>
    <cellWatch r="C12624"/>
    <cellWatch r="C12625"/>
    <cellWatch r="C12626"/>
    <cellWatch r="C12627"/>
    <cellWatch r="C12628"/>
    <cellWatch r="C12629"/>
    <cellWatch r="C12630"/>
    <cellWatch r="C12631"/>
    <cellWatch r="C12632"/>
    <cellWatch r="C12633"/>
    <cellWatch r="C12634"/>
    <cellWatch r="C12635"/>
    <cellWatch r="C12636"/>
    <cellWatch r="C12637"/>
    <cellWatch r="C12638"/>
    <cellWatch r="C12639"/>
    <cellWatch r="C12640"/>
    <cellWatch r="C12641"/>
    <cellWatch r="C12642"/>
    <cellWatch r="C12643"/>
    <cellWatch r="C12644"/>
    <cellWatch r="C12645"/>
    <cellWatch r="C12646"/>
    <cellWatch r="C12647"/>
    <cellWatch r="C12648"/>
    <cellWatch r="C12649"/>
    <cellWatch r="C12650"/>
    <cellWatch r="C12651"/>
    <cellWatch r="C12652"/>
    <cellWatch r="C12653"/>
    <cellWatch r="C12654"/>
    <cellWatch r="C12655"/>
    <cellWatch r="C12656"/>
    <cellWatch r="C12657"/>
    <cellWatch r="C12658"/>
    <cellWatch r="C12659"/>
    <cellWatch r="C12660"/>
    <cellWatch r="C12661"/>
    <cellWatch r="C12662"/>
    <cellWatch r="C12663"/>
    <cellWatch r="C12664"/>
    <cellWatch r="C12665"/>
    <cellWatch r="C12666"/>
    <cellWatch r="C12667"/>
    <cellWatch r="C12668"/>
    <cellWatch r="C12669"/>
    <cellWatch r="C12670"/>
    <cellWatch r="C12671"/>
    <cellWatch r="C12672"/>
    <cellWatch r="C12673"/>
    <cellWatch r="C12674"/>
    <cellWatch r="C12675"/>
    <cellWatch r="C12676"/>
    <cellWatch r="C12677"/>
    <cellWatch r="C12678"/>
    <cellWatch r="C12679"/>
    <cellWatch r="C12680"/>
    <cellWatch r="C12681"/>
    <cellWatch r="C12682"/>
    <cellWatch r="C12683"/>
    <cellWatch r="C12684"/>
    <cellWatch r="C12685"/>
    <cellWatch r="C12686"/>
    <cellWatch r="C12687"/>
    <cellWatch r="C12688"/>
    <cellWatch r="C12689"/>
    <cellWatch r="C12690"/>
    <cellWatch r="C12691"/>
    <cellWatch r="C12692"/>
    <cellWatch r="C12693"/>
    <cellWatch r="C12694"/>
    <cellWatch r="C12695"/>
    <cellWatch r="C12696"/>
    <cellWatch r="C12697"/>
    <cellWatch r="C12698"/>
    <cellWatch r="C12699"/>
    <cellWatch r="C12700"/>
    <cellWatch r="C12701"/>
    <cellWatch r="C12702"/>
    <cellWatch r="C12703"/>
    <cellWatch r="C12704"/>
    <cellWatch r="C12705"/>
    <cellWatch r="C12706"/>
    <cellWatch r="C12707"/>
    <cellWatch r="C12708"/>
    <cellWatch r="C12709"/>
    <cellWatch r="C12710"/>
    <cellWatch r="C12711"/>
    <cellWatch r="C12712"/>
    <cellWatch r="C12713"/>
    <cellWatch r="C12714"/>
    <cellWatch r="C12715"/>
    <cellWatch r="C12716"/>
    <cellWatch r="C12717"/>
    <cellWatch r="C12718"/>
    <cellWatch r="C12719"/>
    <cellWatch r="C12720"/>
    <cellWatch r="C12721"/>
    <cellWatch r="C12722"/>
    <cellWatch r="C12723"/>
    <cellWatch r="C12724"/>
    <cellWatch r="C12725"/>
    <cellWatch r="C12726"/>
    <cellWatch r="C12727"/>
    <cellWatch r="C12728"/>
    <cellWatch r="C12729"/>
    <cellWatch r="C12730"/>
    <cellWatch r="C12731"/>
    <cellWatch r="C12732"/>
    <cellWatch r="C12733"/>
    <cellWatch r="C12734"/>
    <cellWatch r="C12735"/>
    <cellWatch r="C12736"/>
    <cellWatch r="C12737"/>
    <cellWatch r="C12738"/>
    <cellWatch r="C12739"/>
    <cellWatch r="C12740"/>
    <cellWatch r="C12741"/>
    <cellWatch r="C12742"/>
    <cellWatch r="C12743"/>
    <cellWatch r="C12744"/>
    <cellWatch r="C12745"/>
    <cellWatch r="C12746"/>
    <cellWatch r="C12747"/>
    <cellWatch r="C12748"/>
    <cellWatch r="C12749"/>
    <cellWatch r="C12750"/>
    <cellWatch r="C12751"/>
    <cellWatch r="C12752"/>
    <cellWatch r="C12753"/>
    <cellWatch r="C12754"/>
    <cellWatch r="C12755"/>
    <cellWatch r="C12756"/>
    <cellWatch r="C12757"/>
    <cellWatch r="C12758"/>
    <cellWatch r="C12759"/>
    <cellWatch r="C12760"/>
    <cellWatch r="C12761"/>
    <cellWatch r="C12762"/>
    <cellWatch r="C12763"/>
    <cellWatch r="C12764"/>
    <cellWatch r="C12765"/>
    <cellWatch r="C12766"/>
    <cellWatch r="C12767"/>
    <cellWatch r="C12768"/>
    <cellWatch r="C12769"/>
    <cellWatch r="C12770"/>
    <cellWatch r="C12771"/>
    <cellWatch r="C12772"/>
    <cellWatch r="C12773"/>
    <cellWatch r="C12774"/>
    <cellWatch r="C12775"/>
    <cellWatch r="C12776"/>
    <cellWatch r="C12777"/>
    <cellWatch r="C12778"/>
    <cellWatch r="C12779"/>
    <cellWatch r="C12780"/>
    <cellWatch r="C12781"/>
    <cellWatch r="C12782"/>
    <cellWatch r="C12783"/>
    <cellWatch r="C12784"/>
    <cellWatch r="C12785"/>
    <cellWatch r="C12786"/>
    <cellWatch r="C12787"/>
    <cellWatch r="C12788"/>
    <cellWatch r="C12789"/>
    <cellWatch r="C12790"/>
    <cellWatch r="C12791"/>
    <cellWatch r="C12792"/>
    <cellWatch r="C12793"/>
    <cellWatch r="C12794"/>
    <cellWatch r="C12795"/>
    <cellWatch r="C12796"/>
    <cellWatch r="C12797"/>
    <cellWatch r="C12798"/>
    <cellWatch r="C12799"/>
    <cellWatch r="C12800"/>
    <cellWatch r="C12801"/>
    <cellWatch r="C12802"/>
    <cellWatch r="C12803"/>
    <cellWatch r="C12804"/>
    <cellWatch r="C12805"/>
    <cellWatch r="C12806"/>
    <cellWatch r="C12807"/>
    <cellWatch r="C12808"/>
    <cellWatch r="C12809"/>
    <cellWatch r="C12810"/>
    <cellWatch r="C12811"/>
    <cellWatch r="C12812"/>
    <cellWatch r="C12813"/>
    <cellWatch r="C12814"/>
    <cellWatch r="C12815"/>
    <cellWatch r="C12816"/>
    <cellWatch r="C12817"/>
    <cellWatch r="C12818"/>
    <cellWatch r="C12819"/>
    <cellWatch r="C12820"/>
    <cellWatch r="C12821"/>
    <cellWatch r="C12822"/>
    <cellWatch r="C12823"/>
    <cellWatch r="C12824"/>
    <cellWatch r="C12825"/>
    <cellWatch r="C12826"/>
    <cellWatch r="C12827"/>
    <cellWatch r="C12828"/>
    <cellWatch r="C12829"/>
    <cellWatch r="C12830"/>
    <cellWatch r="C12831"/>
    <cellWatch r="C12832"/>
    <cellWatch r="C12833"/>
    <cellWatch r="C12834"/>
    <cellWatch r="C12835"/>
    <cellWatch r="C12836"/>
    <cellWatch r="C12837"/>
    <cellWatch r="C12838"/>
    <cellWatch r="C12839"/>
    <cellWatch r="C12840"/>
    <cellWatch r="C12841"/>
    <cellWatch r="C12842"/>
    <cellWatch r="C12843"/>
    <cellWatch r="C12844"/>
    <cellWatch r="C12845"/>
    <cellWatch r="C12846"/>
    <cellWatch r="C12847"/>
    <cellWatch r="C12848"/>
    <cellWatch r="C12849"/>
    <cellWatch r="C12850"/>
    <cellWatch r="C12851"/>
    <cellWatch r="C12852"/>
    <cellWatch r="C12853"/>
    <cellWatch r="C12854"/>
    <cellWatch r="C12855"/>
    <cellWatch r="C12856"/>
    <cellWatch r="C12857"/>
    <cellWatch r="C12858"/>
    <cellWatch r="C12859"/>
    <cellWatch r="C12860"/>
    <cellWatch r="C12861"/>
    <cellWatch r="C12862"/>
    <cellWatch r="C12863"/>
    <cellWatch r="C12864"/>
    <cellWatch r="C12865"/>
    <cellWatch r="C12866"/>
    <cellWatch r="C12867"/>
    <cellWatch r="C12868"/>
    <cellWatch r="C12869"/>
    <cellWatch r="C12870"/>
    <cellWatch r="C12871"/>
    <cellWatch r="C12872"/>
    <cellWatch r="C12873"/>
    <cellWatch r="C12874"/>
    <cellWatch r="C12875"/>
    <cellWatch r="C12876"/>
    <cellWatch r="C12877"/>
    <cellWatch r="C12878"/>
    <cellWatch r="C12879"/>
    <cellWatch r="C12880"/>
    <cellWatch r="C12881"/>
    <cellWatch r="C12882"/>
    <cellWatch r="C12883"/>
    <cellWatch r="C12884"/>
    <cellWatch r="C12885"/>
    <cellWatch r="C12886"/>
    <cellWatch r="C12887"/>
    <cellWatch r="C12888"/>
    <cellWatch r="C12889"/>
    <cellWatch r="C12890"/>
    <cellWatch r="C12891"/>
    <cellWatch r="C12892"/>
    <cellWatch r="C12893"/>
    <cellWatch r="C12894"/>
    <cellWatch r="C12895"/>
    <cellWatch r="C12896"/>
    <cellWatch r="C12897"/>
    <cellWatch r="C12898"/>
    <cellWatch r="C12899"/>
    <cellWatch r="C12900"/>
    <cellWatch r="C12901"/>
    <cellWatch r="C12902"/>
    <cellWatch r="C12903"/>
    <cellWatch r="C12904"/>
    <cellWatch r="C12905"/>
    <cellWatch r="C12906"/>
    <cellWatch r="C12907"/>
    <cellWatch r="C12908"/>
    <cellWatch r="C12909"/>
    <cellWatch r="C12910"/>
    <cellWatch r="C12911"/>
    <cellWatch r="C12912"/>
    <cellWatch r="C12913"/>
    <cellWatch r="C12914"/>
    <cellWatch r="C12915"/>
    <cellWatch r="C12916"/>
    <cellWatch r="C12917"/>
    <cellWatch r="C12918"/>
    <cellWatch r="C12919"/>
    <cellWatch r="C12920"/>
    <cellWatch r="C12921"/>
    <cellWatch r="C12922"/>
    <cellWatch r="C12923"/>
    <cellWatch r="C12924"/>
    <cellWatch r="C12925"/>
    <cellWatch r="C12926"/>
    <cellWatch r="C12927"/>
    <cellWatch r="C12928"/>
    <cellWatch r="C12929"/>
    <cellWatch r="C12930"/>
    <cellWatch r="C12931"/>
    <cellWatch r="C12932"/>
    <cellWatch r="C12933"/>
    <cellWatch r="C12934"/>
    <cellWatch r="C12935"/>
    <cellWatch r="C12936"/>
    <cellWatch r="C12937"/>
    <cellWatch r="C12938"/>
    <cellWatch r="C12939"/>
    <cellWatch r="C12940"/>
    <cellWatch r="C12941"/>
    <cellWatch r="C12942"/>
    <cellWatch r="C12943"/>
    <cellWatch r="C12944"/>
    <cellWatch r="C12945"/>
    <cellWatch r="C12946"/>
    <cellWatch r="C12947"/>
    <cellWatch r="C12948"/>
    <cellWatch r="C12949"/>
    <cellWatch r="C12950"/>
    <cellWatch r="C12951"/>
    <cellWatch r="C12952"/>
    <cellWatch r="C12953"/>
    <cellWatch r="C12954"/>
    <cellWatch r="C12955"/>
    <cellWatch r="C12956"/>
    <cellWatch r="C12957"/>
    <cellWatch r="C12958"/>
    <cellWatch r="C12959"/>
    <cellWatch r="C12960"/>
    <cellWatch r="C12961"/>
    <cellWatch r="C12962"/>
    <cellWatch r="C12963"/>
    <cellWatch r="C12964"/>
    <cellWatch r="C12965"/>
    <cellWatch r="C12966"/>
    <cellWatch r="C12967"/>
    <cellWatch r="C12968"/>
    <cellWatch r="C12969"/>
    <cellWatch r="C12970"/>
    <cellWatch r="C12971"/>
    <cellWatch r="C12972"/>
    <cellWatch r="C12973"/>
    <cellWatch r="C12974"/>
    <cellWatch r="C12975"/>
    <cellWatch r="C12976"/>
    <cellWatch r="C12977"/>
    <cellWatch r="C12978"/>
    <cellWatch r="C12979"/>
    <cellWatch r="C12980"/>
    <cellWatch r="C12981"/>
    <cellWatch r="C12982"/>
    <cellWatch r="C12983"/>
    <cellWatch r="C12984"/>
    <cellWatch r="C12985"/>
    <cellWatch r="C12986"/>
    <cellWatch r="C12987"/>
    <cellWatch r="C12988"/>
    <cellWatch r="C12989"/>
    <cellWatch r="C12990"/>
    <cellWatch r="C12991"/>
    <cellWatch r="C12992"/>
    <cellWatch r="C12993"/>
    <cellWatch r="C12994"/>
    <cellWatch r="C12995"/>
    <cellWatch r="C12996"/>
    <cellWatch r="C12997"/>
    <cellWatch r="C12998"/>
    <cellWatch r="C12999"/>
    <cellWatch r="C13000"/>
    <cellWatch r="C13001"/>
    <cellWatch r="C13002"/>
    <cellWatch r="C13003"/>
    <cellWatch r="C13004"/>
    <cellWatch r="C13005"/>
    <cellWatch r="C13006"/>
    <cellWatch r="C13007"/>
    <cellWatch r="C13008"/>
    <cellWatch r="C13009"/>
    <cellWatch r="C13010"/>
    <cellWatch r="C13011"/>
    <cellWatch r="C13012"/>
    <cellWatch r="C13013"/>
    <cellWatch r="C13014"/>
    <cellWatch r="C13015"/>
    <cellWatch r="C13016"/>
    <cellWatch r="C13017"/>
    <cellWatch r="C13018"/>
    <cellWatch r="C13019"/>
    <cellWatch r="C13020"/>
    <cellWatch r="C13021"/>
    <cellWatch r="C13022"/>
    <cellWatch r="C13023"/>
    <cellWatch r="C13024"/>
    <cellWatch r="C13025"/>
    <cellWatch r="C13026"/>
    <cellWatch r="C13027"/>
    <cellWatch r="C13028"/>
    <cellWatch r="C13029"/>
    <cellWatch r="C13030"/>
    <cellWatch r="C13031"/>
    <cellWatch r="C13032"/>
    <cellWatch r="C13033"/>
    <cellWatch r="C13034"/>
    <cellWatch r="C13035"/>
    <cellWatch r="C13036"/>
    <cellWatch r="C13037"/>
    <cellWatch r="C13038"/>
    <cellWatch r="C13039"/>
    <cellWatch r="C13040"/>
    <cellWatch r="C13041"/>
    <cellWatch r="C13042"/>
    <cellWatch r="C13043"/>
    <cellWatch r="C13044"/>
    <cellWatch r="C13045"/>
    <cellWatch r="C13046"/>
    <cellWatch r="C13047"/>
    <cellWatch r="C13048"/>
    <cellWatch r="C13049"/>
    <cellWatch r="C13050"/>
    <cellWatch r="C13051"/>
    <cellWatch r="C13052"/>
    <cellWatch r="C13053"/>
    <cellWatch r="C13054"/>
    <cellWatch r="C13055"/>
    <cellWatch r="C13056"/>
    <cellWatch r="C13057"/>
    <cellWatch r="C13058"/>
    <cellWatch r="C13059"/>
    <cellWatch r="C13060"/>
    <cellWatch r="C13061"/>
    <cellWatch r="C13062"/>
    <cellWatch r="C13063"/>
    <cellWatch r="C13064"/>
    <cellWatch r="C13065"/>
    <cellWatch r="C13066"/>
    <cellWatch r="C13067"/>
    <cellWatch r="C13068"/>
    <cellWatch r="C13069"/>
    <cellWatch r="C13070"/>
    <cellWatch r="C13071"/>
    <cellWatch r="C13072"/>
    <cellWatch r="C13073"/>
    <cellWatch r="C13074"/>
    <cellWatch r="C13075"/>
    <cellWatch r="C13076"/>
    <cellWatch r="C13077"/>
    <cellWatch r="C13078"/>
    <cellWatch r="C13079"/>
    <cellWatch r="C13080"/>
    <cellWatch r="C13081"/>
    <cellWatch r="C13082"/>
    <cellWatch r="C13083"/>
    <cellWatch r="C13084"/>
    <cellWatch r="C13085"/>
    <cellWatch r="C13086"/>
    <cellWatch r="C13087"/>
    <cellWatch r="C13088"/>
    <cellWatch r="C13089"/>
    <cellWatch r="C13090"/>
    <cellWatch r="C13091"/>
    <cellWatch r="C13092"/>
    <cellWatch r="C13093"/>
    <cellWatch r="C13094"/>
    <cellWatch r="C13095"/>
    <cellWatch r="C13096"/>
    <cellWatch r="C13097"/>
    <cellWatch r="C13098"/>
    <cellWatch r="C13099"/>
    <cellWatch r="C13100"/>
    <cellWatch r="C13101"/>
    <cellWatch r="C13102"/>
    <cellWatch r="C13103"/>
    <cellWatch r="C13104"/>
    <cellWatch r="C13105"/>
    <cellWatch r="C13106"/>
    <cellWatch r="C13107"/>
    <cellWatch r="C13108"/>
    <cellWatch r="C13109"/>
    <cellWatch r="C13110"/>
    <cellWatch r="C13111"/>
    <cellWatch r="C13112"/>
    <cellWatch r="C13113"/>
    <cellWatch r="C13114"/>
    <cellWatch r="C13115"/>
    <cellWatch r="C13116"/>
    <cellWatch r="C13117"/>
    <cellWatch r="C13118"/>
    <cellWatch r="C13119"/>
    <cellWatch r="C13120"/>
    <cellWatch r="C13121"/>
    <cellWatch r="C13122"/>
    <cellWatch r="C13123"/>
    <cellWatch r="C13124"/>
    <cellWatch r="C13125"/>
    <cellWatch r="C13126"/>
    <cellWatch r="C13127"/>
    <cellWatch r="C13128"/>
    <cellWatch r="C13129"/>
    <cellWatch r="C13130"/>
    <cellWatch r="C13131"/>
    <cellWatch r="C13132"/>
    <cellWatch r="C13133"/>
    <cellWatch r="C13134"/>
    <cellWatch r="C13135"/>
    <cellWatch r="C13136"/>
    <cellWatch r="C13137"/>
    <cellWatch r="C13138"/>
    <cellWatch r="C13139"/>
    <cellWatch r="C13140"/>
    <cellWatch r="C13141"/>
    <cellWatch r="C13142"/>
    <cellWatch r="C13143"/>
    <cellWatch r="C13144"/>
    <cellWatch r="C13145"/>
    <cellWatch r="C13146"/>
    <cellWatch r="C13147"/>
    <cellWatch r="C13148"/>
    <cellWatch r="C13149"/>
    <cellWatch r="C13150"/>
    <cellWatch r="C13151"/>
    <cellWatch r="C13152"/>
    <cellWatch r="C13153"/>
    <cellWatch r="C13154"/>
    <cellWatch r="C13155"/>
    <cellWatch r="C13156"/>
    <cellWatch r="C13157"/>
    <cellWatch r="C13158"/>
    <cellWatch r="C13159"/>
    <cellWatch r="C13160"/>
    <cellWatch r="C13161"/>
    <cellWatch r="C13162"/>
    <cellWatch r="C13163"/>
    <cellWatch r="C13164"/>
    <cellWatch r="C13165"/>
    <cellWatch r="C13166"/>
    <cellWatch r="C13167"/>
    <cellWatch r="C13168"/>
    <cellWatch r="C13169"/>
    <cellWatch r="C13170"/>
    <cellWatch r="C13171"/>
    <cellWatch r="C13172"/>
    <cellWatch r="C13173"/>
    <cellWatch r="C13174"/>
    <cellWatch r="C13175"/>
    <cellWatch r="C13176"/>
    <cellWatch r="C13177"/>
    <cellWatch r="C13178"/>
    <cellWatch r="C13179"/>
    <cellWatch r="C13180"/>
    <cellWatch r="C13181"/>
    <cellWatch r="C13182"/>
    <cellWatch r="C13183"/>
    <cellWatch r="C13184"/>
    <cellWatch r="C13185"/>
    <cellWatch r="C13186"/>
    <cellWatch r="C13187"/>
    <cellWatch r="C13188"/>
    <cellWatch r="C13189"/>
    <cellWatch r="C13190"/>
    <cellWatch r="C13191"/>
    <cellWatch r="C13192"/>
    <cellWatch r="C13193"/>
    <cellWatch r="C13194"/>
    <cellWatch r="C13195"/>
    <cellWatch r="C13196"/>
    <cellWatch r="C13197"/>
    <cellWatch r="C13198"/>
    <cellWatch r="C13199"/>
    <cellWatch r="C13200"/>
    <cellWatch r="C13201"/>
    <cellWatch r="C13202"/>
    <cellWatch r="C13203"/>
    <cellWatch r="C13204"/>
    <cellWatch r="C13205"/>
    <cellWatch r="C13206"/>
    <cellWatch r="C13207"/>
    <cellWatch r="C13208"/>
    <cellWatch r="C13209"/>
    <cellWatch r="C13210"/>
    <cellWatch r="C13211"/>
    <cellWatch r="C13212"/>
    <cellWatch r="C13213"/>
    <cellWatch r="C13214"/>
    <cellWatch r="C13215"/>
    <cellWatch r="C13216"/>
    <cellWatch r="C13217"/>
    <cellWatch r="C13218"/>
    <cellWatch r="C13219"/>
    <cellWatch r="C13220"/>
    <cellWatch r="C13221"/>
    <cellWatch r="C13222"/>
    <cellWatch r="C13223"/>
    <cellWatch r="C13224"/>
    <cellWatch r="C13225"/>
    <cellWatch r="C13226"/>
    <cellWatch r="C13227"/>
    <cellWatch r="C13228"/>
    <cellWatch r="C13229"/>
    <cellWatch r="C13230"/>
    <cellWatch r="C13231"/>
    <cellWatch r="C13232"/>
    <cellWatch r="C13233"/>
    <cellWatch r="C13234"/>
    <cellWatch r="C13235"/>
    <cellWatch r="C13236"/>
    <cellWatch r="C13237"/>
    <cellWatch r="C13238"/>
    <cellWatch r="C13239"/>
    <cellWatch r="C13240"/>
    <cellWatch r="C13241"/>
    <cellWatch r="C13242"/>
    <cellWatch r="C13243"/>
    <cellWatch r="C13244"/>
    <cellWatch r="C13245"/>
    <cellWatch r="C13246"/>
    <cellWatch r="C13247"/>
    <cellWatch r="C13248"/>
    <cellWatch r="C13249"/>
    <cellWatch r="C13250"/>
    <cellWatch r="C13251"/>
    <cellWatch r="C13252"/>
    <cellWatch r="C13253"/>
    <cellWatch r="C13254"/>
    <cellWatch r="C13255"/>
    <cellWatch r="C13256"/>
    <cellWatch r="C13257"/>
    <cellWatch r="C13258"/>
    <cellWatch r="C13259"/>
    <cellWatch r="C13260"/>
    <cellWatch r="C13261"/>
    <cellWatch r="C13262"/>
    <cellWatch r="C13263"/>
    <cellWatch r="C13264"/>
    <cellWatch r="C13265"/>
    <cellWatch r="C13266"/>
    <cellWatch r="C13267"/>
    <cellWatch r="C13268"/>
    <cellWatch r="C13269"/>
    <cellWatch r="C13270"/>
    <cellWatch r="C13271"/>
    <cellWatch r="C13272"/>
    <cellWatch r="C13273"/>
    <cellWatch r="C13274"/>
    <cellWatch r="C13275"/>
    <cellWatch r="C13276"/>
    <cellWatch r="C13277"/>
    <cellWatch r="C13278"/>
    <cellWatch r="C13279"/>
    <cellWatch r="C13280"/>
    <cellWatch r="C13281"/>
    <cellWatch r="C13282"/>
    <cellWatch r="C13283"/>
    <cellWatch r="C13284"/>
    <cellWatch r="C13285"/>
    <cellWatch r="C13286"/>
    <cellWatch r="C13287"/>
    <cellWatch r="C13288"/>
    <cellWatch r="C13289"/>
    <cellWatch r="C13290"/>
    <cellWatch r="C13291"/>
    <cellWatch r="C13292"/>
    <cellWatch r="C13293"/>
    <cellWatch r="C13294"/>
    <cellWatch r="C13295"/>
    <cellWatch r="C13296"/>
    <cellWatch r="C13297"/>
    <cellWatch r="C13298"/>
    <cellWatch r="C13299"/>
    <cellWatch r="C13300"/>
    <cellWatch r="C13301"/>
    <cellWatch r="C13302"/>
    <cellWatch r="C13303"/>
    <cellWatch r="C13304"/>
    <cellWatch r="C13305"/>
    <cellWatch r="C13306"/>
    <cellWatch r="C13307"/>
    <cellWatch r="C13308"/>
    <cellWatch r="C13309"/>
    <cellWatch r="C13310"/>
    <cellWatch r="C13311"/>
    <cellWatch r="C13312"/>
    <cellWatch r="C13313"/>
    <cellWatch r="C13314"/>
    <cellWatch r="C13315"/>
    <cellWatch r="C13316"/>
    <cellWatch r="C13317"/>
    <cellWatch r="C13318"/>
    <cellWatch r="C13319"/>
    <cellWatch r="C13320"/>
    <cellWatch r="C13321"/>
    <cellWatch r="C13322"/>
    <cellWatch r="C13323"/>
    <cellWatch r="C13324"/>
    <cellWatch r="C13325"/>
    <cellWatch r="C13326"/>
    <cellWatch r="C13327"/>
    <cellWatch r="C13328"/>
    <cellWatch r="C13329"/>
    <cellWatch r="C13330"/>
    <cellWatch r="C13331"/>
    <cellWatch r="C13332"/>
    <cellWatch r="C13333"/>
    <cellWatch r="C13334"/>
    <cellWatch r="C13335"/>
    <cellWatch r="C13336"/>
    <cellWatch r="C13337"/>
    <cellWatch r="C13338"/>
    <cellWatch r="C13339"/>
    <cellWatch r="C13340"/>
    <cellWatch r="C13341"/>
    <cellWatch r="C13342"/>
    <cellWatch r="C13343"/>
    <cellWatch r="C13344"/>
    <cellWatch r="C13345"/>
    <cellWatch r="C13346"/>
    <cellWatch r="C13347"/>
    <cellWatch r="C13348"/>
    <cellWatch r="C13349"/>
    <cellWatch r="C13350"/>
    <cellWatch r="C13351"/>
    <cellWatch r="C13352"/>
    <cellWatch r="C13353"/>
    <cellWatch r="C13354"/>
    <cellWatch r="C13355"/>
    <cellWatch r="C13356"/>
    <cellWatch r="C13357"/>
    <cellWatch r="C13358"/>
    <cellWatch r="C13359"/>
    <cellWatch r="C13360"/>
    <cellWatch r="C13361"/>
    <cellWatch r="C13362"/>
    <cellWatch r="C13363"/>
    <cellWatch r="C13364"/>
    <cellWatch r="C13365"/>
    <cellWatch r="C13366"/>
    <cellWatch r="C13367"/>
    <cellWatch r="C13368"/>
    <cellWatch r="C13369"/>
    <cellWatch r="C13370"/>
    <cellWatch r="C13371"/>
    <cellWatch r="C13372"/>
    <cellWatch r="C13373"/>
    <cellWatch r="C13374"/>
    <cellWatch r="C13375"/>
    <cellWatch r="C13376"/>
    <cellWatch r="C13377"/>
    <cellWatch r="C13378"/>
    <cellWatch r="C13379"/>
    <cellWatch r="C13380"/>
    <cellWatch r="C13381"/>
    <cellWatch r="C13382"/>
    <cellWatch r="C13383"/>
    <cellWatch r="C13384"/>
    <cellWatch r="C13385"/>
    <cellWatch r="C13386"/>
    <cellWatch r="C13387"/>
    <cellWatch r="C13388"/>
    <cellWatch r="C13389"/>
    <cellWatch r="C13390"/>
    <cellWatch r="C13391"/>
    <cellWatch r="C13392"/>
    <cellWatch r="C13393"/>
    <cellWatch r="C13394"/>
    <cellWatch r="C13395"/>
    <cellWatch r="C13396"/>
    <cellWatch r="C13397"/>
    <cellWatch r="C13398"/>
    <cellWatch r="C13399"/>
    <cellWatch r="C13400"/>
    <cellWatch r="C13401"/>
    <cellWatch r="C13402"/>
    <cellWatch r="C13403"/>
    <cellWatch r="C13404"/>
    <cellWatch r="C13405"/>
    <cellWatch r="C13406"/>
    <cellWatch r="C13407"/>
    <cellWatch r="C13408"/>
    <cellWatch r="C13409"/>
    <cellWatch r="C13410"/>
    <cellWatch r="C13411"/>
    <cellWatch r="C13412"/>
    <cellWatch r="C13413"/>
    <cellWatch r="C13414"/>
    <cellWatch r="C13415"/>
    <cellWatch r="C13416"/>
    <cellWatch r="C13417"/>
    <cellWatch r="C13418"/>
    <cellWatch r="C13419"/>
    <cellWatch r="C13420"/>
    <cellWatch r="C13421"/>
    <cellWatch r="C13422"/>
    <cellWatch r="C13423"/>
    <cellWatch r="C13424"/>
    <cellWatch r="C13425"/>
    <cellWatch r="C13426"/>
    <cellWatch r="C13427"/>
    <cellWatch r="C13428"/>
    <cellWatch r="C13429"/>
    <cellWatch r="C13430"/>
    <cellWatch r="C13431"/>
    <cellWatch r="C13432"/>
    <cellWatch r="C13433"/>
    <cellWatch r="C13434"/>
    <cellWatch r="C13435"/>
    <cellWatch r="C13436"/>
    <cellWatch r="C13437"/>
    <cellWatch r="C13438"/>
    <cellWatch r="C13439"/>
    <cellWatch r="C13440"/>
    <cellWatch r="C13441"/>
    <cellWatch r="C13442"/>
    <cellWatch r="C13443"/>
    <cellWatch r="C13444"/>
    <cellWatch r="C13445"/>
    <cellWatch r="C13446"/>
    <cellWatch r="C13447"/>
    <cellWatch r="C13448"/>
    <cellWatch r="C13449"/>
    <cellWatch r="C13450"/>
    <cellWatch r="C13451"/>
    <cellWatch r="C13452"/>
    <cellWatch r="C13453"/>
    <cellWatch r="C13454"/>
    <cellWatch r="C13455"/>
    <cellWatch r="C13456"/>
    <cellWatch r="C13457"/>
    <cellWatch r="C13458"/>
    <cellWatch r="C13459"/>
    <cellWatch r="C13460"/>
    <cellWatch r="C13461"/>
    <cellWatch r="C13462"/>
    <cellWatch r="C13463"/>
    <cellWatch r="C13464"/>
    <cellWatch r="C13465"/>
    <cellWatch r="C13466"/>
    <cellWatch r="C13467"/>
    <cellWatch r="C13468"/>
    <cellWatch r="C13469"/>
    <cellWatch r="C13470"/>
    <cellWatch r="C13471"/>
    <cellWatch r="C13472"/>
    <cellWatch r="C13473"/>
    <cellWatch r="C13474"/>
    <cellWatch r="C13475"/>
    <cellWatch r="C13476"/>
    <cellWatch r="C13477"/>
    <cellWatch r="C13478"/>
    <cellWatch r="C13479"/>
    <cellWatch r="C13480"/>
    <cellWatch r="C13481"/>
    <cellWatch r="C13482"/>
    <cellWatch r="C13483"/>
    <cellWatch r="C13484"/>
    <cellWatch r="C13485"/>
    <cellWatch r="C13486"/>
    <cellWatch r="C13487"/>
    <cellWatch r="C13488"/>
    <cellWatch r="C13489"/>
    <cellWatch r="C13490"/>
    <cellWatch r="C13491"/>
    <cellWatch r="C13492"/>
    <cellWatch r="C13493"/>
    <cellWatch r="C13494"/>
    <cellWatch r="C13495"/>
    <cellWatch r="C13496"/>
    <cellWatch r="C13497"/>
    <cellWatch r="C13498"/>
    <cellWatch r="C13499"/>
    <cellWatch r="C13500"/>
    <cellWatch r="C13501"/>
    <cellWatch r="C13502"/>
    <cellWatch r="C13503"/>
    <cellWatch r="C13504"/>
    <cellWatch r="C13505"/>
    <cellWatch r="C13506"/>
    <cellWatch r="C13507"/>
    <cellWatch r="C13508"/>
    <cellWatch r="C13509"/>
    <cellWatch r="C13510"/>
    <cellWatch r="C13511"/>
    <cellWatch r="C13512"/>
    <cellWatch r="C13513"/>
    <cellWatch r="C13514"/>
    <cellWatch r="C13515"/>
    <cellWatch r="C13516"/>
    <cellWatch r="C13517"/>
    <cellWatch r="C13518"/>
    <cellWatch r="C13519"/>
    <cellWatch r="C13520"/>
    <cellWatch r="C13521"/>
    <cellWatch r="C13522"/>
    <cellWatch r="C13523"/>
    <cellWatch r="C13524"/>
    <cellWatch r="C13525"/>
    <cellWatch r="C13526"/>
    <cellWatch r="C13527"/>
    <cellWatch r="C13528"/>
    <cellWatch r="C13529"/>
    <cellWatch r="C13530"/>
    <cellWatch r="C13531"/>
    <cellWatch r="C13532"/>
    <cellWatch r="C13533"/>
    <cellWatch r="C13534"/>
    <cellWatch r="C13535"/>
    <cellWatch r="C13536"/>
    <cellWatch r="C13537"/>
    <cellWatch r="C13538"/>
    <cellWatch r="C13539"/>
    <cellWatch r="C13540"/>
    <cellWatch r="C13541"/>
    <cellWatch r="C13542"/>
    <cellWatch r="C13543"/>
    <cellWatch r="C13544"/>
    <cellWatch r="C13545"/>
    <cellWatch r="C13546"/>
    <cellWatch r="C13547"/>
    <cellWatch r="C13548"/>
    <cellWatch r="C13549"/>
    <cellWatch r="C13550"/>
    <cellWatch r="C13551"/>
    <cellWatch r="C13552"/>
    <cellWatch r="C13553"/>
    <cellWatch r="C13554"/>
    <cellWatch r="C13555"/>
    <cellWatch r="C13556"/>
    <cellWatch r="C13557"/>
    <cellWatch r="C13558"/>
    <cellWatch r="C13559"/>
    <cellWatch r="C13560"/>
    <cellWatch r="C13561"/>
    <cellWatch r="C13562"/>
    <cellWatch r="C13563"/>
    <cellWatch r="C13564"/>
    <cellWatch r="C13565"/>
    <cellWatch r="C13566"/>
    <cellWatch r="C13567"/>
    <cellWatch r="C13568"/>
    <cellWatch r="C13569"/>
    <cellWatch r="C13570"/>
    <cellWatch r="C13571"/>
    <cellWatch r="C13572"/>
    <cellWatch r="C13573"/>
    <cellWatch r="C13574"/>
    <cellWatch r="C13575"/>
    <cellWatch r="C13576"/>
    <cellWatch r="C13577"/>
    <cellWatch r="C13578"/>
    <cellWatch r="C13579"/>
    <cellWatch r="C13580"/>
    <cellWatch r="C13581"/>
    <cellWatch r="C13582"/>
    <cellWatch r="C13583"/>
    <cellWatch r="C13584"/>
    <cellWatch r="C13585"/>
    <cellWatch r="C13586"/>
    <cellWatch r="C13587"/>
    <cellWatch r="C13588"/>
    <cellWatch r="C13589"/>
    <cellWatch r="C13590"/>
    <cellWatch r="C13591"/>
    <cellWatch r="C13592"/>
    <cellWatch r="C13593"/>
    <cellWatch r="C13594"/>
    <cellWatch r="C13595"/>
    <cellWatch r="C13596"/>
    <cellWatch r="C13597"/>
    <cellWatch r="C13598"/>
    <cellWatch r="C13599"/>
    <cellWatch r="C13600"/>
    <cellWatch r="C13601"/>
    <cellWatch r="C13602"/>
    <cellWatch r="C13603"/>
    <cellWatch r="C13604"/>
    <cellWatch r="C13605"/>
    <cellWatch r="C13606"/>
    <cellWatch r="C13607"/>
    <cellWatch r="C13608"/>
    <cellWatch r="C13609"/>
    <cellWatch r="C13610"/>
    <cellWatch r="C13611"/>
    <cellWatch r="C13612"/>
    <cellWatch r="C13613"/>
    <cellWatch r="C13614"/>
    <cellWatch r="C13615"/>
    <cellWatch r="C13616"/>
    <cellWatch r="C13617"/>
    <cellWatch r="C13618"/>
    <cellWatch r="C13619"/>
    <cellWatch r="C13620"/>
    <cellWatch r="C13621"/>
    <cellWatch r="C13622"/>
    <cellWatch r="C13623"/>
    <cellWatch r="C13624"/>
    <cellWatch r="C13625"/>
    <cellWatch r="C13626"/>
    <cellWatch r="C13627"/>
    <cellWatch r="C13628"/>
    <cellWatch r="C13629"/>
    <cellWatch r="C13630"/>
    <cellWatch r="C13631"/>
    <cellWatch r="C13632"/>
    <cellWatch r="C13633"/>
    <cellWatch r="C13634"/>
    <cellWatch r="C13635"/>
    <cellWatch r="C13636"/>
    <cellWatch r="C13637"/>
    <cellWatch r="C13638"/>
    <cellWatch r="C13639"/>
    <cellWatch r="C13640"/>
    <cellWatch r="C13641"/>
    <cellWatch r="C13642"/>
    <cellWatch r="C13643"/>
    <cellWatch r="C13644"/>
    <cellWatch r="C13645"/>
    <cellWatch r="C13646"/>
    <cellWatch r="C13647"/>
    <cellWatch r="C13648"/>
    <cellWatch r="C13649"/>
    <cellWatch r="C13650"/>
    <cellWatch r="C13651"/>
    <cellWatch r="C13652"/>
    <cellWatch r="C13653"/>
    <cellWatch r="C13654"/>
    <cellWatch r="C13655"/>
    <cellWatch r="C13656"/>
    <cellWatch r="C13657"/>
    <cellWatch r="C13658"/>
    <cellWatch r="C13659"/>
    <cellWatch r="C13660"/>
    <cellWatch r="C13661"/>
    <cellWatch r="C13662"/>
    <cellWatch r="C13663"/>
    <cellWatch r="C13664"/>
    <cellWatch r="C13665"/>
    <cellWatch r="C13666"/>
    <cellWatch r="C13667"/>
    <cellWatch r="C13668"/>
    <cellWatch r="C13669"/>
    <cellWatch r="C13670"/>
    <cellWatch r="C13671"/>
    <cellWatch r="C13672"/>
    <cellWatch r="C13673"/>
    <cellWatch r="C13674"/>
    <cellWatch r="C13675"/>
    <cellWatch r="C13676"/>
    <cellWatch r="C13677"/>
    <cellWatch r="C13678"/>
    <cellWatch r="C13679"/>
    <cellWatch r="C13680"/>
    <cellWatch r="C13681"/>
    <cellWatch r="C13682"/>
    <cellWatch r="C13683"/>
    <cellWatch r="C13684"/>
    <cellWatch r="C13685"/>
    <cellWatch r="C13686"/>
    <cellWatch r="C13687"/>
    <cellWatch r="C13688"/>
    <cellWatch r="C13689"/>
    <cellWatch r="C13690"/>
    <cellWatch r="C13691"/>
    <cellWatch r="C13692"/>
    <cellWatch r="C13693"/>
    <cellWatch r="C13694"/>
    <cellWatch r="C13695"/>
    <cellWatch r="C13696"/>
    <cellWatch r="C13697"/>
    <cellWatch r="C13698"/>
    <cellWatch r="C13699"/>
    <cellWatch r="C13700"/>
    <cellWatch r="C13701"/>
    <cellWatch r="C13702"/>
    <cellWatch r="C13703"/>
    <cellWatch r="C13704"/>
    <cellWatch r="C13705"/>
    <cellWatch r="C13706"/>
    <cellWatch r="C13707"/>
    <cellWatch r="C13708"/>
    <cellWatch r="C13709"/>
    <cellWatch r="C13710"/>
    <cellWatch r="C13711"/>
    <cellWatch r="C13712"/>
    <cellWatch r="C13713"/>
    <cellWatch r="C13714"/>
    <cellWatch r="C13715"/>
    <cellWatch r="C13716"/>
    <cellWatch r="C13717"/>
    <cellWatch r="C13718"/>
    <cellWatch r="C13719"/>
    <cellWatch r="C13720"/>
    <cellWatch r="C13721"/>
    <cellWatch r="C13722"/>
    <cellWatch r="C13723"/>
    <cellWatch r="C13724"/>
    <cellWatch r="C13725"/>
    <cellWatch r="C13726"/>
    <cellWatch r="C13727"/>
    <cellWatch r="C13728"/>
    <cellWatch r="C13729"/>
    <cellWatch r="C13730"/>
    <cellWatch r="C13731"/>
    <cellWatch r="C13732"/>
    <cellWatch r="C13733"/>
    <cellWatch r="C13734"/>
    <cellWatch r="C13735"/>
    <cellWatch r="C13736"/>
    <cellWatch r="C13737"/>
    <cellWatch r="C13738"/>
    <cellWatch r="C13739"/>
    <cellWatch r="C13740"/>
    <cellWatch r="C13741"/>
    <cellWatch r="C13742"/>
    <cellWatch r="C13743"/>
    <cellWatch r="C13744"/>
    <cellWatch r="C13745"/>
    <cellWatch r="C13746"/>
    <cellWatch r="C13747"/>
    <cellWatch r="C13748"/>
    <cellWatch r="C13749"/>
    <cellWatch r="C13750"/>
    <cellWatch r="C13751"/>
    <cellWatch r="C13752"/>
    <cellWatch r="C13753"/>
    <cellWatch r="C13754"/>
    <cellWatch r="C13755"/>
    <cellWatch r="C13756"/>
    <cellWatch r="C13757"/>
    <cellWatch r="C13758"/>
    <cellWatch r="C13759"/>
    <cellWatch r="C13760"/>
    <cellWatch r="C13761"/>
    <cellWatch r="C13762"/>
    <cellWatch r="C13763"/>
    <cellWatch r="C13764"/>
    <cellWatch r="C13765"/>
    <cellWatch r="C13766"/>
    <cellWatch r="C13767"/>
    <cellWatch r="C13768"/>
    <cellWatch r="C13769"/>
    <cellWatch r="C13770"/>
    <cellWatch r="C13771"/>
    <cellWatch r="C13772"/>
    <cellWatch r="C13773"/>
    <cellWatch r="C13774"/>
    <cellWatch r="C13775"/>
    <cellWatch r="C13776"/>
    <cellWatch r="C13777"/>
    <cellWatch r="C13778"/>
    <cellWatch r="C13779"/>
    <cellWatch r="C13780"/>
    <cellWatch r="C13781"/>
    <cellWatch r="C13782"/>
    <cellWatch r="C13783"/>
    <cellWatch r="C13784"/>
    <cellWatch r="C13785"/>
    <cellWatch r="C13786"/>
    <cellWatch r="C13787"/>
    <cellWatch r="C13788"/>
    <cellWatch r="C13789"/>
    <cellWatch r="C13790"/>
    <cellWatch r="C13791"/>
    <cellWatch r="C13792"/>
    <cellWatch r="C13793"/>
    <cellWatch r="C13794"/>
    <cellWatch r="C13795"/>
    <cellWatch r="C13796"/>
    <cellWatch r="C13797"/>
    <cellWatch r="C13798"/>
    <cellWatch r="C13799"/>
    <cellWatch r="C13800"/>
    <cellWatch r="C13801"/>
    <cellWatch r="C13802"/>
    <cellWatch r="C13803"/>
    <cellWatch r="C13804"/>
    <cellWatch r="C13805"/>
    <cellWatch r="C13806"/>
    <cellWatch r="C13807"/>
    <cellWatch r="C13808"/>
    <cellWatch r="C13809"/>
    <cellWatch r="C13810"/>
    <cellWatch r="C13811"/>
    <cellWatch r="C13812"/>
    <cellWatch r="C13813"/>
    <cellWatch r="C13814"/>
    <cellWatch r="C13815"/>
    <cellWatch r="C13816"/>
    <cellWatch r="C13817"/>
    <cellWatch r="C13818"/>
    <cellWatch r="C13819"/>
    <cellWatch r="C13820"/>
    <cellWatch r="C13821"/>
    <cellWatch r="C13822"/>
    <cellWatch r="C13823"/>
    <cellWatch r="C13824"/>
    <cellWatch r="C13825"/>
    <cellWatch r="C13826"/>
    <cellWatch r="C13827"/>
    <cellWatch r="C13828"/>
    <cellWatch r="C13829"/>
    <cellWatch r="C13830"/>
    <cellWatch r="C13831"/>
    <cellWatch r="C13832"/>
    <cellWatch r="C13833"/>
    <cellWatch r="C13834"/>
    <cellWatch r="C13835"/>
    <cellWatch r="C13836"/>
    <cellWatch r="C13837"/>
    <cellWatch r="C13838"/>
    <cellWatch r="C13839"/>
    <cellWatch r="C13840"/>
    <cellWatch r="C13841"/>
    <cellWatch r="C13842"/>
    <cellWatch r="C13843"/>
    <cellWatch r="C13844"/>
    <cellWatch r="C13845"/>
    <cellWatch r="C13846"/>
    <cellWatch r="C13847"/>
    <cellWatch r="C13848"/>
    <cellWatch r="C13849"/>
    <cellWatch r="C13850"/>
    <cellWatch r="C13851"/>
    <cellWatch r="C13852"/>
    <cellWatch r="C13853"/>
    <cellWatch r="C13854"/>
    <cellWatch r="C13855"/>
    <cellWatch r="C13856"/>
    <cellWatch r="C13857"/>
    <cellWatch r="C13858"/>
    <cellWatch r="C13859"/>
    <cellWatch r="C13860"/>
    <cellWatch r="C13861"/>
    <cellWatch r="C13862"/>
    <cellWatch r="C13863"/>
    <cellWatch r="C13864"/>
    <cellWatch r="C13865"/>
    <cellWatch r="C13866"/>
    <cellWatch r="C13867"/>
    <cellWatch r="C13868"/>
    <cellWatch r="C13869"/>
    <cellWatch r="C13870"/>
    <cellWatch r="C13871"/>
    <cellWatch r="C13872"/>
    <cellWatch r="C13873"/>
    <cellWatch r="C13874"/>
    <cellWatch r="C13875"/>
    <cellWatch r="C13876"/>
    <cellWatch r="C13877"/>
    <cellWatch r="C13878"/>
    <cellWatch r="C13879"/>
    <cellWatch r="C13880"/>
    <cellWatch r="C13881"/>
    <cellWatch r="C13882"/>
    <cellWatch r="C13883"/>
    <cellWatch r="C13884"/>
    <cellWatch r="C13885"/>
    <cellWatch r="C13886"/>
    <cellWatch r="C13887"/>
    <cellWatch r="C13888"/>
    <cellWatch r="C13889"/>
    <cellWatch r="C13890"/>
    <cellWatch r="C13891"/>
    <cellWatch r="C13892"/>
    <cellWatch r="C13893"/>
    <cellWatch r="C13894"/>
    <cellWatch r="C13895"/>
    <cellWatch r="C13896"/>
    <cellWatch r="C13897"/>
    <cellWatch r="C13898"/>
    <cellWatch r="C13899"/>
    <cellWatch r="C13900"/>
    <cellWatch r="C13901"/>
    <cellWatch r="C13902"/>
    <cellWatch r="C13903"/>
    <cellWatch r="C13904"/>
    <cellWatch r="C13905"/>
    <cellWatch r="C13906"/>
    <cellWatch r="C13907"/>
    <cellWatch r="C13908"/>
    <cellWatch r="C13909"/>
    <cellWatch r="C13910"/>
    <cellWatch r="C13911"/>
    <cellWatch r="C13912"/>
    <cellWatch r="C13913"/>
    <cellWatch r="C13914"/>
    <cellWatch r="C13915"/>
    <cellWatch r="C13916"/>
    <cellWatch r="C13917"/>
    <cellWatch r="C13918"/>
    <cellWatch r="C13919"/>
    <cellWatch r="C13920"/>
    <cellWatch r="C13921"/>
    <cellWatch r="C13922"/>
    <cellWatch r="C13923"/>
    <cellWatch r="C13924"/>
    <cellWatch r="C13925"/>
    <cellWatch r="C13926"/>
    <cellWatch r="C13927"/>
    <cellWatch r="C13928"/>
    <cellWatch r="C13929"/>
    <cellWatch r="C13930"/>
    <cellWatch r="C13931"/>
    <cellWatch r="C13932"/>
    <cellWatch r="C13933"/>
    <cellWatch r="C13934"/>
    <cellWatch r="C13935"/>
    <cellWatch r="C13936"/>
    <cellWatch r="C13937"/>
    <cellWatch r="C13938"/>
    <cellWatch r="C13939"/>
    <cellWatch r="C13940"/>
    <cellWatch r="C13941"/>
    <cellWatch r="C13942"/>
    <cellWatch r="C13943"/>
    <cellWatch r="C13944"/>
    <cellWatch r="C13945"/>
    <cellWatch r="C13946"/>
    <cellWatch r="C13947"/>
    <cellWatch r="C13948"/>
    <cellWatch r="C13949"/>
    <cellWatch r="C13950"/>
    <cellWatch r="C13951"/>
    <cellWatch r="C13952"/>
    <cellWatch r="C13953"/>
    <cellWatch r="C13954"/>
    <cellWatch r="C13955"/>
    <cellWatch r="C13956"/>
    <cellWatch r="C13957"/>
    <cellWatch r="C13958"/>
    <cellWatch r="C13959"/>
    <cellWatch r="C13960"/>
    <cellWatch r="C13961"/>
    <cellWatch r="C13962"/>
    <cellWatch r="C13963"/>
    <cellWatch r="C13964"/>
    <cellWatch r="C13965"/>
    <cellWatch r="C13966"/>
    <cellWatch r="C13967"/>
    <cellWatch r="C13968"/>
    <cellWatch r="C13969"/>
    <cellWatch r="C13970"/>
    <cellWatch r="C13971"/>
    <cellWatch r="C13972"/>
    <cellWatch r="C13973"/>
    <cellWatch r="C13974"/>
    <cellWatch r="C13975"/>
    <cellWatch r="C13976"/>
    <cellWatch r="C13977"/>
    <cellWatch r="C13978"/>
    <cellWatch r="C13979"/>
    <cellWatch r="C13980"/>
    <cellWatch r="C13981"/>
    <cellWatch r="C13982"/>
    <cellWatch r="C13983"/>
    <cellWatch r="C13984"/>
    <cellWatch r="C13985"/>
    <cellWatch r="C13986"/>
    <cellWatch r="C13987"/>
    <cellWatch r="C13988"/>
    <cellWatch r="C13989"/>
    <cellWatch r="C13990"/>
    <cellWatch r="C13991"/>
    <cellWatch r="C13992"/>
    <cellWatch r="C13993"/>
    <cellWatch r="C13994"/>
    <cellWatch r="C13995"/>
    <cellWatch r="C13996"/>
    <cellWatch r="C13997"/>
    <cellWatch r="C13998"/>
    <cellWatch r="C13999"/>
    <cellWatch r="C14000"/>
    <cellWatch r="C14001"/>
    <cellWatch r="C14002"/>
    <cellWatch r="C14003"/>
    <cellWatch r="C14004"/>
    <cellWatch r="C14005"/>
    <cellWatch r="C14006"/>
    <cellWatch r="C14007"/>
    <cellWatch r="C14008"/>
    <cellWatch r="C14009"/>
    <cellWatch r="C14010"/>
    <cellWatch r="C14011"/>
    <cellWatch r="C14012"/>
    <cellWatch r="C14013"/>
    <cellWatch r="C14014"/>
    <cellWatch r="C14015"/>
    <cellWatch r="C14016"/>
    <cellWatch r="C14017"/>
    <cellWatch r="C14018"/>
    <cellWatch r="C14019"/>
    <cellWatch r="C14020"/>
    <cellWatch r="C14021"/>
    <cellWatch r="C14022"/>
    <cellWatch r="C14023"/>
    <cellWatch r="C14024"/>
    <cellWatch r="C14025"/>
    <cellWatch r="C14026"/>
    <cellWatch r="C14027"/>
    <cellWatch r="C14028"/>
    <cellWatch r="C14029"/>
    <cellWatch r="C14030"/>
    <cellWatch r="C14031"/>
    <cellWatch r="C14032"/>
    <cellWatch r="C14033"/>
    <cellWatch r="C14034"/>
    <cellWatch r="C14035"/>
    <cellWatch r="C14036"/>
    <cellWatch r="C14037"/>
    <cellWatch r="C14038"/>
    <cellWatch r="C14039"/>
    <cellWatch r="C14040"/>
    <cellWatch r="C14041"/>
    <cellWatch r="C14042"/>
    <cellWatch r="C14043"/>
    <cellWatch r="C14044"/>
    <cellWatch r="C14045"/>
    <cellWatch r="C14046"/>
    <cellWatch r="C14047"/>
    <cellWatch r="C14048"/>
    <cellWatch r="C14049"/>
    <cellWatch r="C14050"/>
    <cellWatch r="C14051"/>
    <cellWatch r="C14052"/>
    <cellWatch r="C14053"/>
    <cellWatch r="C14054"/>
    <cellWatch r="C14055"/>
    <cellWatch r="C14056"/>
    <cellWatch r="C14057"/>
    <cellWatch r="C14058"/>
    <cellWatch r="C14059"/>
    <cellWatch r="C14060"/>
    <cellWatch r="C14061"/>
    <cellWatch r="C14062"/>
    <cellWatch r="C14063"/>
    <cellWatch r="C14064"/>
    <cellWatch r="C14065"/>
    <cellWatch r="C14066"/>
    <cellWatch r="C14067"/>
    <cellWatch r="C14068"/>
    <cellWatch r="C14069"/>
    <cellWatch r="C14070"/>
    <cellWatch r="C14071"/>
    <cellWatch r="C14072"/>
    <cellWatch r="C14073"/>
    <cellWatch r="C14074"/>
    <cellWatch r="C14075"/>
    <cellWatch r="C14076"/>
    <cellWatch r="C14077"/>
    <cellWatch r="C14078"/>
    <cellWatch r="C14079"/>
    <cellWatch r="C14080"/>
    <cellWatch r="C14081"/>
    <cellWatch r="C14082"/>
    <cellWatch r="C14083"/>
    <cellWatch r="C14084"/>
    <cellWatch r="C14085"/>
    <cellWatch r="C14086"/>
    <cellWatch r="C14087"/>
    <cellWatch r="C14088"/>
    <cellWatch r="C14089"/>
    <cellWatch r="C14090"/>
    <cellWatch r="C14091"/>
    <cellWatch r="C14092"/>
    <cellWatch r="C14093"/>
    <cellWatch r="C14094"/>
    <cellWatch r="C14095"/>
    <cellWatch r="C14096"/>
    <cellWatch r="C14097"/>
    <cellWatch r="C14098"/>
    <cellWatch r="C14099"/>
    <cellWatch r="C14100"/>
    <cellWatch r="C14101"/>
    <cellWatch r="C14102"/>
    <cellWatch r="C14103"/>
    <cellWatch r="C14104"/>
    <cellWatch r="C14105"/>
    <cellWatch r="C14106"/>
    <cellWatch r="C14107"/>
    <cellWatch r="C14108"/>
    <cellWatch r="C14109"/>
    <cellWatch r="C14110"/>
    <cellWatch r="C14111"/>
    <cellWatch r="C14112"/>
    <cellWatch r="C14113"/>
    <cellWatch r="C14114"/>
    <cellWatch r="C14115"/>
    <cellWatch r="C14116"/>
    <cellWatch r="C14117"/>
    <cellWatch r="C14118"/>
    <cellWatch r="C14119"/>
    <cellWatch r="C14120"/>
    <cellWatch r="C14121"/>
    <cellWatch r="C14122"/>
    <cellWatch r="C14123"/>
    <cellWatch r="C14124"/>
    <cellWatch r="C14125"/>
    <cellWatch r="C14126"/>
    <cellWatch r="C14127"/>
    <cellWatch r="C14128"/>
    <cellWatch r="C14129"/>
    <cellWatch r="C14130"/>
    <cellWatch r="C14131"/>
    <cellWatch r="C14132"/>
    <cellWatch r="C14133"/>
    <cellWatch r="C14134"/>
    <cellWatch r="C14135"/>
    <cellWatch r="C14136"/>
    <cellWatch r="C14137"/>
    <cellWatch r="C14138"/>
    <cellWatch r="C14139"/>
    <cellWatch r="C14140"/>
    <cellWatch r="C14141"/>
    <cellWatch r="C14142"/>
    <cellWatch r="C14143"/>
    <cellWatch r="C14144"/>
    <cellWatch r="C14145"/>
    <cellWatch r="C14146"/>
    <cellWatch r="C14147"/>
    <cellWatch r="C14148"/>
    <cellWatch r="C14149"/>
    <cellWatch r="C14150"/>
    <cellWatch r="C14151"/>
    <cellWatch r="C14152"/>
    <cellWatch r="C14153"/>
    <cellWatch r="C14154"/>
    <cellWatch r="C14155"/>
    <cellWatch r="C14156"/>
    <cellWatch r="C14157"/>
    <cellWatch r="C14158"/>
    <cellWatch r="C14159"/>
    <cellWatch r="C14160"/>
    <cellWatch r="C14161"/>
    <cellWatch r="C14162"/>
    <cellWatch r="C14163"/>
    <cellWatch r="C14164"/>
    <cellWatch r="C14165"/>
    <cellWatch r="C14166"/>
    <cellWatch r="C14167"/>
    <cellWatch r="C14168"/>
    <cellWatch r="C14169"/>
    <cellWatch r="C14170"/>
    <cellWatch r="C14171"/>
    <cellWatch r="C14172"/>
    <cellWatch r="C14173"/>
    <cellWatch r="C14174"/>
    <cellWatch r="C14175"/>
    <cellWatch r="C14176"/>
    <cellWatch r="C14177"/>
    <cellWatch r="C14178"/>
    <cellWatch r="C14179"/>
    <cellWatch r="C14180"/>
    <cellWatch r="C14181"/>
    <cellWatch r="C14182"/>
    <cellWatch r="C14183"/>
    <cellWatch r="C14184"/>
    <cellWatch r="C14185"/>
    <cellWatch r="C14186"/>
    <cellWatch r="C14187"/>
    <cellWatch r="C14188"/>
    <cellWatch r="C14189"/>
    <cellWatch r="C14190"/>
    <cellWatch r="C14191"/>
    <cellWatch r="C14192"/>
    <cellWatch r="C14193"/>
    <cellWatch r="C14194"/>
    <cellWatch r="C14195"/>
    <cellWatch r="C14196"/>
    <cellWatch r="C14197"/>
    <cellWatch r="C14198"/>
    <cellWatch r="C14199"/>
    <cellWatch r="C14200"/>
    <cellWatch r="C14201"/>
    <cellWatch r="C14202"/>
    <cellWatch r="C14203"/>
    <cellWatch r="C14204"/>
    <cellWatch r="C14205"/>
    <cellWatch r="C14206"/>
    <cellWatch r="C14207"/>
    <cellWatch r="C14208"/>
    <cellWatch r="C14209"/>
    <cellWatch r="C14210"/>
    <cellWatch r="C14211"/>
    <cellWatch r="C14212"/>
    <cellWatch r="C14213"/>
    <cellWatch r="C14214"/>
    <cellWatch r="C14215"/>
    <cellWatch r="C14216"/>
    <cellWatch r="C14217"/>
    <cellWatch r="C14218"/>
    <cellWatch r="C14219"/>
    <cellWatch r="C14220"/>
    <cellWatch r="C14221"/>
    <cellWatch r="C14222"/>
    <cellWatch r="C14223"/>
    <cellWatch r="C14224"/>
    <cellWatch r="C14225"/>
    <cellWatch r="C14226"/>
    <cellWatch r="C14227"/>
    <cellWatch r="C14228"/>
    <cellWatch r="C14229"/>
    <cellWatch r="C14230"/>
    <cellWatch r="C14231"/>
    <cellWatch r="C14232"/>
    <cellWatch r="C14233"/>
    <cellWatch r="C14234"/>
    <cellWatch r="C14235"/>
    <cellWatch r="C14236"/>
    <cellWatch r="C14237"/>
    <cellWatch r="C14238"/>
    <cellWatch r="C14239"/>
    <cellWatch r="C14240"/>
    <cellWatch r="C14241"/>
    <cellWatch r="C14242"/>
    <cellWatch r="C14243"/>
    <cellWatch r="C14244"/>
    <cellWatch r="C14245"/>
    <cellWatch r="C14246"/>
    <cellWatch r="C14247"/>
    <cellWatch r="C14248"/>
    <cellWatch r="C14249"/>
    <cellWatch r="C14250"/>
    <cellWatch r="C14251"/>
    <cellWatch r="C14252"/>
    <cellWatch r="C14253"/>
    <cellWatch r="C14254"/>
    <cellWatch r="C14255"/>
    <cellWatch r="C14256"/>
    <cellWatch r="C14257"/>
    <cellWatch r="C14258"/>
    <cellWatch r="C14259"/>
    <cellWatch r="C14260"/>
    <cellWatch r="C14261"/>
    <cellWatch r="C14262"/>
    <cellWatch r="C14263"/>
    <cellWatch r="C14264"/>
    <cellWatch r="C14265"/>
    <cellWatch r="C14266"/>
    <cellWatch r="C14267"/>
    <cellWatch r="C14268"/>
    <cellWatch r="C14269"/>
    <cellWatch r="C14270"/>
    <cellWatch r="C14271"/>
    <cellWatch r="C14272"/>
    <cellWatch r="C14273"/>
    <cellWatch r="C14274"/>
    <cellWatch r="C14275"/>
    <cellWatch r="C14276"/>
    <cellWatch r="C14277"/>
    <cellWatch r="C14278"/>
    <cellWatch r="C14279"/>
    <cellWatch r="C14280"/>
    <cellWatch r="C14281"/>
    <cellWatch r="C14282"/>
    <cellWatch r="C14283"/>
    <cellWatch r="C14284"/>
    <cellWatch r="C14285"/>
    <cellWatch r="C14286"/>
    <cellWatch r="C14287"/>
    <cellWatch r="C14288"/>
    <cellWatch r="C14289"/>
    <cellWatch r="C14290"/>
    <cellWatch r="C14291"/>
    <cellWatch r="C14292"/>
    <cellWatch r="C14293"/>
    <cellWatch r="C14294"/>
    <cellWatch r="C14295"/>
    <cellWatch r="C14296"/>
    <cellWatch r="C14297"/>
    <cellWatch r="C14298"/>
    <cellWatch r="C14299"/>
    <cellWatch r="C14300"/>
    <cellWatch r="C14301"/>
    <cellWatch r="C14302"/>
    <cellWatch r="C14303"/>
    <cellWatch r="C14304"/>
    <cellWatch r="C14305"/>
    <cellWatch r="C14306"/>
    <cellWatch r="C14307"/>
    <cellWatch r="C14308"/>
    <cellWatch r="C14309"/>
    <cellWatch r="C14310"/>
    <cellWatch r="C14311"/>
    <cellWatch r="C14312"/>
    <cellWatch r="C14313"/>
    <cellWatch r="C14314"/>
    <cellWatch r="C14315"/>
    <cellWatch r="C14316"/>
    <cellWatch r="C14317"/>
    <cellWatch r="C14318"/>
    <cellWatch r="C14319"/>
    <cellWatch r="C14320"/>
    <cellWatch r="C14321"/>
    <cellWatch r="C14322"/>
    <cellWatch r="C14323"/>
    <cellWatch r="C14324"/>
    <cellWatch r="C14325"/>
    <cellWatch r="C14326"/>
    <cellWatch r="C14327"/>
    <cellWatch r="C14328"/>
    <cellWatch r="C14329"/>
    <cellWatch r="C14330"/>
    <cellWatch r="C14331"/>
    <cellWatch r="C14332"/>
    <cellWatch r="C14333"/>
    <cellWatch r="C14334"/>
    <cellWatch r="C14335"/>
    <cellWatch r="C14336"/>
    <cellWatch r="C14337"/>
    <cellWatch r="C14338"/>
    <cellWatch r="C14339"/>
    <cellWatch r="C14340"/>
    <cellWatch r="C14341"/>
    <cellWatch r="C14342"/>
    <cellWatch r="C14343"/>
    <cellWatch r="C14344"/>
    <cellWatch r="C14345"/>
    <cellWatch r="C14346"/>
    <cellWatch r="C14347"/>
    <cellWatch r="C14348"/>
    <cellWatch r="C14349"/>
    <cellWatch r="C14350"/>
    <cellWatch r="C14351"/>
    <cellWatch r="C14352"/>
    <cellWatch r="C14353"/>
    <cellWatch r="C14354"/>
    <cellWatch r="C14355"/>
    <cellWatch r="C14356"/>
    <cellWatch r="C14357"/>
    <cellWatch r="C14358"/>
    <cellWatch r="C14359"/>
    <cellWatch r="C14360"/>
    <cellWatch r="C14361"/>
    <cellWatch r="C14362"/>
    <cellWatch r="C14363"/>
    <cellWatch r="C14364"/>
    <cellWatch r="C14365"/>
    <cellWatch r="C14366"/>
    <cellWatch r="C14367"/>
    <cellWatch r="C14368"/>
    <cellWatch r="C14369"/>
    <cellWatch r="C14370"/>
    <cellWatch r="C14371"/>
    <cellWatch r="C14372"/>
    <cellWatch r="C14373"/>
    <cellWatch r="C14374"/>
    <cellWatch r="C14375"/>
    <cellWatch r="C14376"/>
    <cellWatch r="C14377"/>
    <cellWatch r="C14378"/>
    <cellWatch r="C14379"/>
    <cellWatch r="C14380"/>
    <cellWatch r="C14381"/>
    <cellWatch r="C14382"/>
    <cellWatch r="C14383"/>
    <cellWatch r="C14384"/>
    <cellWatch r="C14385"/>
    <cellWatch r="C14386"/>
    <cellWatch r="C14387"/>
    <cellWatch r="C14388"/>
    <cellWatch r="C14389"/>
    <cellWatch r="C14390"/>
    <cellWatch r="C14391"/>
    <cellWatch r="C14392"/>
    <cellWatch r="C14393"/>
    <cellWatch r="C14394"/>
    <cellWatch r="C14395"/>
    <cellWatch r="C14396"/>
    <cellWatch r="C14397"/>
    <cellWatch r="C14398"/>
    <cellWatch r="C14399"/>
    <cellWatch r="C14400"/>
    <cellWatch r="C14401"/>
    <cellWatch r="C14402"/>
    <cellWatch r="C14403"/>
    <cellWatch r="C14404"/>
    <cellWatch r="C14405"/>
    <cellWatch r="C14406"/>
    <cellWatch r="C14407"/>
    <cellWatch r="C14408"/>
    <cellWatch r="C14409"/>
    <cellWatch r="C14410"/>
    <cellWatch r="C14411"/>
    <cellWatch r="C14412"/>
    <cellWatch r="C14413"/>
    <cellWatch r="C14414"/>
    <cellWatch r="C14415"/>
    <cellWatch r="C14416"/>
    <cellWatch r="C14417"/>
    <cellWatch r="C14418"/>
    <cellWatch r="C14419"/>
    <cellWatch r="C14420"/>
    <cellWatch r="C14421"/>
    <cellWatch r="C14422"/>
    <cellWatch r="C14423"/>
    <cellWatch r="C14424"/>
    <cellWatch r="C14425"/>
    <cellWatch r="C14426"/>
    <cellWatch r="C14427"/>
    <cellWatch r="C14428"/>
    <cellWatch r="C14429"/>
    <cellWatch r="C14430"/>
    <cellWatch r="C14431"/>
    <cellWatch r="C14432"/>
    <cellWatch r="C14433"/>
    <cellWatch r="C14434"/>
    <cellWatch r="C14435"/>
    <cellWatch r="C14436"/>
    <cellWatch r="C14437"/>
    <cellWatch r="C14438"/>
    <cellWatch r="C14439"/>
    <cellWatch r="C14440"/>
    <cellWatch r="C14441"/>
    <cellWatch r="C14442"/>
    <cellWatch r="C14443"/>
    <cellWatch r="C14444"/>
    <cellWatch r="C14445"/>
    <cellWatch r="C14446"/>
    <cellWatch r="C14447"/>
    <cellWatch r="C14448"/>
    <cellWatch r="C14449"/>
    <cellWatch r="C14450"/>
    <cellWatch r="C14451"/>
    <cellWatch r="C14452"/>
    <cellWatch r="C14453"/>
    <cellWatch r="C14454"/>
    <cellWatch r="C14455"/>
    <cellWatch r="C14456"/>
    <cellWatch r="C14457"/>
    <cellWatch r="C14458"/>
    <cellWatch r="C14459"/>
    <cellWatch r="C14460"/>
    <cellWatch r="C14461"/>
    <cellWatch r="C14462"/>
    <cellWatch r="C14463"/>
    <cellWatch r="C14464"/>
    <cellWatch r="C14465"/>
    <cellWatch r="C14466"/>
    <cellWatch r="C14467"/>
    <cellWatch r="C14468"/>
    <cellWatch r="C14469"/>
    <cellWatch r="C14470"/>
    <cellWatch r="C14471"/>
    <cellWatch r="C14472"/>
    <cellWatch r="C14473"/>
    <cellWatch r="C14474"/>
    <cellWatch r="C14475"/>
    <cellWatch r="C14476"/>
    <cellWatch r="C14477"/>
    <cellWatch r="C14478"/>
    <cellWatch r="C14479"/>
    <cellWatch r="C14480"/>
    <cellWatch r="C14481"/>
    <cellWatch r="C14482"/>
    <cellWatch r="C14483"/>
    <cellWatch r="C14484"/>
    <cellWatch r="C14485"/>
    <cellWatch r="C14486"/>
    <cellWatch r="C14487"/>
    <cellWatch r="C14488"/>
    <cellWatch r="C14489"/>
    <cellWatch r="C14490"/>
    <cellWatch r="C14491"/>
    <cellWatch r="C14492"/>
    <cellWatch r="C14493"/>
    <cellWatch r="C14494"/>
    <cellWatch r="C14495"/>
    <cellWatch r="C14496"/>
    <cellWatch r="C14497"/>
    <cellWatch r="C14498"/>
    <cellWatch r="C14499"/>
    <cellWatch r="C14500"/>
    <cellWatch r="C14501"/>
    <cellWatch r="C14502"/>
    <cellWatch r="C14503"/>
    <cellWatch r="C14504"/>
    <cellWatch r="C14505"/>
    <cellWatch r="C14506"/>
    <cellWatch r="C14507"/>
    <cellWatch r="C14508"/>
    <cellWatch r="C14509"/>
    <cellWatch r="C14510"/>
    <cellWatch r="C14511"/>
    <cellWatch r="C14512"/>
    <cellWatch r="C14513"/>
    <cellWatch r="C14514"/>
    <cellWatch r="C14515"/>
    <cellWatch r="C14516"/>
    <cellWatch r="C14517"/>
    <cellWatch r="C14518"/>
    <cellWatch r="C14519"/>
    <cellWatch r="C14520"/>
    <cellWatch r="C14521"/>
    <cellWatch r="C14522"/>
    <cellWatch r="C14523"/>
    <cellWatch r="C14524"/>
    <cellWatch r="C14525"/>
    <cellWatch r="C14526"/>
    <cellWatch r="C14527"/>
    <cellWatch r="C14528"/>
    <cellWatch r="C14529"/>
    <cellWatch r="C14530"/>
    <cellWatch r="C14531"/>
    <cellWatch r="C14532"/>
    <cellWatch r="C14533"/>
    <cellWatch r="C14534"/>
    <cellWatch r="C14535"/>
    <cellWatch r="C14536"/>
    <cellWatch r="C14537"/>
    <cellWatch r="C14538"/>
    <cellWatch r="C14539"/>
    <cellWatch r="C14540"/>
    <cellWatch r="C14541"/>
    <cellWatch r="C14542"/>
    <cellWatch r="C14543"/>
    <cellWatch r="C14544"/>
    <cellWatch r="C14545"/>
    <cellWatch r="C14546"/>
    <cellWatch r="C14547"/>
    <cellWatch r="C14548"/>
    <cellWatch r="C14549"/>
    <cellWatch r="C14550"/>
    <cellWatch r="C14551"/>
    <cellWatch r="C14552"/>
    <cellWatch r="C14553"/>
    <cellWatch r="C14554"/>
    <cellWatch r="C14555"/>
    <cellWatch r="C14556"/>
    <cellWatch r="C14557"/>
    <cellWatch r="C14558"/>
    <cellWatch r="C14559"/>
    <cellWatch r="C14560"/>
    <cellWatch r="C14561"/>
    <cellWatch r="C14562"/>
    <cellWatch r="C14563"/>
    <cellWatch r="C14564"/>
    <cellWatch r="C14565"/>
    <cellWatch r="C14566"/>
    <cellWatch r="C14567"/>
    <cellWatch r="C14568"/>
    <cellWatch r="C14569"/>
    <cellWatch r="C14570"/>
    <cellWatch r="C14571"/>
    <cellWatch r="C14572"/>
    <cellWatch r="C14573"/>
    <cellWatch r="C14574"/>
    <cellWatch r="C14575"/>
    <cellWatch r="C14576"/>
    <cellWatch r="C14577"/>
    <cellWatch r="C14578"/>
    <cellWatch r="C14579"/>
    <cellWatch r="C14580"/>
    <cellWatch r="C14581"/>
    <cellWatch r="C14582"/>
    <cellWatch r="C14583"/>
    <cellWatch r="C14584"/>
    <cellWatch r="C14585"/>
    <cellWatch r="C14586"/>
    <cellWatch r="C14587"/>
    <cellWatch r="C14588"/>
    <cellWatch r="C14589"/>
    <cellWatch r="C14590"/>
    <cellWatch r="C14591"/>
    <cellWatch r="C14592"/>
    <cellWatch r="C14593"/>
    <cellWatch r="C14594"/>
    <cellWatch r="C14595"/>
    <cellWatch r="C14596"/>
    <cellWatch r="C14597"/>
    <cellWatch r="C14598"/>
    <cellWatch r="C14599"/>
    <cellWatch r="C14600"/>
    <cellWatch r="C14601"/>
    <cellWatch r="C14602"/>
    <cellWatch r="C14603"/>
    <cellWatch r="C14604"/>
    <cellWatch r="C14605"/>
    <cellWatch r="C14606"/>
    <cellWatch r="C14607"/>
    <cellWatch r="C14608"/>
    <cellWatch r="C14609"/>
    <cellWatch r="C14610"/>
    <cellWatch r="C14611"/>
    <cellWatch r="C14612"/>
    <cellWatch r="C14613"/>
    <cellWatch r="C14614"/>
    <cellWatch r="C14615"/>
    <cellWatch r="C14616"/>
    <cellWatch r="C14617"/>
    <cellWatch r="C14618"/>
    <cellWatch r="C14619"/>
    <cellWatch r="C14620"/>
    <cellWatch r="C14621"/>
    <cellWatch r="C14622"/>
    <cellWatch r="C14623"/>
    <cellWatch r="C14624"/>
    <cellWatch r="C14625"/>
    <cellWatch r="C14626"/>
    <cellWatch r="C14627"/>
    <cellWatch r="C14628"/>
    <cellWatch r="C14629"/>
    <cellWatch r="C14630"/>
    <cellWatch r="C14631"/>
    <cellWatch r="C14632"/>
    <cellWatch r="C14633"/>
    <cellWatch r="C14634"/>
    <cellWatch r="C14635"/>
    <cellWatch r="C14636"/>
    <cellWatch r="C14637"/>
    <cellWatch r="C14638"/>
    <cellWatch r="C14639"/>
    <cellWatch r="C14640"/>
    <cellWatch r="C14641"/>
    <cellWatch r="C14642"/>
    <cellWatch r="C14643"/>
    <cellWatch r="C14644"/>
    <cellWatch r="C14645"/>
    <cellWatch r="C14646"/>
    <cellWatch r="C14647"/>
    <cellWatch r="C14648"/>
    <cellWatch r="C14649"/>
    <cellWatch r="C14650"/>
    <cellWatch r="C14651"/>
    <cellWatch r="C14652"/>
    <cellWatch r="C14653"/>
    <cellWatch r="C14654"/>
    <cellWatch r="C14655"/>
    <cellWatch r="C14656"/>
    <cellWatch r="C14657"/>
    <cellWatch r="C14658"/>
    <cellWatch r="C14659"/>
    <cellWatch r="C14660"/>
    <cellWatch r="C14661"/>
    <cellWatch r="C14662"/>
    <cellWatch r="C14663"/>
    <cellWatch r="C14664"/>
    <cellWatch r="C14665"/>
    <cellWatch r="C14666"/>
    <cellWatch r="C14667"/>
    <cellWatch r="C14668"/>
    <cellWatch r="C14669"/>
    <cellWatch r="C14670"/>
    <cellWatch r="C14671"/>
    <cellWatch r="C14672"/>
    <cellWatch r="C14673"/>
    <cellWatch r="C14674"/>
    <cellWatch r="C14675"/>
    <cellWatch r="C14676"/>
    <cellWatch r="C14677"/>
    <cellWatch r="C14678"/>
    <cellWatch r="C14679"/>
    <cellWatch r="C14680"/>
    <cellWatch r="C14681"/>
    <cellWatch r="C14682"/>
    <cellWatch r="C14683"/>
    <cellWatch r="C14684"/>
    <cellWatch r="C14685"/>
    <cellWatch r="C14686"/>
    <cellWatch r="C14687"/>
    <cellWatch r="C14688"/>
    <cellWatch r="C14689"/>
    <cellWatch r="C14690"/>
    <cellWatch r="C14691"/>
    <cellWatch r="C14692"/>
    <cellWatch r="C14693"/>
    <cellWatch r="C14694"/>
    <cellWatch r="C14695"/>
    <cellWatch r="C14696"/>
    <cellWatch r="C14697"/>
    <cellWatch r="C14698"/>
    <cellWatch r="C14699"/>
    <cellWatch r="C14700"/>
    <cellWatch r="C14701"/>
    <cellWatch r="C14702"/>
    <cellWatch r="C14703"/>
    <cellWatch r="C14704"/>
    <cellWatch r="C14705"/>
    <cellWatch r="C14706"/>
    <cellWatch r="C14707"/>
    <cellWatch r="C14708"/>
    <cellWatch r="C14709"/>
    <cellWatch r="C14710"/>
    <cellWatch r="C14711"/>
    <cellWatch r="C14712"/>
    <cellWatch r="C14713"/>
    <cellWatch r="C14714"/>
    <cellWatch r="C14715"/>
    <cellWatch r="C14716"/>
    <cellWatch r="C14717"/>
    <cellWatch r="C14718"/>
    <cellWatch r="C14719"/>
    <cellWatch r="C14720"/>
    <cellWatch r="C14721"/>
    <cellWatch r="C14722"/>
    <cellWatch r="C14723"/>
    <cellWatch r="C14724"/>
    <cellWatch r="C14725"/>
    <cellWatch r="C14726"/>
    <cellWatch r="C14727"/>
    <cellWatch r="C14728"/>
    <cellWatch r="C14729"/>
    <cellWatch r="C14730"/>
    <cellWatch r="C14731"/>
    <cellWatch r="C14732"/>
    <cellWatch r="C14733"/>
    <cellWatch r="C14734"/>
    <cellWatch r="C14735"/>
    <cellWatch r="C14736"/>
    <cellWatch r="C14737"/>
    <cellWatch r="C14738"/>
    <cellWatch r="C14739"/>
    <cellWatch r="C14740"/>
    <cellWatch r="C14741"/>
    <cellWatch r="C14742"/>
    <cellWatch r="C14743"/>
    <cellWatch r="C14744"/>
    <cellWatch r="C14745"/>
    <cellWatch r="C14746"/>
    <cellWatch r="C14747"/>
    <cellWatch r="C14748"/>
    <cellWatch r="C14749"/>
    <cellWatch r="C14750"/>
    <cellWatch r="C14751"/>
    <cellWatch r="C14752"/>
    <cellWatch r="C14753"/>
    <cellWatch r="C14754"/>
    <cellWatch r="C14755"/>
    <cellWatch r="C14756"/>
    <cellWatch r="C14757"/>
    <cellWatch r="C14758"/>
    <cellWatch r="C14759"/>
    <cellWatch r="C14760"/>
    <cellWatch r="C14761"/>
    <cellWatch r="C14762"/>
    <cellWatch r="C14763"/>
    <cellWatch r="C14764"/>
    <cellWatch r="C14765"/>
    <cellWatch r="C14766"/>
    <cellWatch r="C14767"/>
    <cellWatch r="C14768"/>
    <cellWatch r="C14769"/>
    <cellWatch r="C14770"/>
    <cellWatch r="C14771"/>
    <cellWatch r="C14772"/>
    <cellWatch r="C14773"/>
    <cellWatch r="C14774"/>
    <cellWatch r="C14775"/>
    <cellWatch r="C14776"/>
    <cellWatch r="C14777"/>
    <cellWatch r="C14778"/>
    <cellWatch r="C14779"/>
    <cellWatch r="C14780"/>
    <cellWatch r="C14781"/>
    <cellWatch r="C14782"/>
    <cellWatch r="C14783"/>
    <cellWatch r="C14784"/>
    <cellWatch r="C14785"/>
    <cellWatch r="C14786"/>
    <cellWatch r="C14787"/>
    <cellWatch r="C14788"/>
    <cellWatch r="C14789"/>
    <cellWatch r="C14790"/>
    <cellWatch r="C14791"/>
    <cellWatch r="C14792"/>
    <cellWatch r="C14793"/>
    <cellWatch r="C14794"/>
    <cellWatch r="C14795"/>
    <cellWatch r="C14796"/>
    <cellWatch r="C14797"/>
    <cellWatch r="C14798"/>
    <cellWatch r="C14799"/>
    <cellWatch r="C14800"/>
    <cellWatch r="C14801"/>
    <cellWatch r="C14802"/>
    <cellWatch r="C14803"/>
    <cellWatch r="C14804"/>
    <cellWatch r="C14805"/>
    <cellWatch r="C14806"/>
    <cellWatch r="C14807"/>
    <cellWatch r="C14808"/>
    <cellWatch r="C14809"/>
    <cellWatch r="C14810"/>
    <cellWatch r="C14811"/>
    <cellWatch r="C14812"/>
    <cellWatch r="C14813"/>
    <cellWatch r="C14814"/>
    <cellWatch r="C14815"/>
    <cellWatch r="C14816"/>
    <cellWatch r="C14817"/>
    <cellWatch r="C14818"/>
    <cellWatch r="C14819"/>
    <cellWatch r="C14820"/>
    <cellWatch r="C14821"/>
    <cellWatch r="C14822"/>
    <cellWatch r="C14823"/>
    <cellWatch r="C14824"/>
    <cellWatch r="C14825"/>
    <cellWatch r="C14826"/>
    <cellWatch r="C14827"/>
    <cellWatch r="C14828"/>
    <cellWatch r="C14829"/>
    <cellWatch r="C14830"/>
    <cellWatch r="C14831"/>
    <cellWatch r="C14832"/>
    <cellWatch r="C14833"/>
    <cellWatch r="C14834"/>
    <cellWatch r="C14835"/>
    <cellWatch r="C14836"/>
    <cellWatch r="C14837"/>
    <cellWatch r="C14838"/>
    <cellWatch r="C14839"/>
    <cellWatch r="C14840"/>
    <cellWatch r="C14841"/>
    <cellWatch r="C14842"/>
    <cellWatch r="C14843"/>
    <cellWatch r="C14844"/>
    <cellWatch r="C14845"/>
    <cellWatch r="C14846"/>
    <cellWatch r="C14847"/>
    <cellWatch r="C14848"/>
    <cellWatch r="C14849"/>
    <cellWatch r="C14850"/>
    <cellWatch r="C14851"/>
    <cellWatch r="C14852"/>
    <cellWatch r="C14853"/>
    <cellWatch r="C14854"/>
    <cellWatch r="C14855"/>
    <cellWatch r="C14856"/>
    <cellWatch r="C14857"/>
    <cellWatch r="C14858"/>
    <cellWatch r="C14859"/>
    <cellWatch r="C14860"/>
    <cellWatch r="C14861"/>
    <cellWatch r="C14862"/>
    <cellWatch r="C14863"/>
    <cellWatch r="C14864"/>
    <cellWatch r="C14865"/>
    <cellWatch r="C14866"/>
    <cellWatch r="C14867"/>
    <cellWatch r="C14868"/>
    <cellWatch r="C14869"/>
    <cellWatch r="C14870"/>
    <cellWatch r="C14871"/>
    <cellWatch r="C14872"/>
    <cellWatch r="C14873"/>
    <cellWatch r="C14874"/>
    <cellWatch r="C14875"/>
    <cellWatch r="C14876"/>
    <cellWatch r="C14877"/>
    <cellWatch r="C14878"/>
    <cellWatch r="C14879"/>
    <cellWatch r="C14880"/>
    <cellWatch r="C14881"/>
    <cellWatch r="C14882"/>
    <cellWatch r="C14883"/>
    <cellWatch r="C14884"/>
    <cellWatch r="C14885"/>
    <cellWatch r="C14886"/>
    <cellWatch r="C14887"/>
    <cellWatch r="C14888"/>
    <cellWatch r="C14889"/>
    <cellWatch r="C14890"/>
    <cellWatch r="C14891"/>
    <cellWatch r="C14892"/>
    <cellWatch r="C14893"/>
    <cellWatch r="C14894"/>
    <cellWatch r="C14895"/>
    <cellWatch r="C14896"/>
    <cellWatch r="C14897"/>
    <cellWatch r="C14898"/>
    <cellWatch r="C14899"/>
    <cellWatch r="C14900"/>
    <cellWatch r="C14901"/>
    <cellWatch r="C14902"/>
    <cellWatch r="C14903"/>
    <cellWatch r="C14904"/>
    <cellWatch r="C14905"/>
    <cellWatch r="C14906"/>
    <cellWatch r="C14907"/>
    <cellWatch r="C14908"/>
    <cellWatch r="C14909"/>
    <cellWatch r="C14910"/>
    <cellWatch r="C14911"/>
    <cellWatch r="C14912"/>
    <cellWatch r="C14913"/>
    <cellWatch r="C14914"/>
    <cellWatch r="C14915"/>
    <cellWatch r="C14916"/>
    <cellWatch r="C14917"/>
    <cellWatch r="C14918"/>
    <cellWatch r="C14919"/>
    <cellWatch r="C14920"/>
    <cellWatch r="C14921"/>
    <cellWatch r="C14922"/>
    <cellWatch r="C14923"/>
    <cellWatch r="C14924"/>
    <cellWatch r="C14925"/>
    <cellWatch r="C14926"/>
    <cellWatch r="C14927"/>
    <cellWatch r="C14928"/>
    <cellWatch r="C14929"/>
    <cellWatch r="C14930"/>
    <cellWatch r="C14931"/>
    <cellWatch r="C14932"/>
    <cellWatch r="C14933"/>
    <cellWatch r="C14934"/>
    <cellWatch r="C14935"/>
    <cellWatch r="C14936"/>
    <cellWatch r="C14937"/>
    <cellWatch r="C14938"/>
    <cellWatch r="C14939"/>
    <cellWatch r="C14940"/>
    <cellWatch r="C14941"/>
    <cellWatch r="C14942"/>
    <cellWatch r="C14943"/>
    <cellWatch r="C14944"/>
    <cellWatch r="C14945"/>
    <cellWatch r="C14946"/>
    <cellWatch r="C14947"/>
    <cellWatch r="C14948"/>
    <cellWatch r="C14949"/>
    <cellWatch r="C14950"/>
    <cellWatch r="C14951"/>
    <cellWatch r="C14952"/>
    <cellWatch r="C14953"/>
    <cellWatch r="C14954"/>
    <cellWatch r="C14955"/>
    <cellWatch r="C14956"/>
    <cellWatch r="C14957"/>
    <cellWatch r="C14958"/>
    <cellWatch r="C14959"/>
    <cellWatch r="C14960"/>
    <cellWatch r="C14961"/>
    <cellWatch r="C14962"/>
    <cellWatch r="C14963"/>
    <cellWatch r="C14964"/>
    <cellWatch r="C14965"/>
    <cellWatch r="C14966"/>
    <cellWatch r="C14967"/>
    <cellWatch r="C14968"/>
    <cellWatch r="C14969"/>
    <cellWatch r="C14970"/>
    <cellWatch r="C14971"/>
    <cellWatch r="C14972"/>
    <cellWatch r="C14973"/>
    <cellWatch r="C14974"/>
    <cellWatch r="C14975"/>
    <cellWatch r="C14976"/>
    <cellWatch r="C14977"/>
    <cellWatch r="C14978"/>
    <cellWatch r="C14979"/>
    <cellWatch r="C14980"/>
    <cellWatch r="C14981"/>
    <cellWatch r="C14982"/>
    <cellWatch r="C14983"/>
    <cellWatch r="C14984"/>
    <cellWatch r="C14985"/>
    <cellWatch r="C14986"/>
    <cellWatch r="C14987"/>
    <cellWatch r="C14988"/>
    <cellWatch r="C14989"/>
    <cellWatch r="C14990"/>
    <cellWatch r="C14991"/>
    <cellWatch r="C14992"/>
    <cellWatch r="C14993"/>
    <cellWatch r="C14994"/>
    <cellWatch r="C14995"/>
    <cellWatch r="C14996"/>
    <cellWatch r="C14997"/>
    <cellWatch r="C14998"/>
    <cellWatch r="C14999"/>
    <cellWatch r="C15000"/>
    <cellWatch r="C15001"/>
    <cellWatch r="C15002"/>
    <cellWatch r="C15003"/>
    <cellWatch r="C15004"/>
    <cellWatch r="C15005"/>
    <cellWatch r="C15006"/>
    <cellWatch r="C15007"/>
    <cellWatch r="C15008"/>
    <cellWatch r="C15009"/>
    <cellWatch r="C15010"/>
    <cellWatch r="C15011"/>
    <cellWatch r="C15012"/>
    <cellWatch r="C15013"/>
    <cellWatch r="C15014"/>
    <cellWatch r="C15015"/>
    <cellWatch r="C15016"/>
    <cellWatch r="C15017"/>
    <cellWatch r="C15018"/>
    <cellWatch r="C15019"/>
    <cellWatch r="C15020"/>
    <cellWatch r="C15021"/>
    <cellWatch r="C15022"/>
    <cellWatch r="C15023"/>
    <cellWatch r="C15024"/>
    <cellWatch r="C15025"/>
    <cellWatch r="C15026"/>
    <cellWatch r="C15027"/>
    <cellWatch r="C15028"/>
    <cellWatch r="C15029"/>
    <cellWatch r="C15030"/>
    <cellWatch r="C15031"/>
    <cellWatch r="C15032"/>
    <cellWatch r="C15033"/>
    <cellWatch r="C15034"/>
    <cellWatch r="C15035"/>
    <cellWatch r="C15036"/>
    <cellWatch r="C15037"/>
    <cellWatch r="C15038"/>
    <cellWatch r="C15039"/>
    <cellWatch r="C15040"/>
    <cellWatch r="C15041"/>
    <cellWatch r="C15042"/>
    <cellWatch r="C15043"/>
    <cellWatch r="C15044"/>
    <cellWatch r="C15045"/>
    <cellWatch r="C15046"/>
    <cellWatch r="C15047"/>
    <cellWatch r="C15048"/>
    <cellWatch r="C15049"/>
    <cellWatch r="C15050"/>
    <cellWatch r="C15051"/>
    <cellWatch r="C15052"/>
    <cellWatch r="C15053"/>
    <cellWatch r="C15054"/>
    <cellWatch r="C15055"/>
    <cellWatch r="C15056"/>
    <cellWatch r="C15057"/>
    <cellWatch r="C15058"/>
    <cellWatch r="C15059"/>
    <cellWatch r="C15060"/>
    <cellWatch r="C15061"/>
    <cellWatch r="C15062"/>
    <cellWatch r="C15063"/>
    <cellWatch r="C15064"/>
    <cellWatch r="C15065"/>
    <cellWatch r="C15066"/>
    <cellWatch r="C15067"/>
    <cellWatch r="C15068"/>
    <cellWatch r="C15069"/>
    <cellWatch r="C15070"/>
    <cellWatch r="C15071"/>
    <cellWatch r="C15072"/>
    <cellWatch r="C15073"/>
    <cellWatch r="C15074"/>
    <cellWatch r="C15075"/>
    <cellWatch r="C15076"/>
    <cellWatch r="C15077"/>
    <cellWatch r="C15078"/>
    <cellWatch r="C15079"/>
    <cellWatch r="C15080"/>
    <cellWatch r="C15081"/>
    <cellWatch r="C15082"/>
    <cellWatch r="C15083"/>
    <cellWatch r="C15084"/>
    <cellWatch r="C15085"/>
    <cellWatch r="C15086"/>
    <cellWatch r="C15087"/>
    <cellWatch r="C15088"/>
    <cellWatch r="C15089"/>
    <cellWatch r="C15090"/>
    <cellWatch r="C15091"/>
    <cellWatch r="C15092"/>
    <cellWatch r="C15093"/>
    <cellWatch r="C15094"/>
    <cellWatch r="C15095"/>
    <cellWatch r="C15096"/>
    <cellWatch r="C15097"/>
    <cellWatch r="C15098"/>
    <cellWatch r="C15099"/>
    <cellWatch r="C15100"/>
    <cellWatch r="C15101"/>
    <cellWatch r="C15102"/>
    <cellWatch r="C15103"/>
    <cellWatch r="C15104"/>
    <cellWatch r="C15105"/>
    <cellWatch r="C15106"/>
    <cellWatch r="C15107"/>
    <cellWatch r="C15108"/>
    <cellWatch r="C15109"/>
    <cellWatch r="C15110"/>
    <cellWatch r="C15111"/>
    <cellWatch r="C15112"/>
    <cellWatch r="C15113"/>
    <cellWatch r="C15114"/>
    <cellWatch r="C15115"/>
    <cellWatch r="C15116"/>
    <cellWatch r="C15117"/>
    <cellWatch r="C15118"/>
    <cellWatch r="C15119"/>
    <cellWatch r="C15120"/>
    <cellWatch r="C15121"/>
    <cellWatch r="C15122"/>
    <cellWatch r="C15123"/>
    <cellWatch r="C15124"/>
    <cellWatch r="C15125"/>
    <cellWatch r="C15126"/>
    <cellWatch r="C15127"/>
    <cellWatch r="C15128"/>
    <cellWatch r="C15129"/>
    <cellWatch r="C15130"/>
    <cellWatch r="C15131"/>
    <cellWatch r="C15132"/>
    <cellWatch r="C15133"/>
    <cellWatch r="C15134"/>
    <cellWatch r="C15135"/>
    <cellWatch r="C15136"/>
    <cellWatch r="C15137"/>
    <cellWatch r="C15138"/>
    <cellWatch r="C15139"/>
    <cellWatch r="C15140"/>
    <cellWatch r="C15141"/>
    <cellWatch r="C15142"/>
    <cellWatch r="C15143"/>
    <cellWatch r="C15144"/>
    <cellWatch r="C15145"/>
    <cellWatch r="C15146"/>
    <cellWatch r="C15147"/>
    <cellWatch r="C15148"/>
    <cellWatch r="C15149"/>
    <cellWatch r="C15150"/>
    <cellWatch r="C15151"/>
    <cellWatch r="C15152"/>
    <cellWatch r="C15153"/>
    <cellWatch r="C15154"/>
    <cellWatch r="C15155"/>
    <cellWatch r="C15156"/>
    <cellWatch r="C15157"/>
    <cellWatch r="C15158"/>
    <cellWatch r="C15159"/>
    <cellWatch r="C15160"/>
    <cellWatch r="C15161"/>
    <cellWatch r="C15162"/>
    <cellWatch r="C15163"/>
    <cellWatch r="C15164"/>
    <cellWatch r="C15165"/>
    <cellWatch r="C15166"/>
    <cellWatch r="C15167"/>
    <cellWatch r="C15168"/>
    <cellWatch r="C15169"/>
    <cellWatch r="C15170"/>
    <cellWatch r="C15171"/>
    <cellWatch r="C15172"/>
    <cellWatch r="C15173"/>
    <cellWatch r="C15174"/>
    <cellWatch r="C15175"/>
    <cellWatch r="C15176"/>
    <cellWatch r="C15177"/>
    <cellWatch r="C15178"/>
    <cellWatch r="C15179"/>
    <cellWatch r="C15180"/>
    <cellWatch r="C15181"/>
    <cellWatch r="C15182"/>
    <cellWatch r="C15183"/>
    <cellWatch r="C15184"/>
    <cellWatch r="C15185"/>
    <cellWatch r="C15186"/>
    <cellWatch r="C15187"/>
    <cellWatch r="C15188"/>
    <cellWatch r="C15189"/>
    <cellWatch r="C15190"/>
    <cellWatch r="C15191"/>
    <cellWatch r="C15192"/>
    <cellWatch r="C15193"/>
    <cellWatch r="C15194"/>
    <cellWatch r="C15195"/>
    <cellWatch r="C15196"/>
    <cellWatch r="C15197"/>
    <cellWatch r="C15198"/>
    <cellWatch r="C15199"/>
    <cellWatch r="C15200"/>
    <cellWatch r="C15201"/>
    <cellWatch r="C15202"/>
    <cellWatch r="C15203"/>
    <cellWatch r="C15204"/>
    <cellWatch r="C15205"/>
    <cellWatch r="C15206"/>
    <cellWatch r="C15207"/>
    <cellWatch r="C15208"/>
    <cellWatch r="C15209"/>
    <cellWatch r="C15210"/>
    <cellWatch r="C15211"/>
    <cellWatch r="C15212"/>
    <cellWatch r="C15213"/>
    <cellWatch r="C15214"/>
    <cellWatch r="C15215"/>
    <cellWatch r="C15216"/>
    <cellWatch r="C15217"/>
    <cellWatch r="C15218"/>
    <cellWatch r="C15219"/>
    <cellWatch r="C15220"/>
    <cellWatch r="C15221"/>
    <cellWatch r="C15222"/>
    <cellWatch r="C15223"/>
    <cellWatch r="C15224"/>
    <cellWatch r="C15225"/>
    <cellWatch r="C15226"/>
    <cellWatch r="C15227"/>
    <cellWatch r="C15228"/>
    <cellWatch r="C15229"/>
    <cellWatch r="C15230"/>
    <cellWatch r="C15231"/>
    <cellWatch r="C15232"/>
    <cellWatch r="C15233"/>
    <cellWatch r="C15234"/>
    <cellWatch r="C15235"/>
    <cellWatch r="C15236"/>
    <cellWatch r="C15237"/>
    <cellWatch r="C15238"/>
    <cellWatch r="C15239"/>
    <cellWatch r="C15240"/>
    <cellWatch r="C15241"/>
    <cellWatch r="C15242"/>
    <cellWatch r="C15243"/>
    <cellWatch r="C15244"/>
    <cellWatch r="C15245"/>
    <cellWatch r="C15246"/>
    <cellWatch r="C15247"/>
    <cellWatch r="C15248"/>
    <cellWatch r="C15249"/>
    <cellWatch r="C15250"/>
    <cellWatch r="C15251"/>
    <cellWatch r="C15252"/>
    <cellWatch r="C15253"/>
    <cellWatch r="C15254"/>
    <cellWatch r="C15255"/>
    <cellWatch r="C15256"/>
    <cellWatch r="C15257"/>
    <cellWatch r="C15258"/>
    <cellWatch r="C15259"/>
    <cellWatch r="C15260"/>
    <cellWatch r="C15261"/>
    <cellWatch r="C15262"/>
    <cellWatch r="C15263"/>
    <cellWatch r="C15264"/>
    <cellWatch r="C15265"/>
    <cellWatch r="C15266"/>
    <cellWatch r="C15267"/>
    <cellWatch r="C15268"/>
    <cellWatch r="C15269"/>
    <cellWatch r="C15270"/>
    <cellWatch r="C15271"/>
    <cellWatch r="C15272"/>
    <cellWatch r="C15273"/>
    <cellWatch r="C15274"/>
    <cellWatch r="C15275"/>
    <cellWatch r="C15276"/>
    <cellWatch r="C15277"/>
    <cellWatch r="C15278"/>
    <cellWatch r="C15279"/>
    <cellWatch r="C15280"/>
    <cellWatch r="C15281"/>
    <cellWatch r="C15282"/>
    <cellWatch r="C15283"/>
    <cellWatch r="C15284"/>
    <cellWatch r="C15285"/>
    <cellWatch r="C15286"/>
    <cellWatch r="C15287"/>
    <cellWatch r="C15288"/>
    <cellWatch r="C15289"/>
    <cellWatch r="C15290"/>
    <cellWatch r="C15291"/>
    <cellWatch r="C15292"/>
    <cellWatch r="C15293"/>
    <cellWatch r="C15294"/>
    <cellWatch r="C15295"/>
    <cellWatch r="C15296"/>
    <cellWatch r="C15297"/>
    <cellWatch r="C15298"/>
    <cellWatch r="C15299"/>
    <cellWatch r="C15300"/>
    <cellWatch r="C15301"/>
    <cellWatch r="C15302"/>
    <cellWatch r="C15303"/>
    <cellWatch r="C15304"/>
    <cellWatch r="C15305"/>
    <cellWatch r="C15306"/>
    <cellWatch r="C15307"/>
    <cellWatch r="C15308"/>
    <cellWatch r="C15309"/>
    <cellWatch r="C15310"/>
    <cellWatch r="C15311"/>
    <cellWatch r="C15312"/>
    <cellWatch r="C15313"/>
    <cellWatch r="C15314"/>
    <cellWatch r="C15315"/>
    <cellWatch r="C15316"/>
    <cellWatch r="C15317"/>
    <cellWatch r="C15318"/>
    <cellWatch r="C15319"/>
    <cellWatch r="C15320"/>
    <cellWatch r="C15321"/>
    <cellWatch r="C15322"/>
    <cellWatch r="C15323"/>
    <cellWatch r="C15324"/>
    <cellWatch r="C15325"/>
    <cellWatch r="C15326"/>
    <cellWatch r="C15327"/>
    <cellWatch r="C15328"/>
    <cellWatch r="C15329"/>
    <cellWatch r="C15330"/>
    <cellWatch r="C15331"/>
    <cellWatch r="C15332"/>
    <cellWatch r="C15333"/>
    <cellWatch r="C15334"/>
    <cellWatch r="C15335"/>
    <cellWatch r="C15336"/>
    <cellWatch r="C15337"/>
    <cellWatch r="C15338"/>
    <cellWatch r="C15339"/>
    <cellWatch r="C15340"/>
    <cellWatch r="C15341"/>
    <cellWatch r="C15342"/>
    <cellWatch r="C15343"/>
    <cellWatch r="C15344"/>
    <cellWatch r="C15345"/>
    <cellWatch r="C15346"/>
    <cellWatch r="C15347"/>
    <cellWatch r="C15348"/>
    <cellWatch r="C15349"/>
    <cellWatch r="C15350"/>
    <cellWatch r="C15351"/>
    <cellWatch r="C15352"/>
    <cellWatch r="C15353"/>
    <cellWatch r="C15354"/>
    <cellWatch r="C15355"/>
    <cellWatch r="C15356"/>
    <cellWatch r="C15357"/>
    <cellWatch r="C15358"/>
    <cellWatch r="C15359"/>
    <cellWatch r="C15360"/>
    <cellWatch r="C15361"/>
    <cellWatch r="C15362"/>
    <cellWatch r="C15363"/>
    <cellWatch r="C15364"/>
    <cellWatch r="C15365"/>
    <cellWatch r="C15366"/>
    <cellWatch r="C15367"/>
    <cellWatch r="C15368"/>
    <cellWatch r="C15369"/>
    <cellWatch r="C15370"/>
    <cellWatch r="C15371"/>
    <cellWatch r="C15372"/>
    <cellWatch r="C15373"/>
    <cellWatch r="C15374"/>
    <cellWatch r="C15375"/>
    <cellWatch r="C15376"/>
    <cellWatch r="C15377"/>
    <cellWatch r="C15378"/>
    <cellWatch r="C15379"/>
    <cellWatch r="C15380"/>
    <cellWatch r="C15381"/>
    <cellWatch r="C15382"/>
    <cellWatch r="C15383"/>
    <cellWatch r="C15384"/>
    <cellWatch r="C15385"/>
    <cellWatch r="C15386"/>
    <cellWatch r="C15387"/>
    <cellWatch r="C15388"/>
    <cellWatch r="C15389"/>
    <cellWatch r="C15390"/>
    <cellWatch r="C15391"/>
    <cellWatch r="C15392"/>
    <cellWatch r="C15393"/>
    <cellWatch r="C15394"/>
    <cellWatch r="C15395"/>
    <cellWatch r="C15396"/>
    <cellWatch r="C15397"/>
    <cellWatch r="C15398"/>
    <cellWatch r="C15399"/>
    <cellWatch r="C15400"/>
    <cellWatch r="C15401"/>
    <cellWatch r="C15402"/>
    <cellWatch r="C15403"/>
    <cellWatch r="C15404"/>
    <cellWatch r="C15405"/>
    <cellWatch r="C15406"/>
    <cellWatch r="C15407"/>
    <cellWatch r="C15408"/>
    <cellWatch r="C15409"/>
    <cellWatch r="C15410"/>
    <cellWatch r="C15411"/>
    <cellWatch r="C15412"/>
    <cellWatch r="C15413"/>
    <cellWatch r="C15414"/>
    <cellWatch r="C15415"/>
    <cellWatch r="C15416"/>
    <cellWatch r="C15417"/>
    <cellWatch r="C15418"/>
    <cellWatch r="C15419"/>
    <cellWatch r="C15420"/>
    <cellWatch r="C15421"/>
    <cellWatch r="C15422"/>
    <cellWatch r="C15423"/>
    <cellWatch r="C15424"/>
    <cellWatch r="C15425"/>
    <cellWatch r="C15426"/>
    <cellWatch r="C15427"/>
    <cellWatch r="C15428"/>
    <cellWatch r="C15429"/>
    <cellWatch r="C15430"/>
    <cellWatch r="C15431"/>
    <cellWatch r="C15432"/>
    <cellWatch r="C15433"/>
    <cellWatch r="C15434"/>
    <cellWatch r="C15435"/>
    <cellWatch r="C15436"/>
    <cellWatch r="C15437"/>
    <cellWatch r="C15438"/>
    <cellWatch r="C15439"/>
    <cellWatch r="C15440"/>
    <cellWatch r="C15441"/>
    <cellWatch r="C15442"/>
    <cellWatch r="C15443"/>
    <cellWatch r="C15444"/>
    <cellWatch r="C15445"/>
    <cellWatch r="C15446"/>
    <cellWatch r="C15447"/>
    <cellWatch r="C15448"/>
    <cellWatch r="C15449"/>
    <cellWatch r="C15450"/>
    <cellWatch r="C15451"/>
    <cellWatch r="C15452"/>
    <cellWatch r="C15453"/>
    <cellWatch r="C15454"/>
    <cellWatch r="C15455"/>
    <cellWatch r="C15456"/>
    <cellWatch r="C15457"/>
    <cellWatch r="C15458"/>
    <cellWatch r="C15459"/>
    <cellWatch r="C15460"/>
    <cellWatch r="C15461"/>
    <cellWatch r="C15462"/>
    <cellWatch r="C15463"/>
    <cellWatch r="C15464"/>
    <cellWatch r="C15465"/>
    <cellWatch r="C15466"/>
    <cellWatch r="C15467"/>
    <cellWatch r="C15468"/>
    <cellWatch r="C15469"/>
    <cellWatch r="C15470"/>
    <cellWatch r="C15471"/>
    <cellWatch r="C15472"/>
    <cellWatch r="C15473"/>
    <cellWatch r="C15474"/>
    <cellWatch r="C15475"/>
    <cellWatch r="C15476"/>
    <cellWatch r="C15477"/>
    <cellWatch r="C15478"/>
    <cellWatch r="C15479"/>
    <cellWatch r="C15480"/>
    <cellWatch r="C15481"/>
    <cellWatch r="C15482"/>
    <cellWatch r="C15483"/>
    <cellWatch r="C15484"/>
    <cellWatch r="C15485"/>
    <cellWatch r="C15486"/>
    <cellWatch r="C15487"/>
    <cellWatch r="C15488"/>
    <cellWatch r="C15489"/>
    <cellWatch r="C15490"/>
    <cellWatch r="C15491"/>
    <cellWatch r="C15492"/>
    <cellWatch r="C15493"/>
    <cellWatch r="C15494"/>
    <cellWatch r="C15495"/>
    <cellWatch r="C15496"/>
    <cellWatch r="C15497"/>
    <cellWatch r="C15498"/>
    <cellWatch r="C15499"/>
    <cellWatch r="C15500"/>
    <cellWatch r="C15501"/>
    <cellWatch r="C15502"/>
    <cellWatch r="C15503"/>
    <cellWatch r="C15504"/>
    <cellWatch r="C15505"/>
    <cellWatch r="C15506"/>
    <cellWatch r="C15507"/>
    <cellWatch r="C15508"/>
    <cellWatch r="C15509"/>
    <cellWatch r="C15510"/>
    <cellWatch r="C15511"/>
    <cellWatch r="C15512"/>
    <cellWatch r="C15513"/>
    <cellWatch r="C15514"/>
    <cellWatch r="C15515"/>
    <cellWatch r="C15516"/>
    <cellWatch r="C15517"/>
    <cellWatch r="C15518"/>
    <cellWatch r="C15519"/>
    <cellWatch r="C15520"/>
    <cellWatch r="C15521"/>
    <cellWatch r="C15522"/>
    <cellWatch r="C15523"/>
    <cellWatch r="C15524"/>
    <cellWatch r="C15525"/>
    <cellWatch r="C15526"/>
    <cellWatch r="C15527"/>
    <cellWatch r="C15528"/>
    <cellWatch r="C15529"/>
    <cellWatch r="C15530"/>
    <cellWatch r="C15531"/>
    <cellWatch r="C15532"/>
    <cellWatch r="C15533"/>
    <cellWatch r="C15534"/>
    <cellWatch r="C15535"/>
    <cellWatch r="C15536"/>
    <cellWatch r="C15537"/>
    <cellWatch r="C15538"/>
    <cellWatch r="C15539"/>
    <cellWatch r="C15540"/>
    <cellWatch r="C15541"/>
    <cellWatch r="C15542"/>
    <cellWatch r="C15543"/>
    <cellWatch r="C15544"/>
    <cellWatch r="C15545"/>
    <cellWatch r="C15546"/>
    <cellWatch r="C15547"/>
    <cellWatch r="C15548"/>
    <cellWatch r="C15549"/>
    <cellWatch r="C15550"/>
    <cellWatch r="C15551"/>
    <cellWatch r="C15552"/>
    <cellWatch r="C15553"/>
    <cellWatch r="C15554"/>
    <cellWatch r="C15555"/>
    <cellWatch r="C15556"/>
    <cellWatch r="C15557"/>
    <cellWatch r="C15558"/>
    <cellWatch r="C15559"/>
    <cellWatch r="C15560"/>
    <cellWatch r="C15561"/>
    <cellWatch r="C15562"/>
    <cellWatch r="C15563"/>
    <cellWatch r="C15564"/>
    <cellWatch r="C15565"/>
    <cellWatch r="C15566"/>
    <cellWatch r="C15567"/>
    <cellWatch r="C15568"/>
    <cellWatch r="C15569"/>
    <cellWatch r="C15570"/>
    <cellWatch r="C15571"/>
    <cellWatch r="C15572"/>
    <cellWatch r="C15573"/>
    <cellWatch r="C15574"/>
    <cellWatch r="C15575"/>
    <cellWatch r="C15576"/>
    <cellWatch r="C15577"/>
    <cellWatch r="C15578"/>
    <cellWatch r="C15579"/>
    <cellWatch r="C15580"/>
    <cellWatch r="C15581"/>
    <cellWatch r="C15582"/>
    <cellWatch r="C15583"/>
    <cellWatch r="C15584"/>
    <cellWatch r="C15585"/>
    <cellWatch r="C15586"/>
    <cellWatch r="C15587"/>
    <cellWatch r="C15588"/>
    <cellWatch r="C15589"/>
    <cellWatch r="C15590"/>
    <cellWatch r="C15591"/>
    <cellWatch r="C15592"/>
    <cellWatch r="C15593"/>
    <cellWatch r="C15594"/>
    <cellWatch r="C15595"/>
    <cellWatch r="C15596"/>
    <cellWatch r="C15597"/>
    <cellWatch r="C15598"/>
    <cellWatch r="C15599"/>
    <cellWatch r="C15600"/>
    <cellWatch r="C15601"/>
    <cellWatch r="C15602"/>
    <cellWatch r="C15603"/>
    <cellWatch r="C15604"/>
    <cellWatch r="C15605"/>
    <cellWatch r="C15606"/>
    <cellWatch r="C15607"/>
    <cellWatch r="C15608"/>
    <cellWatch r="C15609"/>
    <cellWatch r="C15610"/>
    <cellWatch r="C15611"/>
    <cellWatch r="C15612"/>
    <cellWatch r="C15613"/>
    <cellWatch r="C15614"/>
    <cellWatch r="C15615"/>
    <cellWatch r="C15616"/>
    <cellWatch r="C15617"/>
    <cellWatch r="C15618"/>
    <cellWatch r="C15619"/>
    <cellWatch r="C15620"/>
    <cellWatch r="C15621"/>
    <cellWatch r="C15622"/>
    <cellWatch r="C15623"/>
    <cellWatch r="C15624"/>
    <cellWatch r="C15625"/>
    <cellWatch r="C15626"/>
    <cellWatch r="C15627"/>
    <cellWatch r="C15628"/>
    <cellWatch r="C15629"/>
    <cellWatch r="C15630"/>
    <cellWatch r="C15631"/>
    <cellWatch r="C15632"/>
    <cellWatch r="C15633"/>
    <cellWatch r="C15634"/>
    <cellWatch r="C15635"/>
    <cellWatch r="C15636"/>
    <cellWatch r="C15637"/>
    <cellWatch r="C15638"/>
    <cellWatch r="C15639"/>
    <cellWatch r="C15640"/>
    <cellWatch r="C15641"/>
    <cellWatch r="C15642"/>
    <cellWatch r="C15643"/>
    <cellWatch r="C15644"/>
    <cellWatch r="C15645"/>
    <cellWatch r="C15646"/>
    <cellWatch r="C15647"/>
    <cellWatch r="C15648"/>
    <cellWatch r="C15649"/>
    <cellWatch r="C15650"/>
    <cellWatch r="C15651"/>
    <cellWatch r="C15652"/>
    <cellWatch r="C15653"/>
    <cellWatch r="C15654"/>
    <cellWatch r="C15655"/>
    <cellWatch r="C15656"/>
    <cellWatch r="C15657"/>
    <cellWatch r="C15658"/>
    <cellWatch r="C15659"/>
    <cellWatch r="C15660"/>
    <cellWatch r="C15661"/>
    <cellWatch r="C15662"/>
    <cellWatch r="C15663"/>
    <cellWatch r="C15664"/>
    <cellWatch r="C15665"/>
    <cellWatch r="C15666"/>
    <cellWatch r="C15667"/>
    <cellWatch r="C15668"/>
    <cellWatch r="C15669"/>
    <cellWatch r="C15670"/>
    <cellWatch r="C15671"/>
    <cellWatch r="C15672"/>
    <cellWatch r="C15673"/>
    <cellWatch r="C15674"/>
    <cellWatch r="C15675"/>
    <cellWatch r="C15676"/>
    <cellWatch r="C15677"/>
    <cellWatch r="C15678"/>
    <cellWatch r="C15679"/>
    <cellWatch r="C15680"/>
    <cellWatch r="C15681"/>
    <cellWatch r="C15682"/>
    <cellWatch r="C15683"/>
    <cellWatch r="C15684"/>
    <cellWatch r="C15685"/>
    <cellWatch r="C15686"/>
    <cellWatch r="C15687"/>
    <cellWatch r="C15688"/>
    <cellWatch r="C15689"/>
    <cellWatch r="C15690"/>
    <cellWatch r="C15691"/>
    <cellWatch r="C15692"/>
    <cellWatch r="C15693"/>
    <cellWatch r="C15694"/>
    <cellWatch r="C15695"/>
    <cellWatch r="C15696"/>
    <cellWatch r="C15697"/>
    <cellWatch r="C15698"/>
    <cellWatch r="C15699"/>
    <cellWatch r="C15700"/>
    <cellWatch r="C15701"/>
    <cellWatch r="C15702"/>
    <cellWatch r="C15703"/>
    <cellWatch r="C15704"/>
    <cellWatch r="C15705"/>
    <cellWatch r="C15706"/>
    <cellWatch r="C15707"/>
    <cellWatch r="C15708"/>
    <cellWatch r="C15709"/>
    <cellWatch r="C15710"/>
    <cellWatch r="C15711"/>
    <cellWatch r="C15712"/>
    <cellWatch r="C15713"/>
    <cellWatch r="C15714"/>
    <cellWatch r="C15715"/>
    <cellWatch r="C15716"/>
    <cellWatch r="C15717"/>
    <cellWatch r="C15718"/>
    <cellWatch r="C15719"/>
    <cellWatch r="C15720"/>
    <cellWatch r="C15721"/>
    <cellWatch r="C15722"/>
    <cellWatch r="C15723"/>
    <cellWatch r="C15724"/>
    <cellWatch r="C15725"/>
    <cellWatch r="C15726"/>
    <cellWatch r="C15727"/>
    <cellWatch r="C15728"/>
    <cellWatch r="C15729"/>
    <cellWatch r="C15730"/>
    <cellWatch r="C15731"/>
    <cellWatch r="C15732"/>
    <cellWatch r="C15733"/>
    <cellWatch r="C15734"/>
    <cellWatch r="C15735"/>
    <cellWatch r="C15736"/>
    <cellWatch r="C15737"/>
    <cellWatch r="C15738"/>
    <cellWatch r="C15739"/>
    <cellWatch r="C15740"/>
    <cellWatch r="C15741"/>
    <cellWatch r="C15742"/>
    <cellWatch r="C15743"/>
    <cellWatch r="C15744"/>
    <cellWatch r="C15745"/>
    <cellWatch r="C15746"/>
    <cellWatch r="C15747"/>
    <cellWatch r="C15748"/>
    <cellWatch r="C15749"/>
    <cellWatch r="C15750"/>
    <cellWatch r="C15751"/>
    <cellWatch r="C15752"/>
    <cellWatch r="C15753"/>
    <cellWatch r="C15754"/>
    <cellWatch r="C15755"/>
    <cellWatch r="C15756"/>
    <cellWatch r="C15757"/>
    <cellWatch r="C15758"/>
    <cellWatch r="C15759"/>
    <cellWatch r="C15760"/>
    <cellWatch r="C15761"/>
    <cellWatch r="C15762"/>
    <cellWatch r="C15763"/>
    <cellWatch r="C15764"/>
    <cellWatch r="C15765"/>
    <cellWatch r="C15766"/>
    <cellWatch r="C15767"/>
    <cellWatch r="C15768"/>
    <cellWatch r="C15769"/>
    <cellWatch r="C15770"/>
    <cellWatch r="C15771"/>
    <cellWatch r="C15772"/>
    <cellWatch r="C15773"/>
    <cellWatch r="C15774"/>
    <cellWatch r="C15775"/>
    <cellWatch r="C15776"/>
    <cellWatch r="C15777"/>
    <cellWatch r="C15778"/>
    <cellWatch r="C15779"/>
    <cellWatch r="C15780"/>
    <cellWatch r="C15781"/>
    <cellWatch r="C15782"/>
    <cellWatch r="C15783"/>
    <cellWatch r="C15784"/>
    <cellWatch r="C15785"/>
    <cellWatch r="C15786"/>
    <cellWatch r="C15787"/>
    <cellWatch r="C15788"/>
    <cellWatch r="C15789"/>
    <cellWatch r="C15790"/>
    <cellWatch r="C15791"/>
    <cellWatch r="C15792"/>
    <cellWatch r="C15793"/>
    <cellWatch r="C15794"/>
    <cellWatch r="C15795"/>
    <cellWatch r="C15796"/>
    <cellWatch r="C15797"/>
    <cellWatch r="C15798"/>
    <cellWatch r="C15799"/>
    <cellWatch r="C15800"/>
    <cellWatch r="C15801"/>
    <cellWatch r="C15802"/>
    <cellWatch r="C15803"/>
    <cellWatch r="C15804"/>
    <cellWatch r="C15805"/>
    <cellWatch r="C15806"/>
    <cellWatch r="C15807"/>
    <cellWatch r="C15808"/>
    <cellWatch r="C15809"/>
    <cellWatch r="C15810"/>
    <cellWatch r="C15811"/>
    <cellWatch r="C15812"/>
    <cellWatch r="C15813"/>
    <cellWatch r="C15814"/>
    <cellWatch r="C15815"/>
    <cellWatch r="C15816"/>
    <cellWatch r="C15817"/>
    <cellWatch r="C15818"/>
    <cellWatch r="C15819"/>
    <cellWatch r="C15820"/>
    <cellWatch r="C15821"/>
    <cellWatch r="C15822"/>
    <cellWatch r="C15823"/>
    <cellWatch r="C15824"/>
    <cellWatch r="C15825"/>
    <cellWatch r="C15826"/>
    <cellWatch r="C15827"/>
    <cellWatch r="C15828"/>
    <cellWatch r="C15829"/>
    <cellWatch r="C15830"/>
    <cellWatch r="C15831"/>
    <cellWatch r="C15832"/>
    <cellWatch r="C15833"/>
    <cellWatch r="C15834"/>
    <cellWatch r="C15835"/>
    <cellWatch r="C15836"/>
    <cellWatch r="C15837"/>
    <cellWatch r="C15838"/>
    <cellWatch r="C15839"/>
    <cellWatch r="C15840"/>
    <cellWatch r="C15841"/>
    <cellWatch r="C15842"/>
    <cellWatch r="C15843"/>
    <cellWatch r="C15844"/>
    <cellWatch r="C15845"/>
    <cellWatch r="C15846"/>
    <cellWatch r="C15847"/>
    <cellWatch r="C15848"/>
    <cellWatch r="C15849"/>
    <cellWatch r="C15850"/>
    <cellWatch r="C15851"/>
    <cellWatch r="C15852"/>
    <cellWatch r="C15853"/>
    <cellWatch r="C15854"/>
    <cellWatch r="C15855"/>
    <cellWatch r="C15856"/>
    <cellWatch r="C15857"/>
    <cellWatch r="C15858"/>
    <cellWatch r="C15859"/>
    <cellWatch r="C15860"/>
    <cellWatch r="C15861"/>
    <cellWatch r="C15862"/>
    <cellWatch r="C15863"/>
    <cellWatch r="C15864"/>
    <cellWatch r="C15865"/>
    <cellWatch r="C15866"/>
    <cellWatch r="C15867"/>
    <cellWatch r="C15868"/>
    <cellWatch r="C15869"/>
    <cellWatch r="C15870"/>
    <cellWatch r="C15871"/>
    <cellWatch r="C15872"/>
    <cellWatch r="C15873"/>
    <cellWatch r="C15874"/>
    <cellWatch r="C15875"/>
    <cellWatch r="C15876"/>
    <cellWatch r="C15877"/>
    <cellWatch r="C15878"/>
    <cellWatch r="C15879"/>
    <cellWatch r="C15880"/>
    <cellWatch r="C15881"/>
    <cellWatch r="C15882"/>
    <cellWatch r="C15883"/>
    <cellWatch r="C15884"/>
    <cellWatch r="C15885"/>
    <cellWatch r="C15886"/>
    <cellWatch r="C15887"/>
    <cellWatch r="C15888"/>
    <cellWatch r="C15889"/>
    <cellWatch r="C15890"/>
    <cellWatch r="C15891"/>
    <cellWatch r="C15892"/>
    <cellWatch r="C15893"/>
    <cellWatch r="C15894"/>
    <cellWatch r="C15895"/>
    <cellWatch r="C15896"/>
    <cellWatch r="C15897"/>
    <cellWatch r="C15898"/>
    <cellWatch r="C15899"/>
    <cellWatch r="C15900"/>
    <cellWatch r="C15901"/>
    <cellWatch r="C15902"/>
    <cellWatch r="C15903"/>
    <cellWatch r="C15904"/>
    <cellWatch r="C15905"/>
    <cellWatch r="C15906"/>
    <cellWatch r="C15907"/>
    <cellWatch r="C15908"/>
    <cellWatch r="C15909"/>
    <cellWatch r="C15910"/>
    <cellWatch r="C15911"/>
    <cellWatch r="C15912"/>
    <cellWatch r="C15913"/>
    <cellWatch r="C15914"/>
    <cellWatch r="C15915"/>
    <cellWatch r="C15916"/>
    <cellWatch r="C15917"/>
    <cellWatch r="C15918"/>
    <cellWatch r="C15919"/>
    <cellWatch r="C15920"/>
    <cellWatch r="C15921"/>
    <cellWatch r="C15922"/>
    <cellWatch r="C15923"/>
    <cellWatch r="C15924"/>
    <cellWatch r="C15925"/>
    <cellWatch r="C15926"/>
    <cellWatch r="C15927"/>
    <cellWatch r="C15928"/>
    <cellWatch r="C15929"/>
    <cellWatch r="C15930"/>
    <cellWatch r="C15931"/>
    <cellWatch r="C15932"/>
    <cellWatch r="C15933"/>
    <cellWatch r="C15934"/>
    <cellWatch r="C15935"/>
    <cellWatch r="C15936"/>
    <cellWatch r="C15937"/>
    <cellWatch r="C15938"/>
    <cellWatch r="C15939"/>
    <cellWatch r="C15940"/>
    <cellWatch r="C15941"/>
    <cellWatch r="C15942"/>
    <cellWatch r="C15943"/>
    <cellWatch r="C15944"/>
    <cellWatch r="C15945"/>
    <cellWatch r="C15946"/>
    <cellWatch r="C15947"/>
    <cellWatch r="C15948"/>
    <cellWatch r="C15949"/>
    <cellWatch r="C15950"/>
    <cellWatch r="C15951"/>
    <cellWatch r="C15952"/>
    <cellWatch r="C15953"/>
    <cellWatch r="C15954"/>
    <cellWatch r="C15955"/>
    <cellWatch r="C15956"/>
    <cellWatch r="C15957"/>
    <cellWatch r="C15958"/>
    <cellWatch r="C15959"/>
    <cellWatch r="C15960"/>
    <cellWatch r="C15961"/>
    <cellWatch r="C15962"/>
    <cellWatch r="C15963"/>
    <cellWatch r="C15964"/>
    <cellWatch r="C15965"/>
    <cellWatch r="C15966"/>
    <cellWatch r="C15967"/>
    <cellWatch r="C15968"/>
    <cellWatch r="C15969"/>
    <cellWatch r="C15970"/>
    <cellWatch r="C15971"/>
    <cellWatch r="C15972"/>
    <cellWatch r="C15973"/>
    <cellWatch r="C15974"/>
    <cellWatch r="C15975"/>
    <cellWatch r="C15976"/>
    <cellWatch r="C15977"/>
    <cellWatch r="C15978"/>
    <cellWatch r="C15979"/>
    <cellWatch r="C15980"/>
    <cellWatch r="C15981"/>
    <cellWatch r="C15982"/>
    <cellWatch r="C15983"/>
    <cellWatch r="C15984"/>
    <cellWatch r="C15985"/>
    <cellWatch r="C15986"/>
    <cellWatch r="C15987"/>
    <cellWatch r="C15988"/>
    <cellWatch r="C15989"/>
    <cellWatch r="C15990"/>
    <cellWatch r="C15991"/>
    <cellWatch r="C15992"/>
    <cellWatch r="C15993"/>
    <cellWatch r="C15994"/>
    <cellWatch r="C15995"/>
    <cellWatch r="C15996"/>
    <cellWatch r="C15997"/>
    <cellWatch r="C15998"/>
    <cellWatch r="C15999"/>
    <cellWatch r="C16000"/>
    <cellWatch r="C16001"/>
    <cellWatch r="C16002"/>
    <cellWatch r="C16003"/>
    <cellWatch r="C16004"/>
    <cellWatch r="C16005"/>
    <cellWatch r="C16006"/>
    <cellWatch r="C16007"/>
    <cellWatch r="C16008"/>
    <cellWatch r="C16009"/>
    <cellWatch r="C16010"/>
    <cellWatch r="C16011"/>
    <cellWatch r="C16012"/>
    <cellWatch r="C16013"/>
    <cellWatch r="C16014"/>
    <cellWatch r="C16015"/>
    <cellWatch r="C16016"/>
    <cellWatch r="C16017"/>
    <cellWatch r="C16018"/>
    <cellWatch r="C16019"/>
    <cellWatch r="C16020"/>
    <cellWatch r="C16021"/>
    <cellWatch r="C16022"/>
    <cellWatch r="C16023"/>
    <cellWatch r="C16024"/>
    <cellWatch r="C16025"/>
    <cellWatch r="C16026"/>
    <cellWatch r="C16027"/>
    <cellWatch r="C16028"/>
    <cellWatch r="C16029"/>
    <cellWatch r="C16030"/>
    <cellWatch r="C16031"/>
    <cellWatch r="C16032"/>
    <cellWatch r="C16033"/>
    <cellWatch r="C16034"/>
    <cellWatch r="C16035"/>
    <cellWatch r="C16036"/>
    <cellWatch r="C16037"/>
    <cellWatch r="C16038"/>
    <cellWatch r="C16039"/>
    <cellWatch r="C16040"/>
    <cellWatch r="C16041"/>
    <cellWatch r="C16042"/>
    <cellWatch r="C16043"/>
    <cellWatch r="C16044"/>
    <cellWatch r="C16045"/>
    <cellWatch r="C16046"/>
    <cellWatch r="C16047"/>
    <cellWatch r="C16048"/>
    <cellWatch r="C16049"/>
    <cellWatch r="C16050"/>
    <cellWatch r="C16051"/>
    <cellWatch r="C16052"/>
    <cellWatch r="C16053"/>
    <cellWatch r="C16054"/>
    <cellWatch r="C16055"/>
    <cellWatch r="C16056"/>
    <cellWatch r="C16057"/>
    <cellWatch r="C16058"/>
    <cellWatch r="C16059"/>
    <cellWatch r="C16060"/>
    <cellWatch r="C16061"/>
    <cellWatch r="C16062"/>
    <cellWatch r="C16063"/>
    <cellWatch r="C16064"/>
    <cellWatch r="C16065"/>
    <cellWatch r="C16066"/>
    <cellWatch r="C16067"/>
    <cellWatch r="C16068"/>
    <cellWatch r="C16069"/>
    <cellWatch r="C16070"/>
    <cellWatch r="C16071"/>
    <cellWatch r="C16072"/>
    <cellWatch r="C16073"/>
    <cellWatch r="C16074"/>
    <cellWatch r="C16075"/>
    <cellWatch r="C16076"/>
    <cellWatch r="C16077"/>
    <cellWatch r="C16078"/>
    <cellWatch r="C16079"/>
    <cellWatch r="C16080"/>
    <cellWatch r="C16081"/>
    <cellWatch r="C16082"/>
    <cellWatch r="C16083"/>
    <cellWatch r="C16084"/>
    <cellWatch r="C16085"/>
    <cellWatch r="C16086"/>
    <cellWatch r="C16087"/>
    <cellWatch r="C16088"/>
    <cellWatch r="C16089"/>
    <cellWatch r="C16090"/>
    <cellWatch r="C16091"/>
    <cellWatch r="C16092"/>
    <cellWatch r="C16093"/>
    <cellWatch r="C16094"/>
    <cellWatch r="C16095"/>
    <cellWatch r="C16096"/>
    <cellWatch r="C16097"/>
    <cellWatch r="C16098"/>
    <cellWatch r="C16099"/>
    <cellWatch r="C16100"/>
    <cellWatch r="C16101"/>
    <cellWatch r="C16102"/>
    <cellWatch r="C16103"/>
    <cellWatch r="C16104"/>
    <cellWatch r="C16105"/>
    <cellWatch r="C16106"/>
    <cellWatch r="C16107"/>
    <cellWatch r="C16108"/>
    <cellWatch r="C16109"/>
    <cellWatch r="C16110"/>
    <cellWatch r="C16111"/>
    <cellWatch r="C16112"/>
    <cellWatch r="C16113"/>
    <cellWatch r="C16114"/>
    <cellWatch r="C16115"/>
    <cellWatch r="C16116"/>
    <cellWatch r="C16117"/>
    <cellWatch r="C16118"/>
    <cellWatch r="C16119"/>
    <cellWatch r="C16120"/>
    <cellWatch r="C16121"/>
    <cellWatch r="C16122"/>
    <cellWatch r="C16123"/>
    <cellWatch r="C16124"/>
    <cellWatch r="C16125"/>
    <cellWatch r="C16126"/>
    <cellWatch r="C16127"/>
    <cellWatch r="C16128"/>
    <cellWatch r="C16129"/>
    <cellWatch r="C16130"/>
    <cellWatch r="C16131"/>
    <cellWatch r="C16132"/>
    <cellWatch r="C16133"/>
    <cellWatch r="C16134"/>
    <cellWatch r="C16135"/>
    <cellWatch r="C16136"/>
    <cellWatch r="C16137"/>
    <cellWatch r="C16138"/>
    <cellWatch r="C16139"/>
    <cellWatch r="C16140"/>
    <cellWatch r="C16141"/>
    <cellWatch r="C16142"/>
    <cellWatch r="C16143"/>
    <cellWatch r="C16144"/>
    <cellWatch r="C16145"/>
    <cellWatch r="C16146"/>
    <cellWatch r="C16147"/>
    <cellWatch r="C16148"/>
    <cellWatch r="C16149"/>
    <cellWatch r="C16150"/>
    <cellWatch r="C16151"/>
    <cellWatch r="C16152"/>
    <cellWatch r="C16153"/>
    <cellWatch r="C16154"/>
    <cellWatch r="C16155"/>
    <cellWatch r="C16156"/>
    <cellWatch r="C16157"/>
    <cellWatch r="C16158"/>
    <cellWatch r="C16159"/>
    <cellWatch r="C16160"/>
    <cellWatch r="C16161"/>
    <cellWatch r="C16162"/>
    <cellWatch r="C16163"/>
    <cellWatch r="C16164"/>
    <cellWatch r="C16165"/>
    <cellWatch r="C16166"/>
    <cellWatch r="C16167"/>
    <cellWatch r="C16168"/>
    <cellWatch r="C16169"/>
    <cellWatch r="C16170"/>
    <cellWatch r="C16171"/>
    <cellWatch r="C16172"/>
    <cellWatch r="C16173"/>
    <cellWatch r="C16174"/>
    <cellWatch r="C16175"/>
    <cellWatch r="C16176"/>
    <cellWatch r="C16177"/>
    <cellWatch r="C16178"/>
    <cellWatch r="C16179"/>
    <cellWatch r="C16180"/>
    <cellWatch r="C16181"/>
    <cellWatch r="C16182"/>
    <cellWatch r="C16183"/>
    <cellWatch r="C16184"/>
    <cellWatch r="C16185"/>
    <cellWatch r="C16186"/>
    <cellWatch r="C16187"/>
    <cellWatch r="C16188"/>
    <cellWatch r="C16189"/>
    <cellWatch r="C16190"/>
    <cellWatch r="C16191"/>
    <cellWatch r="C16192"/>
    <cellWatch r="C16193"/>
    <cellWatch r="C16194"/>
    <cellWatch r="C16195"/>
    <cellWatch r="C16196"/>
    <cellWatch r="C16197"/>
    <cellWatch r="C16198"/>
    <cellWatch r="C16199"/>
    <cellWatch r="C16200"/>
    <cellWatch r="C16201"/>
    <cellWatch r="C16202"/>
    <cellWatch r="C16203"/>
    <cellWatch r="C16204"/>
    <cellWatch r="C16205"/>
    <cellWatch r="C16206"/>
    <cellWatch r="C16207"/>
    <cellWatch r="C16208"/>
    <cellWatch r="C16209"/>
    <cellWatch r="C16210"/>
    <cellWatch r="C16211"/>
    <cellWatch r="C16212"/>
    <cellWatch r="C16213"/>
    <cellWatch r="C16214"/>
    <cellWatch r="C16215"/>
    <cellWatch r="C16216"/>
    <cellWatch r="C16217"/>
    <cellWatch r="C16218"/>
    <cellWatch r="C16219"/>
    <cellWatch r="C16220"/>
    <cellWatch r="C16221"/>
    <cellWatch r="C16222"/>
    <cellWatch r="C16223"/>
    <cellWatch r="C16224"/>
    <cellWatch r="C16225"/>
    <cellWatch r="C16226"/>
    <cellWatch r="C16227"/>
    <cellWatch r="C16228"/>
    <cellWatch r="C16229"/>
    <cellWatch r="C16230"/>
    <cellWatch r="C16231"/>
    <cellWatch r="C16232"/>
    <cellWatch r="C16233"/>
    <cellWatch r="C16234"/>
    <cellWatch r="C16235"/>
    <cellWatch r="C16236"/>
    <cellWatch r="C16237"/>
    <cellWatch r="C16238"/>
    <cellWatch r="C16239"/>
    <cellWatch r="C16240"/>
    <cellWatch r="C16241"/>
    <cellWatch r="C16242"/>
    <cellWatch r="C16243"/>
    <cellWatch r="C16244"/>
    <cellWatch r="C16245"/>
    <cellWatch r="C16246"/>
    <cellWatch r="C16247"/>
    <cellWatch r="C16248"/>
    <cellWatch r="C16249"/>
    <cellWatch r="C16250"/>
    <cellWatch r="C16251"/>
    <cellWatch r="C16252"/>
    <cellWatch r="C16253"/>
    <cellWatch r="C16254"/>
    <cellWatch r="C16255"/>
    <cellWatch r="C16256"/>
    <cellWatch r="C16257"/>
    <cellWatch r="C16258"/>
    <cellWatch r="C16259"/>
    <cellWatch r="C16260"/>
    <cellWatch r="C16261"/>
    <cellWatch r="C16262"/>
    <cellWatch r="C16263"/>
    <cellWatch r="C16264"/>
    <cellWatch r="C16265"/>
    <cellWatch r="C16266"/>
    <cellWatch r="C16267"/>
    <cellWatch r="C16268"/>
    <cellWatch r="C16269"/>
    <cellWatch r="C16270"/>
    <cellWatch r="C16271"/>
    <cellWatch r="C16272"/>
    <cellWatch r="C16273"/>
    <cellWatch r="C16274"/>
    <cellWatch r="C16275"/>
    <cellWatch r="C16276"/>
    <cellWatch r="C16277"/>
    <cellWatch r="C16278"/>
    <cellWatch r="C16279"/>
    <cellWatch r="C16280"/>
    <cellWatch r="C16281"/>
    <cellWatch r="C16282"/>
    <cellWatch r="C16283"/>
    <cellWatch r="C16284"/>
    <cellWatch r="C16285"/>
    <cellWatch r="C16286"/>
    <cellWatch r="C16287"/>
    <cellWatch r="C16288"/>
    <cellWatch r="C16289"/>
    <cellWatch r="C16290"/>
    <cellWatch r="C16291"/>
    <cellWatch r="C16292"/>
    <cellWatch r="C16293"/>
    <cellWatch r="C16294"/>
    <cellWatch r="C16295"/>
    <cellWatch r="C16296"/>
    <cellWatch r="C16297"/>
    <cellWatch r="C16298"/>
    <cellWatch r="C16299"/>
    <cellWatch r="C16300"/>
    <cellWatch r="C16301"/>
    <cellWatch r="C16302"/>
    <cellWatch r="C16303"/>
    <cellWatch r="C16304"/>
    <cellWatch r="C16305"/>
    <cellWatch r="C16306"/>
    <cellWatch r="C16307"/>
    <cellWatch r="C16308"/>
    <cellWatch r="C16309"/>
    <cellWatch r="C16310"/>
    <cellWatch r="C16311"/>
    <cellWatch r="C16312"/>
    <cellWatch r="C16313"/>
    <cellWatch r="C16314"/>
    <cellWatch r="C16315"/>
    <cellWatch r="C16316"/>
    <cellWatch r="C16317"/>
    <cellWatch r="C16318"/>
    <cellWatch r="C16319"/>
    <cellWatch r="C16320"/>
    <cellWatch r="C16321"/>
    <cellWatch r="C16322"/>
    <cellWatch r="C16323"/>
    <cellWatch r="C16324"/>
    <cellWatch r="C16325"/>
    <cellWatch r="C16326"/>
    <cellWatch r="C16327"/>
    <cellWatch r="C16328"/>
    <cellWatch r="C16329"/>
    <cellWatch r="C16330"/>
    <cellWatch r="C16331"/>
    <cellWatch r="C16332"/>
    <cellWatch r="C16333"/>
    <cellWatch r="C16334"/>
    <cellWatch r="C16335"/>
    <cellWatch r="C16336"/>
    <cellWatch r="C16337"/>
    <cellWatch r="C16338"/>
    <cellWatch r="C16339"/>
    <cellWatch r="C16340"/>
    <cellWatch r="C16341"/>
    <cellWatch r="C16342"/>
    <cellWatch r="C16343"/>
    <cellWatch r="C16344"/>
    <cellWatch r="C16345"/>
    <cellWatch r="C16346"/>
    <cellWatch r="C16347"/>
    <cellWatch r="C16348"/>
    <cellWatch r="C16349"/>
    <cellWatch r="C16350"/>
    <cellWatch r="C16351"/>
    <cellWatch r="C16352"/>
    <cellWatch r="C16353"/>
    <cellWatch r="C16354"/>
    <cellWatch r="C16355"/>
    <cellWatch r="C16356"/>
    <cellWatch r="C16357"/>
    <cellWatch r="C16358"/>
    <cellWatch r="C16359"/>
    <cellWatch r="C16360"/>
    <cellWatch r="C16361"/>
    <cellWatch r="C16362"/>
    <cellWatch r="C16363"/>
    <cellWatch r="C16364"/>
    <cellWatch r="C16365"/>
    <cellWatch r="C16366"/>
    <cellWatch r="C16367"/>
    <cellWatch r="C16368"/>
    <cellWatch r="C16369"/>
    <cellWatch r="C16370"/>
    <cellWatch r="C16371"/>
    <cellWatch r="C16372"/>
    <cellWatch r="C16373"/>
    <cellWatch r="C16374"/>
    <cellWatch r="C16375"/>
    <cellWatch r="C16376"/>
    <cellWatch r="C16377"/>
    <cellWatch r="C16378"/>
    <cellWatch r="C16379"/>
    <cellWatch r="C16380"/>
    <cellWatch r="C16381"/>
    <cellWatch r="C16382"/>
    <cellWatch r="C16383"/>
    <cellWatch r="C16384"/>
    <cellWatch r="C16385"/>
    <cellWatch r="C16386"/>
    <cellWatch r="C16387"/>
    <cellWatch r="C16388"/>
    <cellWatch r="C16389"/>
    <cellWatch r="C16390"/>
    <cellWatch r="C16391"/>
    <cellWatch r="C16392"/>
    <cellWatch r="C16393"/>
    <cellWatch r="C16394"/>
    <cellWatch r="C16395"/>
    <cellWatch r="C16396"/>
    <cellWatch r="C16397"/>
    <cellWatch r="C16398"/>
    <cellWatch r="C16399"/>
    <cellWatch r="C16400"/>
    <cellWatch r="C16401"/>
    <cellWatch r="C16402"/>
    <cellWatch r="C16403"/>
    <cellWatch r="C16404"/>
    <cellWatch r="C16405"/>
    <cellWatch r="C16406"/>
    <cellWatch r="C16407"/>
    <cellWatch r="C16408"/>
    <cellWatch r="C16409"/>
    <cellWatch r="C16410"/>
    <cellWatch r="C16411"/>
    <cellWatch r="C16412"/>
    <cellWatch r="C16413"/>
    <cellWatch r="C16414"/>
    <cellWatch r="C16415"/>
    <cellWatch r="C16416"/>
    <cellWatch r="C16417"/>
    <cellWatch r="C16418"/>
    <cellWatch r="C16419"/>
    <cellWatch r="C16420"/>
    <cellWatch r="C16421"/>
    <cellWatch r="C16422"/>
    <cellWatch r="C16423"/>
    <cellWatch r="C16424"/>
    <cellWatch r="C16425"/>
    <cellWatch r="C16426"/>
    <cellWatch r="C16427"/>
    <cellWatch r="C16428"/>
    <cellWatch r="C16429"/>
    <cellWatch r="C16430"/>
    <cellWatch r="C16431"/>
    <cellWatch r="C16432"/>
    <cellWatch r="C16433"/>
    <cellWatch r="C16434"/>
    <cellWatch r="C16435"/>
    <cellWatch r="C16436"/>
    <cellWatch r="C16437"/>
    <cellWatch r="C16438"/>
    <cellWatch r="C16439"/>
    <cellWatch r="C16440"/>
    <cellWatch r="C16441"/>
    <cellWatch r="C16442"/>
    <cellWatch r="C16443"/>
    <cellWatch r="C16444"/>
    <cellWatch r="C16445"/>
    <cellWatch r="C16446"/>
    <cellWatch r="C16447"/>
    <cellWatch r="C16448"/>
    <cellWatch r="C16449"/>
    <cellWatch r="C16450"/>
    <cellWatch r="C16451"/>
    <cellWatch r="C16452"/>
    <cellWatch r="C16453"/>
    <cellWatch r="C16454"/>
    <cellWatch r="C16455"/>
    <cellWatch r="C16456"/>
    <cellWatch r="C16457"/>
    <cellWatch r="C16458"/>
    <cellWatch r="C16459"/>
    <cellWatch r="C16460"/>
    <cellWatch r="C16461"/>
    <cellWatch r="C16462"/>
    <cellWatch r="C16463"/>
    <cellWatch r="C16464"/>
    <cellWatch r="C16465"/>
    <cellWatch r="C16466"/>
    <cellWatch r="C16467"/>
    <cellWatch r="C16468"/>
    <cellWatch r="C16469"/>
    <cellWatch r="C16470"/>
    <cellWatch r="C16471"/>
    <cellWatch r="C16472"/>
    <cellWatch r="C16473"/>
    <cellWatch r="C16474"/>
    <cellWatch r="C16475"/>
    <cellWatch r="C16476"/>
    <cellWatch r="C16477"/>
    <cellWatch r="C16478"/>
    <cellWatch r="C16479"/>
    <cellWatch r="C16480"/>
    <cellWatch r="C16481"/>
    <cellWatch r="C16482"/>
    <cellWatch r="C16483"/>
    <cellWatch r="C16484"/>
    <cellWatch r="C16485"/>
    <cellWatch r="C16486"/>
    <cellWatch r="C16487"/>
    <cellWatch r="C16488"/>
    <cellWatch r="C16489"/>
    <cellWatch r="C16490"/>
    <cellWatch r="C16491"/>
    <cellWatch r="C16492"/>
    <cellWatch r="C16493"/>
    <cellWatch r="C16494"/>
    <cellWatch r="C16495"/>
    <cellWatch r="C16496"/>
    <cellWatch r="C16497"/>
    <cellWatch r="C16498"/>
    <cellWatch r="C16499"/>
    <cellWatch r="C16500"/>
    <cellWatch r="C16501"/>
    <cellWatch r="C16502"/>
    <cellWatch r="C16503"/>
    <cellWatch r="C16504"/>
    <cellWatch r="C16505"/>
    <cellWatch r="C16506"/>
    <cellWatch r="C16507"/>
    <cellWatch r="C16508"/>
    <cellWatch r="C16509"/>
    <cellWatch r="C16510"/>
    <cellWatch r="C16511"/>
    <cellWatch r="C16512"/>
    <cellWatch r="C16513"/>
    <cellWatch r="C16514"/>
    <cellWatch r="C16515"/>
    <cellWatch r="C16516"/>
    <cellWatch r="C16517"/>
    <cellWatch r="C16518"/>
    <cellWatch r="C16519"/>
    <cellWatch r="C16520"/>
    <cellWatch r="C16521"/>
    <cellWatch r="C16522"/>
    <cellWatch r="C16523"/>
    <cellWatch r="C16524"/>
    <cellWatch r="C16525"/>
    <cellWatch r="C16526"/>
    <cellWatch r="C16527"/>
    <cellWatch r="C16528"/>
    <cellWatch r="C16529"/>
    <cellWatch r="C16530"/>
    <cellWatch r="C16531"/>
    <cellWatch r="C16532"/>
    <cellWatch r="C16533"/>
    <cellWatch r="C16534"/>
    <cellWatch r="C16535"/>
    <cellWatch r="C16536"/>
    <cellWatch r="C16537"/>
    <cellWatch r="C16538"/>
    <cellWatch r="C16539"/>
    <cellWatch r="C16540"/>
    <cellWatch r="C16541"/>
    <cellWatch r="C16542"/>
    <cellWatch r="C16543"/>
    <cellWatch r="C16544"/>
    <cellWatch r="C16545"/>
    <cellWatch r="C16546"/>
    <cellWatch r="C16547"/>
    <cellWatch r="C16548"/>
    <cellWatch r="C16549"/>
    <cellWatch r="C16550"/>
    <cellWatch r="C16551"/>
    <cellWatch r="C16552"/>
    <cellWatch r="C16553"/>
    <cellWatch r="C16554"/>
    <cellWatch r="C16555"/>
    <cellWatch r="C16556"/>
    <cellWatch r="C16557"/>
    <cellWatch r="C16558"/>
    <cellWatch r="C16559"/>
    <cellWatch r="C16560"/>
    <cellWatch r="C16561"/>
    <cellWatch r="C16562"/>
    <cellWatch r="C16563"/>
    <cellWatch r="C16564"/>
    <cellWatch r="C16565"/>
    <cellWatch r="C16566"/>
    <cellWatch r="C16567"/>
    <cellWatch r="C16568"/>
    <cellWatch r="C16569"/>
    <cellWatch r="C16570"/>
    <cellWatch r="C16571"/>
    <cellWatch r="C16572"/>
    <cellWatch r="C16573"/>
    <cellWatch r="C16574"/>
    <cellWatch r="C16575"/>
    <cellWatch r="C16576"/>
    <cellWatch r="C16577"/>
    <cellWatch r="C16578"/>
    <cellWatch r="C16579"/>
    <cellWatch r="C16580"/>
    <cellWatch r="C16581"/>
    <cellWatch r="C16582"/>
    <cellWatch r="C16583"/>
    <cellWatch r="C16584"/>
    <cellWatch r="C16585"/>
    <cellWatch r="C16586"/>
    <cellWatch r="C16587"/>
    <cellWatch r="C16588"/>
    <cellWatch r="C16589"/>
    <cellWatch r="C16590"/>
    <cellWatch r="C16591"/>
    <cellWatch r="C16592"/>
    <cellWatch r="C16593"/>
    <cellWatch r="C16594"/>
    <cellWatch r="C16595"/>
    <cellWatch r="C16596"/>
    <cellWatch r="C16597"/>
    <cellWatch r="C16598"/>
    <cellWatch r="C16599"/>
    <cellWatch r="C16600"/>
    <cellWatch r="C16601"/>
    <cellWatch r="C16602"/>
    <cellWatch r="C16603"/>
    <cellWatch r="C16604"/>
    <cellWatch r="C16605"/>
    <cellWatch r="C16606"/>
    <cellWatch r="C16607"/>
    <cellWatch r="C16608"/>
    <cellWatch r="C16609"/>
    <cellWatch r="C16610"/>
    <cellWatch r="C16611"/>
    <cellWatch r="C16612"/>
    <cellWatch r="C16613"/>
    <cellWatch r="C16614"/>
    <cellWatch r="C16615"/>
    <cellWatch r="C16616"/>
    <cellWatch r="C16617"/>
    <cellWatch r="C16618"/>
    <cellWatch r="C16619"/>
    <cellWatch r="C16620"/>
    <cellWatch r="C16621"/>
    <cellWatch r="C16622"/>
    <cellWatch r="C16623"/>
    <cellWatch r="C16624"/>
    <cellWatch r="C16625"/>
    <cellWatch r="C16626"/>
    <cellWatch r="C16627"/>
    <cellWatch r="C16628"/>
    <cellWatch r="C16629"/>
    <cellWatch r="C16630"/>
    <cellWatch r="C16631"/>
    <cellWatch r="C16632"/>
    <cellWatch r="C16633"/>
    <cellWatch r="C16634"/>
    <cellWatch r="C16635"/>
    <cellWatch r="C16636"/>
    <cellWatch r="C16637"/>
    <cellWatch r="C16638"/>
    <cellWatch r="C16639"/>
    <cellWatch r="C16640"/>
    <cellWatch r="C16641"/>
    <cellWatch r="C16642"/>
    <cellWatch r="C16643"/>
    <cellWatch r="C16644"/>
    <cellWatch r="C16645"/>
    <cellWatch r="C16646"/>
    <cellWatch r="C16647"/>
    <cellWatch r="C16648"/>
    <cellWatch r="C16649"/>
    <cellWatch r="C16650"/>
    <cellWatch r="C16651"/>
    <cellWatch r="C16652"/>
    <cellWatch r="C16653"/>
    <cellWatch r="C16654"/>
    <cellWatch r="C16655"/>
    <cellWatch r="C16656"/>
    <cellWatch r="C16657"/>
    <cellWatch r="C16658"/>
    <cellWatch r="C16659"/>
    <cellWatch r="C16660"/>
    <cellWatch r="C16661"/>
    <cellWatch r="C16662"/>
    <cellWatch r="C16663"/>
    <cellWatch r="C16664"/>
    <cellWatch r="C16665"/>
    <cellWatch r="C16666"/>
    <cellWatch r="C16667"/>
    <cellWatch r="C16668"/>
    <cellWatch r="C16669"/>
    <cellWatch r="C16670"/>
    <cellWatch r="C16671"/>
    <cellWatch r="C16672"/>
    <cellWatch r="C16673"/>
    <cellWatch r="C16674"/>
    <cellWatch r="C16675"/>
    <cellWatch r="C16676"/>
    <cellWatch r="C16677"/>
    <cellWatch r="C16678"/>
    <cellWatch r="C16679"/>
    <cellWatch r="C16680"/>
    <cellWatch r="C16681"/>
    <cellWatch r="C16682"/>
    <cellWatch r="C16683"/>
    <cellWatch r="C16684"/>
    <cellWatch r="C16685"/>
    <cellWatch r="C16686"/>
    <cellWatch r="C16687"/>
    <cellWatch r="C16688"/>
    <cellWatch r="C16689"/>
    <cellWatch r="C16690"/>
    <cellWatch r="C16691"/>
    <cellWatch r="C16692"/>
    <cellWatch r="C16693"/>
    <cellWatch r="C16694"/>
    <cellWatch r="C16695"/>
    <cellWatch r="C16696"/>
    <cellWatch r="C16697"/>
    <cellWatch r="C16698"/>
    <cellWatch r="C16699"/>
    <cellWatch r="C16700"/>
    <cellWatch r="C16701"/>
    <cellWatch r="C16702"/>
    <cellWatch r="C16703"/>
    <cellWatch r="C16704"/>
    <cellWatch r="C16705"/>
    <cellWatch r="C16706"/>
    <cellWatch r="C16707"/>
    <cellWatch r="C16708"/>
    <cellWatch r="C16709"/>
    <cellWatch r="C16710"/>
    <cellWatch r="C16711"/>
    <cellWatch r="C16712"/>
    <cellWatch r="C16713"/>
    <cellWatch r="C16714"/>
    <cellWatch r="C16715"/>
    <cellWatch r="C16716"/>
    <cellWatch r="C16717"/>
    <cellWatch r="C16718"/>
    <cellWatch r="C16719"/>
    <cellWatch r="C16720"/>
    <cellWatch r="C16721"/>
    <cellWatch r="C16722"/>
    <cellWatch r="C16723"/>
    <cellWatch r="C16724"/>
    <cellWatch r="C16725"/>
    <cellWatch r="C16726"/>
    <cellWatch r="C16727"/>
    <cellWatch r="C16728"/>
    <cellWatch r="C16729"/>
    <cellWatch r="C16730"/>
    <cellWatch r="C16731"/>
    <cellWatch r="C16732"/>
    <cellWatch r="C16733"/>
    <cellWatch r="C16734"/>
    <cellWatch r="C16735"/>
    <cellWatch r="C16736"/>
    <cellWatch r="C16737"/>
    <cellWatch r="C16738"/>
    <cellWatch r="C16739"/>
    <cellWatch r="C16740"/>
    <cellWatch r="C16741"/>
    <cellWatch r="C16742"/>
    <cellWatch r="C16743"/>
    <cellWatch r="C16744"/>
    <cellWatch r="C16745"/>
    <cellWatch r="C16746"/>
    <cellWatch r="C16747"/>
    <cellWatch r="C16748"/>
    <cellWatch r="C16749"/>
    <cellWatch r="C16750"/>
    <cellWatch r="C16751"/>
    <cellWatch r="C16752"/>
    <cellWatch r="C16753"/>
    <cellWatch r="C16754"/>
    <cellWatch r="C16755"/>
    <cellWatch r="C16756"/>
    <cellWatch r="C16757"/>
    <cellWatch r="C16758"/>
    <cellWatch r="C16759"/>
    <cellWatch r="C16760"/>
    <cellWatch r="C16761"/>
    <cellWatch r="C16762"/>
    <cellWatch r="C16763"/>
    <cellWatch r="C16764"/>
    <cellWatch r="C16765"/>
    <cellWatch r="C16766"/>
    <cellWatch r="C16767"/>
    <cellWatch r="C16768"/>
    <cellWatch r="C16769"/>
    <cellWatch r="C16770"/>
    <cellWatch r="C16771"/>
    <cellWatch r="C16772"/>
    <cellWatch r="C16773"/>
    <cellWatch r="C16774"/>
    <cellWatch r="C16775"/>
    <cellWatch r="C16776"/>
    <cellWatch r="C16777"/>
    <cellWatch r="C16778"/>
    <cellWatch r="C16779"/>
    <cellWatch r="C16780"/>
    <cellWatch r="C16781"/>
    <cellWatch r="C16782"/>
    <cellWatch r="C16783"/>
    <cellWatch r="C16784"/>
    <cellWatch r="C16785"/>
    <cellWatch r="C16786"/>
    <cellWatch r="C16787"/>
    <cellWatch r="C16788"/>
    <cellWatch r="C16789"/>
    <cellWatch r="C16790"/>
    <cellWatch r="C16791"/>
    <cellWatch r="C16792"/>
    <cellWatch r="C16793"/>
    <cellWatch r="C16794"/>
    <cellWatch r="C16795"/>
    <cellWatch r="C16796"/>
    <cellWatch r="C16797"/>
    <cellWatch r="C16798"/>
    <cellWatch r="C16799"/>
    <cellWatch r="C16800"/>
    <cellWatch r="C16801"/>
    <cellWatch r="C16802"/>
    <cellWatch r="C16803"/>
    <cellWatch r="C16804"/>
    <cellWatch r="C16805"/>
    <cellWatch r="C16806"/>
    <cellWatch r="C16807"/>
    <cellWatch r="C16808"/>
    <cellWatch r="C16809"/>
    <cellWatch r="C16810"/>
    <cellWatch r="C16811"/>
    <cellWatch r="C16812"/>
    <cellWatch r="C16813"/>
    <cellWatch r="C16814"/>
    <cellWatch r="C16815"/>
    <cellWatch r="C16816"/>
    <cellWatch r="C16817"/>
    <cellWatch r="C16818"/>
    <cellWatch r="C16819"/>
    <cellWatch r="C16820"/>
    <cellWatch r="C16821"/>
    <cellWatch r="C16822"/>
    <cellWatch r="C16823"/>
    <cellWatch r="C16824"/>
    <cellWatch r="C16825"/>
    <cellWatch r="C16826"/>
    <cellWatch r="C16827"/>
    <cellWatch r="C16828"/>
    <cellWatch r="C16829"/>
    <cellWatch r="C16830"/>
    <cellWatch r="C16831"/>
    <cellWatch r="C16832"/>
    <cellWatch r="C16833"/>
    <cellWatch r="C16834"/>
    <cellWatch r="C16835"/>
    <cellWatch r="C16836"/>
    <cellWatch r="C16837"/>
    <cellWatch r="C16838"/>
    <cellWatch r="C16839"/>
    <cellWatch r="C16840"/>
    <cellWatch r="C16841"/>
    <cellWatch r="C16842"/>
    <cellWatch r="C16843"/>
    <cellWatch r="C16844"/>
    <cellWatch r="C16845"/>
    <cellWatch r="C16846"/>
    <cellWatch r="C16847"/>
    <cellWatch r="C16848"/>
    <cellWatch r="C16849"/>
    <cellWatch r="C16850"/>
    <cellWatch r="C16851"/>
    <cellWatch r="C16852"/>
    <cellWatch r="C16853"/>
    <cellWatch r="C16854"/>
    <cellWatch r="C16855"/>
    <cellWatch r="C16856"/>
    <cellWatch r="C16857"/>
    <cellWatch r="C16858"/>
    <cellWatch r="C16859"/>
    <cellWatch r="C16860"/>
    <cellWatch r="C16861"/>
    <cellWatch r="C16862"/>
    <cellWatch r="C16863"/>
    <cellWatch r="C16864"/>
    <cellWatch r="C16865"/>
    <cellWatch r="C16866"/>
    <cellWatch r="C16867"/>
    <cellWatch r="C16868"/>
    <cellWatch r="C16869"/>
    <cellWatch r="C16870"/>
    <cellWatch r="C16871"/>
    <cellWatch r="C16872"/>
    <cellWatch r="C16873"/>
    <cellWatch r="C16874"/>
    <cellWatch r="C16875"/>
    <cellWatch r="C16876"/>
    <cellWatch r="C16877"/>
    <cellWatch r="C16878"/>
    <cellWatch r="C16879"/>
    <cellWatch r="C16880"/>
    <cellWatch r="C16881"/>
    <cellWatch r="C16882"/>
    <cellWatch r="C16883"/>
    <cellWatch r="C16884"/>
    <cellWatch r="C16885"/>
    <cellWatch r="C16886"/>
    <cellWatch r="C16887"/>
    <cellWatch r="C16888"/>
    <cellWatch r="C16889"/>
    <cellWatch r="C16890"/>
    <cellWatch r="C16891"/>
    <cellWatch r="C16892"/>
    <cellWatch r="C16893"/>
    <cellWatch r="C16894"/>
    <cellWatch r="C16895"/>
    <cellWatch r="C16896"/>
    <cellWatch r="C16897"/>
    <cellWatch r="C16898"/>
    <cellWatch r="C16899"/>
    <cellWatch r="C16900"/>
    <cellWatch r="C16901"/>
    <cellWatch r="C16902"/>
    <cellWatch r="C16903"/>
    <cellWatch r="C16904"/>
    <cellWatch r="C16905"/>
    <cellWatch r="C16906"/>
    <cellWatch r="C16907"/>
    <cellWatch r="C16908"/>
    <cellWatch r="C16909"/>
    <cellWatch r="C16910"/>
    <cellWatch r="C16911"/>
    <cellWatch r="C16912"/>
    <cellWatch r="C16913"/>
    <cellWatch r="C16914"/>
    <cellWatch r="C16915"/>
    <cellWatch r="C16916"/>
    <cellWatch r="C16917"/>
    <cellWatch r="C16918"/>
    <cellWatch r="C16919"/>
    <cellWatch r="C16920"/>
    <cellWatch r="C16921"/>
    <cellWatch r="C16922"/>
    <cellWatch r="C16923"/>
    <cellWatch r="C16924"/>
    <cellWatch r="C16925"/>
    <cellWatch r="C16926"/>
    <cellWatch r="C16927"/>
    <cellWatch r="C16928"/>
    <cellWatch r="C16929"/>
    <cellWatch r="C16930"/>
    <cellWatch r="C16931"/>
    <cellWatch r="C16932"/>
    <cellWatch r="C16933"/>
    <cellWatch r="C16934"/>
    <cellWatch r="C16935"/>
    <cellWatch r="C16936"/>
    <cellWatch r="C16937"/>
    <cellWatch r="C16938"/>
    <cellWatch r="C16939"/>
    <cellWatch r="C16940"/>
    <cellWatch r="C16941"/>
    <cellWatch r="C16942"/>
    <cellWatch r="C16943"/>
    <cellWatch r="C16944"/>
    <cellWatch r="C16945"/>
    <cellWatch r="C16946"/>
    <cellWatch r="C16947"/>
    <cellWatch r="C16948"/>
    <cellWatch r="C16949"/>
    <cellWatch r="C16950"/>
    <cellWatch r="C16951"/>
    <cellWatch r="C16952"/>
    <cellWatch r="C16953"/>
    <cellWatch r="C16954"/>
    <cellWatch r="C16955"/>
    <cellWatch r="C16956"/>
    <cellWatch r="C16957"/>
    <cellWatch r="C16958"/>
    <cellWatch r="C16959"/>
    <cellWatch r="C16960"/>
    <cellWatch r="C16961"/>
    <cellWatch r="C16962"/>
    <cellWatch r="C16963"/>
    <cellWatch r="C16964"/>
    <cellWatch r="C16965"/>
    <cellWatch r="C16966"/>
    <cellWatch r="C16967"/>
    <cellWatch r="C16968"/>
    <cellWatch r="C16969"/>
    <cellWatch r="C16970"/>
    <cellWatch r="C16971"/>
    <cellWatch r="C16972"/>
    <cellWatch r="C16973"/>
    <cellWatch r="C16974"/>
    <cellWatch r="C16975"/>
    <cellWatch r="C16976"/>
    <cellWatch r="C16977"/>
    <cellWatch r="C16978"/>
    <cellWatch r="C16979"/>
    <cellWatch r="C16980"/>
    <cellWatch r="C16981"/>
    <cellWatch r="C16982"/>
    <cellWatch r="C16983"/>
    <cellWatch r="C16984"/>
    <cellWatch r="C16985"/>
    <cellWatch r="C16986"/>
    <cellWatch r="C16987"/>
    <cellWatch r="C16988"/>
    <cellWatch r="C16989"/>
    <cellWatch r="C16990"/>
    <cellWatch r="C16991"/>
    <cellWatch r="C16992"/>
    <cellWatch r="C16993"/>
    <cellWatch r="C16994"/>
    <cellWatch r="C16995"/>
    <cellWatch r="C16996"/>
    <cellWatch r="C16997"/>
    <cellWatch r="C16998"/>
    <cellWatch r="C16999"/>
    <cellWatch r="C17000"/>
    <cellWatch r="C17001"/>
    <cellWatch r="C17002"/>
    <cellWatch r="C17003"/>
    <cellWatch r="C17004"/>
    <cellWatch r="C17005"/>
    <cellWatch r="C17006"/>
    <cellWatch r="C17007"/>
    <cellWatch r="C17008"/>
    <cellWatch r="C17009"/>
    <cellWatch r="C17010"/>
    <cellWatch r="C17011"/>
    <cellWatch r="C17012"/>
    <cellWatch r="C17013"/>
    <cellWatch r="C17014"/>
    <cellWatch r="C17015"/>
    <cellWatch r="C17016"/>
    <cellWatch r="C17017"/>
    <cellWatch r="C17018"/>
    <cellWatch r="C17019"/>
    <cellWatch r="C17020"/>
    <cellWatch r="C17021"/>
    <cellWatch r="C17022"/>
    <cellWatch r="C17023"/>
    <cellWatch r="C17024"/>
    <cellWatch r="C17025"/>
    <cellWatch r="C17026"/>
    <cellWatch r="C17027"/>
    <cellWatch r="C17028"/>
    <cellWatch r="C17029"/>
    <cellWatch r="C17030"/>
    <cellWatch r="C17031"/>
    <cellWatch r="C17032"/>
    <cellWatch r="C17033"/>
    <cellWatch r="C17034"/>
    <cellWatch r="C17035"/>
    <cellWatch r="C17036"/>
    <cellWatch r="C17037"/>
    <cellWatch r="C17038"/>
    <cellWatch r="C17039"/>
    <cellWatch r="C17040"/>
    <cellWatch r="C17041"/>
    <cellWatch r="C17042"/>
    <cellWatch r="C17043"/>
    <cellWatch r="C17044"/>
    <cellWatch r="C17045"/>
    <cellWatch r="C17046"/>
    <cellWatch r="C17047"/>
    <cellWatch r="C17048"/>
    <cellWatch r="C17049"/>
    <cellWatch r="C17050"/>
    <cellWatch r="C17051"/>
    <cellWatch r="C17052"/>
    <cellWatch r="C17053"/>
    <cellWatch r="C17054"/>
    <cellWatch r="C17055"/>
    <cellWatch r="C17056"/>
    <cellWatch r="C17057"/>
    <cellWatch r="C17058"/>
    <cellWatch r="C17059"/>
    <cellWatch r="C17060"/>
    <cellWatch r="C17061"/>
    <cellWatch r="C17062"/>
    <cellWatch r="C17063"/>
    <cellWatch r="C17064"/>
    <cellWatch r="C17065"/>
    <cellWatch r="C17066"/>
    <cellWatch r="C17067"/>
    <cellWatch r="C17068"/>
    <cellWatch r="C17069"/>
    <cellWatch r="C17070"/>
    <cellWatch r="C17071"/>
    <cellWatch r="C17072"/>
    <cellWatch r="C17073"/>
    <cellWatch r="C17074"/>
    <cellWatch r="C17075"/>
    <cellWatch r="C17076"/>
    <cellWatch r="C17077"/>
    <cellWatch r="C17078"/>
    <cellWatch r="C17079"/>
    <cellWatch r="C17080"/>
    <cellWatch r="C17081"/>
    <cellWatch r="C17082"/>
    <cellWatch r="C17083"/>
    <cellWatch r="C17084"/>
    <cellWatch r="C17085"/>
    <cellWatch r="C17086"/>
    <cellWatch r="C17087"/>
    <cellWatch r="C17088"/>
    <cellWatch r="C17089"/>
    <cellWatch r="C17090"/>
    <cellWatch r="C17091"/>
    <cellWatch r="C17092"/>
    <cellWatch r="C17093"/>
    <cellWatch r="C17094"/>
    <cellWatch r="C17095"/>
    <cellWatch r="C17096"/>
    <cellWatch r="C17097"/>
    <cellWatch r="C17098"/>
    <cellWatch r="C17099"/>
    <cellWatch r="C17100"/>
    <cellWatch r="C17101"/>
    <cellWatch r="C17102"/>
    <cellWatch r="C17103"/>
    <cellWatch r="C17104"/>
    <cellWatch r="C17105"/>
    <cellWatch r="C17106"/>
    <cellWatch r="C17107"/>
    <cellWatch r="C17108"/>
    <cellWatch r="C17109"/>
    <cellWatch r="C17110"/>
    <cellWatch r="C17111"/>
    <cellWatch r="C17112"/>
    <cellWatch r="C17113"/>
    <cellWatch r="C17114"/>
    <cellWatch r="C17115"/>
    <cellWatch r="C17116"/>
    <cellWatch r="C17117"/>
    <cellWatch r="C17118"/>
    <cellWatch r="C17119"/>
    <cellWatch r="C17120"/>
    <cellWatch r="C17121"/>
    <cellWatch r="C17122"/>
    <cellWatch r="C17123"/>
    <cellWatch r="C17124"/>
    <cellWatch r="C17125"/>
    <cellWatch r="C17126"/>
    <cellWatch r="C17127"/>
    <cellWatch r="C17128"/>
    <cellWatch r="C17129"/>
    <cellWatch r="C17130"/>
    <cellWatch r="C17131"/>
    <cellWatch r="C17132"/>
    <cellWatch r="C17133"/>
    <cellWatch r="C17134"/>
    <cellWatch r="C17135"/>
    <cellWatch r="C17136"/>
    <cellWatch r="C17137"/>
    <cellWatch r="C17138"/>
    <cellWatch r="C17139"/>
    <cellWatch r="C17140"/>
    <cellWatch r="C17141"/>
    <cellWatch r="C17142"/>
    <cellWatch r="C17143"/>
    <cellWatch r="C17144"/>
    <cellWatch r="C17145"/>
    <cellWatch r="C17146"/>
    <cellWatch r="C17147"/>
    <cellWatch r="C17148"/>
    <cellWatch r="C17149"/>
    <cellWatch r="C17150"/>
    <cellWatch r="C17151"/>
    <cellWatch r="C17152"/>
    <cellWatch r="C17153"/>
    <cellWatch r="C17154"/>
    <cellWatch r="C17155"/>
    <cellWatch r="C17156"/>
    <cellWatch r="C17157"/>
    <cellWatch r="C17158"/>
    <cellWatch r="C17159"/>
    <cellWatch r="C17160"/>
    <cellWatch r="C17161"/>
    <cellWatch r="C17162"/>
    <cellWatch r="C17163"/>
    <cellWatch r="C17164"/>
    <cellWatch r="C17165"/>
    <cellWatch r="C17166"/>
    <cellWatch r="C17167"/>
    <cellWatch r="C17168"/>
    <cellWatch r="C17169"/>
    <cellWatch r="C17170"/>
    <cellWatch r="C17171"/>
    <cellWatch r="C17172"/>
    <cellWatch r="C17173"/>
    <cellWatch r="C17174"/>
    <cellWatch r="C17175"/>
    <cellWatch r="C17176"/>
    <cellWatch r="C17177"/>
    <cellWatch r="C17178"/>
    <cellWatch r="C17179"/>
    <cellWatch r="C17180"/>
    <cellWatch r="C17181"/>
    <cellWatch r="C17182"/>
    <cellWatch r="C17183"/>
    <cellWatch r="C17184"/>
    <cellWatch r="C17185"/>
    <cellWatch r="C17186"/>
    <cellWatch r="C17187"/>
    <cellWatch r="C17188"/>
    <cellWatch r="C17189"/>
    <cellWatch r="C17190"/>
    <cellWatch r="C17191"/>
    <cellWatch r="C17192"/>
    <cellWatch r="C17193"/>
    <cellWatch r="C17194"/>
    <cellWatch r="C17195"/>
    <cellWatch r="C17196"/>
    <cellWatch r="C17197"/>
    <cellWatch r="C17198"/>
    <cellWatch r="C17199"/>
    <cellWatch r="C17200"/>
    <cellWatch r="C17201"/>
    <cellWatch r="C17202"/>
    <cellWatch r="C17203"/>
    <cellWatch r="C17204"/>
    <cellWatch r="C17205"/>
    <cellWatch r="C17206"/>
    <cellWatch r="C17207"/>
    <cellWatch r="C17208"/>
    <cellWatch r="C17209"/>
    <cellWatch r="C17210"/>
    <cellWatch r="C17211"/>
    <cellWatch r="C17212"/>
    <cellWatch r="C17213"/>
    <cellWatch r="C17214"/>
    <cellWatch r="C17215"/>
    <cellWatch r="C17216"/>
    <cellWatch r="C17217"/>
    <cellWatch r="C17218"/>
    <cellWatch r="C17219"/>
    <cellWatch r="C17220"/>
    <cellWatch r="C17221"/>
    <cellWatch r="C17222"/>
    <cellWatch r="C17223"/>
    <cellWatch r="C17224"/>
    <cellWatch r="C17225"/>
    <cellWatch r="C17226"/>
    <cellWatch r="C17227"/>
    <cellWatch r="C17228"/>
    <cellWatch r="C17229"/>
    <cellWatch r="C17230"/>
    <cellWatch r="C17231"/>
    <cellWatch r="C17232"/>
    <cellWatch r="C17233"/>
    <cellWatch r="C17234"/>
    <cellWatch r="C17235"/>
    <cellWatch r="C17236"/>
    <cellWatch r="C17237"/>
    <cellWatch r="C17238"/>
    <cellWatch r="C17239"/>
    <cellWatch r="C17240"/>
    <cellWatch r="C17241"/>
    <cellWatch r="C17242"/>
    <cellWatch r="C17243"/>
    <cellWatch r="C17244"/>
    <cellWatch r="C17245"/>
    <cellWatch r="C17246"/>
    <cellWatch r="C17247"/>
    <cellWatch r="C17248"/>
    <cellWatch r="C17249"/>
    <cellWatch r="C17250"/>
    <cellWatch r="C17251"/>
    <cellWatch r="C17252"/>
    <cellWatch r="C17253"/>
    <cellWatch r="C17254"/>
    <cellWatch r="C17255"/>
    <cellWatch r="C17256"/>
    <cellWatch r="C17257"/>
    <cellWatch r="C17258"/>
    <cellWatch r="C17259"/>
    <cellWatch r="C17260"/>
    <cellWatch r="C17261"/>
    <cellWatch r="C17262"/>
    <cellWatch r="C17263"/>
    <cellWatch r="C17264"/>
    <cellWatch r="C17265"/>
    <cellWatch r="C17266"/>
    <cellWatch r="C17267"/>
    <cellWatch r="C17268"/>
    <cellWatch r="C17269"/>
    <cellWatch r="C17270"/>
    <cellWatch r="C17271"/>
    <cellWatch r="C17272"/>
    <cellWatch r="C17273"/>
    <cellWatch r="C17274"/>
    <cellWatch r="C17275"/>
    <cellWatch r="C17276"/>
    <cellWatch r="C17277"/>
    <cellWatch r="C17278"/>
    <cellWatch r="C17279"/>
    <cellWatch r="C17280"/>
    <cellWatch r="C17281"/>
    <cellWatch r="C17282"/>
    <cellWatch r="C17283"/>
    <cellWatch r="C17284"/>
    <cellWatch r="C17285"/>
    <cellWatch r="C17286"/>
    <cellWatch r="C17287"/>
    <cellWatch r="C17288"/>
    <cellWatch r="C17289"/>
    <cellWatch r="C17290"/>
    <cellWatch r="C17291"/>
    <cellWatch r="C17292"/>
    <cellWatch r="C17293"/>
    <cellWatch r="C17294"/>
    <cellWatch r="C17295"/>
    <cellWatch r="C17296"/>
    <cellWatch r="C17297"/>
    <cellWatch r="C17298"/>
    <cellWatch r="C17299"/>
    <cellWatch r="C17300"/>
    <cellWatch r="C17301"/>
    <cellWatch r="C17302"/>
    <cellWatch r="C17303"/>
    <cellWatch r="C17304"/>
    <cellWatch r="C17305"/>
    <cellWatch r="C17306"/>
    <cellWatch r="C17307"/>
    <cellWatch r="C17308"/>
    <cellWatch r="C17309"/>
    <cellWatch r="C17310"/>
    <cellWatch r="C17311"/>
    <cellWatch r="C17312"/>
    <cellWatch r="C17313"/>
    <cellWatch r="C17314"/>
    <cellWatch r="C17315"/>
    <cellWatch r="C17316"/>
    <cellWatch r="C17317"/>
    <cellWatch r="C17318"/>
    <cellWatch r="C17319"/>
    <cellWatch r="C17320"/>
    <cellWatch r="C17321"/>
    <cellWatch r="C17322"/>
    <cellWatch r="C17323"/>
    <cellWatch r="C17324"/>
    <cellWatch r="C17325"/>
    <cellWatch r="C17326"/>
    <cellWatch r="C17327"/>
    <cellWatch r="C17328"/>
    <cellWatch r="C17329"/>
    <cellWatch r="C17330"/>
    <cellWatch r="C17331"/>
    <cellWatch r="C17332"/>
    <cellWatch r="C17333"/>
    <cellWatch r="C17334"/>
    <cellWatch r="C17335"/>
    <cellWatch r="C17336"/>
    <cellWatch r="C17337"/>
    <cellWatch r="C17338"/>
    <cellWatch r="C17339"/>
    <cellWatch r="C17340"/>
    <cellWatch r="C17341"/>
    <cellWatch r="C17342"/>
    <cellWatch r="C17343"/>
    <cellWatch r="C17344"/>
    <cellWatch r="C17345"/>
    <cellWatch r="C17346"/>
    <cellWatch r="C17347"/>
    <cellWatch r="C17348"/>
    <cellWatch r="C17349"/>
    <cellWatch r="C17350"/>
    <cellWatch r="C17351"/>
    <cellWatch r="C17352"/>
    <cellWatch r="C17353"/>
    <cellWatch r="C17354"/>
    <cellWatch r="C17355"/>
    <cellWatch r="C17356"/>
    <cellWatch r="C17357"/>
    <cellWatch r="C17358"/>
    <cellWatch r="C17359"/>
    <cellWatch r="C17360"/>
    <cellWatch r="C17361"/>
    <cellWatch r="C17362"/>
    <cellWatch r="C17363"/>
    <cellWatch r="C17364"/>
    <cellWatch r="C17365"/>
    <cellWatch r="C17366"/>
    <cellWatch r="C17367"/>
    <cellWatch r="C17368"/>
    <cellWatch r="C17369"/>
    <cellWatch r="C17370"/>
    <cellWatch r="C17371"/>
    <cellWatch r="C17372"/>
    <cellWatch r="C17373"/>
    <cellWatch r="C17374"/>
    <cellWatch r="C17375"/>
    <cellWatch r="C17376"/>
    <cellWatch r="C17377"/>
    <cellWatch r="C17378"/>
    <cellWatch r="C17379"/>
    <cellWatch r="C17380"/>
    <cellWatch r="C17381"/>
    <cellWatch r="C17382"/>
    <cellWatch r="C17383"/>
    <cellWatch r="C17384"/>
    <cellWatch r="C17385"/>
    <cellWatch r="C17386"/>
    <cellWatch r="C17387"/>
    <cellWatch r="C17388"/>
    <cellWatch r="C17389"/>
    <cellWatch r="C17390"/>
    <cellWatch r="C17391"/>
    <cellWatch r="C17392"/>
    <cellWatch r="C17393"/>
    <cellWatch r="C17394"/>
    <cellWatch r="C17395"/>
    <cellWatch r="C17396"/>
    <cellWatch r="C17397"/>
    <cellWatch r="C17398"/>
    <cellWatch r="C17399"/>
    <cellWatch r="C17400"/>
    <cellWatch r="C17401"/>
    <cellWatch r="C17402"/>
    <cellWatch r="C17403"/>
    <cellWatch r="C17404"/>
    <cellWatch r="C17405"/>
    <cellWatch r="C17406"/>
    <cellWatch r="C17407"/>
    <cellWatch r="C17408"/>
    <cellWatch r="C17409"/>
    <cellWatch r="C17410"/>
    <cellWatch r="C17411"/>
    <cellWatch r="C17412"/>
    <cellWatch r="C17413"/>
    <cellWatch r="C17414"/>
    <cellWatch r="C17415"/>
    <cellWatch r="C17416"/>
    <cellWatch r="C17417"/>
    <cellWatch r="C17418"/>
    <cellWatch r="C17419"/>
    <cellWatch r="C17420"/>
    <cellWatch r="C17421"/>
    <cellWatch r="C17422"/>
    <cellWatch r="C17423"/>
    <cellWatch r="C17424"/>
    <cellWatch r="C17425"/>
    <cellWatch r="C17426"/>
    <cellWatch r="C17427"/>
    <cellWatch r="C17428"/>
    <cellWatch r="C17429"/>
    <cellWatch r="C17430"/>
    <cellWatch r="C17431"/>
    <cellWatch r="C17432"/>
    <cellWatch r="C17433"/>
    <cellWatch r="C17434"/>
    <cellWatch r="C17435"/>
    <cellWatch r="C17436"/>
    <cellWatch r="C17437"/>
    <cellWatch r="C17438"/>
    <cellWatch r="C17439"/>
    <cellWatch r="C17440"/>
    <cellWatch r="C17441"/>
    <cellWatch r="C17442"/>
    <cellWatch r="C17443"/>
    <cellWatch r="C17444"/>
    <cellWatch r="C17445"/>
    <cellWatch r="C17446"/>
    <cellWatch r="C17447"/>
    <cellWatch r="C17448"/>
    <cellWatch r="C17449"/>
    <cellWatch r="C17450"/>
    <cellWatch r="C17451"/>
    <cellWatch r="C17452"/>
    <cellWatch r="C17453"/>
    <cellWatch r="C17454"/>
    <cellWatch r="C17455"/>
    <cellWatch r="C17456"/>
    <cellWatch r="C17457"/>
    <cellWatch r="C17458"/>
    <cellWatch r="C17459"/>
    <cellWatch r="C17460"/>
    <cellWatch r="C17461"/>
    <cellWatch r="C17462"/>
    <cellWatch r="C17463"/>
    <cellWatch r="C17464"/>
    <cellWatch r="C17465"/>
    <cellWatch r="C17466"/>
    <cellWatch r="C17467"/>
    <cellWatch r="C17468"/>
    <cellWatch r="C17469"/>
    <cellWatch r="C17470"/>
    <cellWatch r="C17471"/>
    <cellWatch r="C17472"/>
    <cellWatch r="C17473"/>
    <cellWatch r="C17474"/>
    <cellWatch r="C17475"/>
    <cellWatch r="C17476"/>
    <cellWatch r="C17477"/>
    <cellWatch r="C17478"/>
    <cellWatch r="C17479"/>
    <cellWatch r="C17480"/>
    <cellWatch r="C17481"/>
    <cellWatch r="C17482"/>
    <cellWatch r="C17483"/>
    <cellWatch r="C17484"/>
    <cellWatch r="C17485"/>
    <cellWatch r="C17486"/>
    <cellWatch r="C17487"/>
    <cellWatch r="C17488"/>
    <cellWatch r="C17489"/>
    <cellWatch r="C17490"/>
    <cellWatch r="C17491"/>
    <cellWatch r="C17492"/>
    <cellWatch r="C17493"/>
    <cellWatch r="C17494"/>
    <cellWatch r="C17495"/>
    <cellWatch r="C17496"/>
    <cellWatch r="C17497"/>
    <cellWatch r="C17498"/>
    <cellWatch r="C17499"/>
    <cellWatch r="C17500"/>
    <cellWatch r="C17501"/>
    <cellWatch r="C17502"/>
    <cellWatch r="C17503"/>
    <cellWatch r="C17504"/>
    <cellWatch r="C17505"/>
    <cellWatch r="C17506"/>
    <cellWatch r="C17507"/>
    <cellWatch r="C17508"/>
    <cellWatch r="C17509"/>
    <cellWatch r="C17510"/>
    <cellWatch r="C17511"/>
    <cellWatch r="C17512"/>
    <cellWatch r="C17513"/>
    <cellWatch r="C17514"/>
    <cellWatch r="C17515"/>
    <cellWatch r="C17516"/>
    <cellWatch r="C17517"/>
    <cellWatch r="C17518"/>
    <cellWatch r="C17519"/>
    <cellWatch r="C17520"/>
    <cellWatch r="C17521"/>
    <cellWatch r="C17522"/>
    <cellWatch r="C17523"/>
    <cellWatch r="C17524"/>
    <cellWatch r="C17525"/>
    <cellWatch r="C17526"/>
    <cellWatch r="C17527"/>
    <cellWatch r="C17528"/>
    <cellWatch r="C17529"/>
    <cellWatch r="C17530"/>
    <cellWatch r="C17531"/>
    <cellWatch r="C17532"/>
    <cellWatch r="C17533"/>
    <cellWatch r="C17534"/>
    <cellWatch r="C17535"/>
    <cellWatch r="C17536"/>
    <cellWatch r="C17537"/>
    <cellWatch r="C17538"/>
    <cellWatch r="C17539"/>
    <cellWatch r="C17540"/>
    <cellWatch r="C17541"/>
    <cellWatch r="C17542"/>
    <cellWatch r="C17543"/>
    <cellWatch r="C17544"/>
    <cellWatch r="C17545"/>
    <cellWatch r="C17546"/>
    <cellWatch r="C17547"/>
    <cellWatch r="C17548"/>
    <cellWatch r="C17549"/>
    <cellWatch r="C17550"/>
    <cellWatch r="C17551"/>
    <cellWatch r="C17552"/>
    <cellWatch r="C17553"/>
    <cellWatch r="C17554"/>
    <cellWatch r="C17555"/>
    <cellWatch r="C17556"/>
    <cellWatch r="C17557"/>
    <cellWatch r="C17558"/>
    <cellWatch r="C17559"/>
    <cellWatch r="C17560"/>
    <cellWatch r="C17561"/>
    <cellWatch r="C17562"/>
    <cellWatch r="C17563"/>
    <cellWatch r="C17564"/>
    <cellWatch r="C17565"/>
    <cellWatch r="C17566"/>
    <cellWatch r="C17567"/>
    <cellWatch r="C17568"/>
    <cellWatch r="C17569"/>
    <cellWatch r="C17570"/>
    <cellWatch r="C17571"/>
    <cellWatch r="C17572"/>
    <cellWatch r="C17573"/>
    <cellWatch r="C17574"/>
    <cellWatch r="C17575"/>
    <cellWatch r="C17576"/>
    <cellWatch r="C17577"/>
    <cellWatch r="C17578"/>
    <cellWatch r="C17579"/>
    <cellWatch r="C17580"/>
    <cellWatch r="C17581"/>
    <cellWatch r="C17582"/>
    <cellWatch r="C17583"/>
    <cellWatch r="C17584"/>
    <cellWatch r="C17585"/>
    <cellWatch r="C17586"/>
    <cellWatch r="C17587"/>
    <cellWatch r="C17588"/>
    <cellWatch r="C17589"/>
    <cellWatch r="C17590"/>
    <cellWatch r="C17591"/>
    <cellWatch r="C17592"/>
    <cellWatch r="C17593"/>
    <cellWatch r="C17594"/>
    <cellWatch r="C17595"/>
    <cellWatch r="C17596"/>
    <cellWatch r="C17597"/>
    <cellWatch r="C17598"/>
    <cellWatch r="C17599"/>
    <cellWatch r="C17600"/>
    <cellWatch r="C17601"/>
    <cellWatch r="C17602"/>
    <cellWatch r="C17603"/>
    <cellWatch r="C17604"/>
    <cellWatch r="C17605"/>
    <cellWatch r="C17606"/>
    <cellWatch r="C17607"/>
    <cellWatch r="C17608"/>
    <cellWatch r="C17609"/>
    <cellWatch r="C17610"/>
    <cellWatch r="C17611"/>
    <cellWatch r="C17612"/>
    <cellWatch r="C17613"/>
    <cellWatch r="C17614"/>
    <cellWatch r="C17615"/>
    <cellWatch r="C17616"/>
    <cellWatch r="C17617"/>
    <cellWatch r="C17618"/>
    <cellWatch r="C17619"/>
    <cellWatch r="C17620"/>
    <cellWatch r="C17621"/>
    <cellWatch r="C17622"/>
    <cellWatch r="C17623"/>
    <cellWatch r="C17624"/>
    <cellWatch r="C17625"/>
    <cellWatch r="C17626"/>
    <cellWatch r="C17627"/>
    <cellWatch r="C17628"/>
    <cellWatch r="C17629"/>
    <cellWatch r="C17630"/>
    <cellWatch r="C17631"/>
    <cellWatch r="C17632"/>
    <cellWatch r="C17633"/>
    <cellWatch r="C17634"/>
    <cellWatch r="C17635"/>
    <cellWatch r="C17636"/>
    <cellWatch r="C17637"/>
    <cellWatch r="C17638"/>
    <cellWatch r="C17639"/>
    <cellWatch r="C17640"/>
    <cellWatch r="C17641"/>
    <cellWatch r="C17642"/>
    <cellWatch r="C17643"/>
    <cellWatch r="C17644"/>
    <cellWatch r="C17645"/>
    <cellWatch r="C17646"/>
    <cellWatch r="C17647"/>
    <cellWatch r="C17648"/>
    <cellWatch r="C17649"/>
    <cellWatch r="C17650"/>
    <cellWatch r="C17651"/>
    <cellWatch r="C17652"/>
    <cellWatch r="C17653"/>
    <cellWatch r="C17654"/>
    <cellWatch r="C17655"/>
    <cellWatch r="C17656"/>
    <cellWatch r="C17657"/>
    <cellWatch r="C17658"/>
    <cellWatch r="C17659"/>
    <cellWatch r="C17660"/>
    <cellWatch r="C17661"/>
    <cellWatch r="C17662"/>
    <cellWatch r="C17663"/>
    <cellWatch r="C17664"/>
    <cellWatch r="C17665"/>
    <cellWatch r="C17666"/>
    <cellWatch r="C17667"/>
    <cellWatch r="C17668"/>
    <cellWatch r="C17669"/>
    <cellWatch r="C17670"/>
    <cellWatch r="C17671"/>
    <cellWatch r="C17672"/>
    <cellWatch r="C17673"/>
    <cellWatch r="C17674"/>
    <cellWatch r="C17675"/>
    <cellWatch r="C17676"/>
    <cellWatch r="C17677"/>
    <cellWatch r="C17678"/>
    <cellWatch r="C17679"/>
    <cellWatch r="C17680"/>
    <cellWatch r="C17681"/>
    <cellWatch r="C17682"/>
    <cellWatch r="C17683"/>
    <cellWatch r="C17684"/>
    <cellWatch r="C17685"/>
    <cellWatch r="C17686"/>
    <cellWatch r="C17687"/>
    <cellWatch r="C17688"/>
    <cellWatch r="C17689"/>
    <cellWatch r="C17690"/>
    <cellWatch r="C17691"/>
    <cellWatch r="C17692"/>
    <cellWatch r="C17693"/>
    <cellWatch r="C17694"/>
    <cellWatch r="C17695"/>
    <cellWatch r="C17696"/>
    <cellWatch r="C17697"/>
    <cellWatch r="C17698"/>
    <cellWatch r="C17699"/>
    <cellWatch r="C17700"/>
    <cellWatch r="C17701"/>
    <cellWatch r="C17702"/>
    <cellWatch r="C17703"/>
    <cellWatch r="C17704"/>
    <cellWatch r="C17705"/>
    <cellWatch r="C17706"/>
    <cellWatch r="C17707"/>
    <cellWatch r="C17708"/>
    <cellWatch r="C17709"/>
    <cellWatch r="C17710"/>
    <cellWatch r="C17711"/>
    <cellWatch r="C17712"/>
    <cellWatch r="C17713"/>
    <cellWatch r="C17714"/>
    <cellWatch r="C17715"/>
    <cellWatch r="C17716"/>
    <cellWatch r="C17717"/>
    <cellWatch r="C17718"/>
    <cellWatch r="C17719"/>
    <cellWatch r="C17720"/>
    <cellWatch r="C17721"/>
    <cellWatch r="C17722"/>
    <cellWatch r="C17723"/>
    <cellWatch r="C17724"/>
    <cellWatch r="C17725"/>
    <cellWatch r="C17726"/>
    <cellWatch r="C17727"/>
    <cellWatch r="C17728"/>
    <cellWatch r="C17729"/>
    <cellWatch r="C17730"/>
    <cellWatch r="C17731"/>
    <cellWatch r="C17732"/>
    <cellWatch r="C17733"/>
    <cellWatch r="C17734"/>
    <cellWatch r="C17735"/>
    <cellWatch r="C17736"/>
    <cellWatch r="C17737"/>
    <cellWatch r="C17738"/>
    <cellWatch r="C17739"/>
    <cellWatch r="C17740"/>
    <cellWatch r="C17741"/>
    <cellWatch r="C17742"/>
    <cellWatch r="C17743"/>
    <cellWatch r="C17744"/>
    <cellWatch r="C17745"/>
    <cellWatch r="C17746"/>
    <cellWatch r="C17747"/>
    <cellWatch r="C17748"/>
    <cellWatch r="C17749"/>
    <cellWatch r="C17750"/>
    <cellWatch r="C17751"/>
    <cellWatch r="C17752"/>
    <cellWatch r="C17753"/>
    <cellWatch r="C17754"/>
    <cellWatch r="C17755"/>
    <cellWatch r="C17756"/>
    <cellWatch r="C17757"/>
    <cellWatch r="C17758"/>
    <cellWatch r="C17759"/>
    <cellWatch r="C17760"/>
    <cellWatch r="C17761"/>
    <cellWatch r="C17762"/>
    <cellWatch r="C17763"/>
    <cellWatch r="C17764"/>
    <cellWatch r="C17765"/>
    <cellWatch r="C17766"/>
    <cellWatch r="C17767"/>
    <cellWatch r="C17768"/>
    <cellWatch r="C17769"/>
    <cellWatch r="C17770"/>
    <cellWatch r="C17771"/>
    <cellWatch r="C17772"/>
    <cellWatch r="C17773"/>
    <cellWatch r="C17774"/>
    <cellWatch r="C17775"/>
    <cellWatch r="C17776"/>
    <cellWatch r="C17777"/>
    <cellWatch r="C17778"/>
    <cellWatch r="C17779"/>
    <cellWatch r="C17780"/>
    <cellWatch r="C17781"/>
    <cellWatch r="C17782"/>
    <cellWatch r="C17783"/>
    <cellWatch r="C17784"/>
    <cellWatch r="C17785"/>
    <cellWatch r="C17786"/>
    <cellWatch r="C17787"/>
    <cellWatch r="C17788"/>
    <cellWatch r="C17789"/>
    <cellWatch r="C17790"/>
    <cellWatch r="C17791"/>
    <cellWatch r="C17792"/>
    <cellWatch r="C17793"/>
    <cellWatch r="C17794"/>
    <cellWatch r="C17795"/>
    <cellWatch r="C17796"/>
    <cellWatch r="C17797"/>
    <cellWatch r="C17798"/>
    <cellWatch r="C17799"/>
    <cellWatch r="C17800"/>
    <cellWatch r="C17801"/>
    <cellWatch r="C17802"/>
    <cellWatch r="C17803"/>
    <cellWatch r="C17804"/>
    <cellWatch r="C17805"/>
    <cellWatch r="C17806"/>
    <cellWatch r="C17807"/>
    <cellWatch r="C17808"/>
    <cellWatch r="C17809"/>
    <cellWatch r="C17810"/>
    <cellWatch r="C17811"/>
    <cellWatch r="C17812"/>
    <cellWatch r="C17813"/>
    <cellWatch r="C17814"/>
    <cellWatch r="C17815"/>
    <cellWatch r="C17816"/>
    <cellWatch r="C17817"/>
    <cellWatch r="C17818"/>
    <cellWatch r="C17819"/>
    <cellWatch r="C17820"/>
    <cellWatch r="C17821"/>
    <cellWatch r="C17822"/>
    <cellWatch r="C17823"/>
    <cellWatch r="C17824"/>
    <cellWatch r="C17825"/>
    <cellWatch r="C17826"/>
    <cellWatch r="C17827"/>
    <cellWatch r="C17828"/>
    <cellWatch r="C17829"/>
    <cellWatch r="C17830"/>
    <cellWatch r="C17831"/>
    <cellWatch r="C17832"/>
    <cellWatch r="C17833"/>
    <cellWatch r="C17834"/>
    <cellWatch r="C17835"/>
    <cellWatch r="C17836"/>
    <cellWatch r="C17837"/>
    <cellWatch r="C17838"/>
    <cellWatch r="C17839"/>
    <cellWatch r="C17840"/>
    <cellWatch r="C17841"/>
    <cellWatch r="C17842"/>
    <cellWatch r="C17843"/>
    <cellWatch r="C17844"/>
    <cellWatch r="C17845"/>
    <cellWatch r="C17846"/>
    <cellWatch r="C17847"/>
    <cellWatch r="C17848"/>
    <cellWatch r="C17849"/>
    <cellWatch r="C17850"/>
    <cellWatch r="C17851"/>
    <cellWatch r="C17852"/>
    <cellWatch r="C17853"/>
    <cellWatch r="C17854"/>
    <cellWatch r="C17855"/>
    <cellWatch r="C17856"/>
    <cellWatch r="C17857"/>
    <cellWatch r="C17858"/>
    <cellWatch r="C17859"/>
    <cellWatch r="C17860"/>
    <cellWatch r="C17861"/>
    <cellWatch r="C17862"/>
    <cellWatch r="C17863"/>
    <cellWatch r="C17864"/>
    <cellWatch r="C17865"/>
    <cellWatch r="C17866"/>
    <cellWatch r="C17867"/>
    <cellWatch r="C17868"/>
    <cellWatch r="C17869"/>
    <cellWatch r="C17870"/>
    <cellWatch r="C17871"/>
    <cellWatch r="C17872"/>
    <cellWatch r="C17873"/>
    <cellWatch r="C17874"/>
    <cellWatch r="C17875"/>
    <cellWatch r="C17876"/>
    <cellWatch r="C17877"/>
    <cellWatch r="C17878"/>
    <cellWatch r="C17879"/>
    <cellWatch r="C17880"/>
    <cellWatch r="C17881"/>
    <cellWatch r="C17882"/>
    <cellWatch r="C17883"/>
    <cellWatch r="C17884"/>
    <cellWatch r="C17885"/>
    <cellWatch r="C17886"/>
    <cellWatch r="C17887"/>
    <cellWatch r="C17888"/>
    <cellWatch r="C17889"/>
    <cellWatch r="C17890"/>
    <cellWatch r="C17891"/>
    <cellWatch r="C17892"/>
    <cellWatch r="C17893"/>
    <cellWatch r="C17894"/>
    <cellWatch r="C17895"/>
    <cellWatch r="C17896"/>
    <cellWatch r="C17897"/>
    <cellWatch r="C17898"/>
    <cellWatch r="C17899"/>
    <cellWatch r="C17900"/>
    <cellWatch r="C17901"/>
    <cellWatch r="C17902"/>
    <cellWatch r="C17903"/>
    <cellWatch r="C17904"/>
    <cellWatch r="C17905"/>
    <cellWatch r="C17906"/>
    <cellWatch r="C17907"/>
    <cellWatch r="C17908"/>
    <cellWatch r="C17909"/>
    <cellWatch r="C17910"/>
    <cellWatch r="C17911"/>
    <cellWatch r="C17912"/>
    <cellWatch r="C17913"/>
    <cellWatch r="C17914"/>
    <cellWatch r="C17915"/>
    <cellWatch r="C17916"/>
    <cellWatch r="C17917"/>
    <cellWatch r="C17918"/>
    <cellWatch r="C17919"/>
    <cellWatch r="C17920"/>
    <cellWatch r="C17921"/>
    <cellWatch r="C17922"/>
    <cellWatch r="C17923"/>
    <cellWatch r="C17924"/>
    <cellWatch r="C17925"/>
    <cellWatch r="C17926"/>
    <cellWatch r="C17927"/>
    <cellWatch r="C17928"/>
    <cellWatch r="C17929"/>
    <cellWatch r="C17930"/>
    <cellWatch r="C17931"/>
    <cellWatch r="C17932"/>
    <cellWatch r="C17933"/>
    <cellWatch r="C17934"/>
    <cellWatch r="C17935"/>
    <cellWatch r="C17936"/>
    <cellWatch r="C17937"/>
    <cellWatch r="C17938"/>
    <cellWatch r="C17939"/>
    <cellWatch r="C17940"/>
    <cellWatch r="C17941"/>
    <cellWatch r="C17942"/>
    <cellWatch r="C17943"/>
    <cellWatch r="C17944"/>
    <cellWatch r="C17945"/>
    <cellWatch r="C17946"/>
    <cellWatch r="C17947"/>
    <cellWatch r="C17948"/>
    <cellWatch r="C17949"/>
    <cellWatch r="C17950"/>
    <cellWatch r="C17951"/>
    <cellWatch r="C17952"/>
    <cellWatch r="C17953"/>
    <cellWatch r="C17954"/>
    <cellWatch r="C17955"/>
    <cellWatch r="C17956"/>
    <cellWatch r="C17957"/>
    <cellWatch r="C17958"/>
    <cellWatch r="C17959"/>
    <cellWatch r="C17960"/>
    <cellWatch r="C17961"/>
    <cellWatch r="C17962"/>
    <cellWatch r="C17963"/>
    <cellWatch r="C17964"/>
    <cellWatch r="C17965"/>
    <cellWatch r="C17966"/>
    <cellWatch r="C17967"/>
    <cellWatch r="C17968"/>
    <cellWatch r="C17969"/>
    <cellWatch r="C17970"/>
    <cellWatch r="C17971"/>
    <cellWatch r="C17972"/>
    <cellWatch r="C17973"/>
    <cellWatch r="C17974"/>
    <cellWatch r="C17975"/>
    <cellWatch r="C17976"/>
    <cellWatch r="C17977"/>
    <cellWatch r="C17978"/>
    <cellWatch r="C17979"/>
    <cellWatch r="C17980"/>
    <cellWatch r="C17981"/>
    <cellWatch r="C17982"/>
    <cellWatch r="C17983"/>
    <cellWatch r="C17984"/>
    <cellWatch r="C17985"/>
    <cellWatch r="C17986"/>
    <cellWatch r="C17987"/>
    <cellWatch r="C17988"/>
    <cellWatch r="C17989"/>
    <cellWatch r="C17990"/>
    <cellWatch r="C17991"/>
    <cellWatch r="C17992"/>
    <cellWatch r="C17993"/>
    <cellWatch r="C17994"/>
    <cellWatch r="C17995"/>
    <cellWatch r="C17996"/>
    <cellWatch r="C17997"/>
    <cellWatch r="C17998"/>
    <cellWatch r="C17999"/>
    <cellWatch r="C18000"/>
    <cellWatch r="C18001"/>
    <cellWatch r="C18002"/>
    <cellWatch r="C18003"/>
    <cellWatch r="C18004"/>
    <cellWatch r="C18005"/>
    <cellWatch r="C18006"/>
    <cellWatch r="C18007"/>
    <cellWatch r="C18008"/>
    <cellWatch r="C18009"/>
    <cellWatch r="C18010"/>
    <cellWatch r="C18011"/>
    <cellWatch r="C18012"/>
    <cellWatch r="C18013"/>
    <cellWatch r="C18014"/>
    <cellWatch r="C18015"/>
    <cellWatch r="C18016"/>
    <cellWatch r="C18017"/>
    <cellWatch r="C18018"/>
    <cellWatch r="C18019"/>
    <cellWatch r="C18020"/>
    <cellWatch r="C18021"/>
    <cellWatch r="C18022"/>
    <cellWatch r="C18023"/>
    <cellWatch r="C18024"/>
    <cellWatch r="C18025"/>
    <cellWatch r="C18026"/>
    <cellWatch r="C18027"/>
    <cellWatch r="C18028"/>
    <cellWatch r="C18029"/>
    <cellWatch r="C18030"/>
    <cellWatch r="C18031"/>
    <cellWatch r="C18032"/>
    <cellWatch r="C18033"/>
    <cellWatch r="C18034"/>
    <cellWatch r="C18035"/>
    <cellWatch r="C18036"/>
    <cellWatch r="C18037"/>
    <cellWatch r="C18038"/>
    <cellWatch r="C18039"/>
    <cellWatch r="C18040"/>
    <cellWatch r="C18041"/>
    <cellWatch r="C18042"/>
    <cellWatch r="C18043"/>
    <cellWatch r="C18044"/>
    <cellWatch r="C18045"/>
    <cellWatch r="C18046"/>
    <cellWatch r="C18047"/>
    <cellWatch r="C18048"/>
    <cellWatch r="C18049"/>
    <cellWatch r="C18050"/>
    <cellWatch r="C18051"/>
    <cellWatch r="C18052"/>
    <cellWatch r="C18053"/>
    <cellWatch r="C18054"/>
    <cellWatch r="C18055"/>
    <cellWatch r="C18056"/>
    <cellWatch r="C18057"/>
    <cellWatch r="C18058"/>
    <cellWatch r="C18059"/>
    <cellWatch r="C18060"/>
    <cellWatch r="C18061"/>
    <cellWatch r="C18062"/>
    <cellWatch r="C18063"/>
    <cellWatch r="C18064"/>
    <cellWatch r="C18065"/>
    <cellWatch r="C18066"/>
    <cellWatch r="C18067"/>
    <cellWatch r="C18068"/>
    <cellWatch r="C18069"/>
    <cellWatch r="C18070"/>
    <cellWatch r="C18071"/>
    <cellWatch r="C18072"/>
    <cellWatch r="C18073"/>
    <cellWatch r="C18074"/>
    <cellWatch r="C18075"/>
    <cellWatch r="C18076"/>
    <cellWatch r="C18077"/>
    <cellWatch r="C18078"/>
    <cellWatch r="C18079"/>
    <cellWatch r="C18080"/>
    <cellWatch r="C18081"/>
    <cellWatch r="C18082"/>
    <cellWatch r="C18083"/>
    <cellWatch r="C18084"/>
    <cellWatch r="C18085"/>
    <cellWatch r="C18086"/>
    <cellWatch r="C18087"/>
    <cellWatch r="C18088"/>
    <cellWatch r="C18089"/>
    <cellWatch r="C18090"/>
    <cellWatch r="C18091"/>
    <cellWatch r="C18092"/>
    <cellWatch r="C18093"/>
    <cellWatch r="C18094"/>
    <cellWatch r="C18095"/>
    <cellWatch r="C18096"/>
    <cellWatch r="C18097"/>
    <cellWatch r="C18098"/>
    <cellWatch r="C18099"/>
    <cellWatch r="C18100"/>
    <cellWatch r="C18101"/>
    <cellWatch r="C18102"/>
    <cellWatch r="C18103"/>
    <cellWatch r="C18104"/>
    <cellWatch r="C18105"/>
    <cellWatch r="C18106"/>
    <cellWatch r="C18107"/>
    <cellWatch r="C18108"/>
    <cellWatch r="C18109"/>
    <cellWatch r="C18110"/>
    <cellWatch r="C18111"/>
    <cellWatch r="C18112"/>
    <cellWatch r="C18113"/>
    <cellWatch r="C18114"/>
    <cellWatch r="C18115"/>
    <cellWatch r="C18116"/>
    <cellWatch r="C18117"/>
    <cellWatch r="C18118"/>
    <cellWatch r="C18119"/>
    <cellWatch r="C18120"/>
    <cellWatch r="C18121"/>
    <cellWatch r="C18122"/>
    <cellWatch r="C18123"/>
    <cellWatch r="C18124"/>
    <cellWatch r="C18125"/>
    <cellWatch r="C18126"/>
    <cellWatch r="C18127"/>
    <cellWatch r="C18128"/>
    <cellWatch r="C18129"/>
    <cellWatch r="C18130"/>
    <cellWatch r="C18131"/>
    <cellWatch r="C18132"/>
    <cellWatch r="C18133"/>
    <cellWatch r="C18134"/>
    <cellWatch r="C18135"/>
    <cellWatch r="C18136"/>
    <cellWatch r="C18137"/>
    <cellWatch r="C18138"/>
    <cellWatch r="C18139"/>
    <cellWatch r="C18140"/>
    <cellWatch r="C18141"/>
    <cellWatch r="C18142"/>
    <cellWatch r="C18143"/>
    <cellWatch r="C18144"/>
    <cellWatch r="C18145"/>
    <cellWatch r="C18146"/>
    <cellWatch r="C18147"/>
    <cellWatch r="C18148"/>
    <cellWatch r="C18149"/>
    <cellWatch r="C18150"/>
    <cellWatch r="C18151"/>
    <cellWatch r="C18152"/>
    <cellWatch r="C18153"/>
    <cellWatch r="C18154"/>
    <cellWatch r="C18155"/>
    <cellWatch r="C18156"/>
    <cellWatch r="C18157"/>
    <cellWatch r="C18158"/>
    <cellWatch r="C18159"/>
    <cellWatch r="C18160"/>
    <cellWatch r="C18161"/>
    <cellWatch r="C18162"/>
    <cellWatch r="C18163"/>
    <cellWatch r="C18164"/>
    <cellWatch r="C18165"/>
    <cellWatch r="C18166"/>
    <cellWatch r="C18167"/>
    <cellWatch r="C18168"/>
    <cellWatch r="C18169"/>
    <cellWatch r="C18170"/>
    <cellWatch r="C18171"/>
    <cellWatch r="C18172"/>
    <cellWatch r="C18173"/>
    <cellWatch r="C18174"/>
    <cellWatch r="C18175"/>
    <cellWatch r="C18176"/>
    <cellWatch r="C18177"/>
    <cellWatch r="C18178"/>
    <cellWatch r="C18179"/>
    <cellWatch r="C18180"/>
    <cellWatch r="C18181"/>
    <cellWatch r="C18182"/>
    <cellWatch r="C18183"/>
    <cellWatch r="C18184"/>
    <cellWatch r="C18185"/>
    <cellWatch r="C18186"/>
    <cellWatch r="C18187"/>
    <cellWatch r="C18188"/>
    <cellWatch r="C18189"/>
    <cellWatch r="C18190"/>
    <cellWatch r="C18191"/>
    <cellWatch r="C18192"/>
    <cellWatch r="C18193"/>
    <cellWatch r="C18194"/>
    <cellWatch r="C18195"/>
    <cellWatch r="C18196"/>
    <cellWatch r="C18197"/>
    <cellWatch r="C18198"/>
    <cellWatch r="C18199"/>
    <cellWatch r="C18200"/>
    <cellWatch r="C18201"/>
    <cellWatch r="C18202"/>
    <cellWatch r="C18203"/>
    <cellWatch r="C18204"/>
    <cellWatch r="C18205"/>
    <cellWatch r="C18206"/>
    <cellWatch r="C18207"/>
    <cellWatch r="C18208"/>
    <cellWatch r="C18209"/>
    <cellWatch r="C18210"/>
    <cellWatch r="C18211"/>
    <cellWatch r="C18212"/>
    <cellWatch r="C18213"/>
    <cellWatch r="C18214"/>
    <cellWatch r="C18215"/>
    <cellWatch r="C18216"/>
    <cellWatch r="C18217"/>
    <cellWatch r="C18218"/>
    <cellWatch r="C18219"/>
    <cellWatch r="C18220"/>
    <cellWatch r="C18221"/>
    <cellWatch r="C18222"/>
    <cellWatch r="C18223"/>
    <cellWatch r="C18224"/>
    <cellWatch r="C18225"/>
    <cellWatch r="C18226"/>
    <cellWatch r="C18227"/>
    <cellWatch r="C18228"/>
    <cellWatch r="C18229"/>
    <cellWatch r="C18230"/>
    <cellWatch r="C18231"/>
    <cellWatch r="C18232"/>
    <cellWatch r="C18233"/>
    <cellWatch r="C18234"/>
    <cellWatch r="C18235"/>
    <cellWatch r="C18236"/>
    <cellWatch r="C18237"/>
    <cellWatch r="C18238"/>
    <cellWatch r="C18239"/>
    <cellWatch r="C18240"/>
    <cellWatch r="C18241"/>
    <cellWatch r="C18242"/>
    <cellWatch r="C18243"/>
    <cellWatch r="C18244"/>
    <cellWatch r="C18245"/>
    <cellWatch r="C18246"/>
    <cellWatch r="C18247"/>
    <cellWatch r="C18248"/>
    <cellWatch r="C18249"/>
    <cellWatch r="C18250"/>
    <cellWatch r="C18251"/>
    <cellWatch r="C18252"/>
    <cellWatch r="C18253"/>
    <cellWatch r="C18254"/>
    <cellWatch r="C18255"/>
    <cellWatch r="C18256"/>
    <cellWatch r="C18257"/>
    <cellWatch r="C18258"/>
    <cellWatch r="C18259"/>
    <cellWatch r="C18260"/>
    <cellWatch r="C18261"/>
    <cellWatch r="C18262"/>
    <cellWatch r="C18263"/>
    <cellWatch r="C18264"/>
    <cellWatch r="C18265"/>
    <cellWatch r="C18266"/>
    <cellWatch r="C18267"/>
    <cellWatch r="C18268"/>
    <cellWatch r="C18269"/>
    <cellWatch r="C18270"/>
    <cellWatch r="C18271"/>
    <cellWatch r="C18272"/>
    <cellWatch r="C18273"/>
    <cellWatch r="C18274"/>
    <cellWatch r="C18275"/>
    <cellWatch r="C18276"/>
    <cellWatch r="C18277"/>
    <cellWatch r="C18278"/>
    <cellWatch r="C18279"/>
    <cellWatch r="C18280"/>
    <cellWatch r="C18281"/>
    <cellWatch r="C18282"/>
    <cellWatch r="C18283"/>
    <cellWatch r="C18284"/>
    <cellWatch r="C18285"/>
    <cellWatch r="C18286"/>
    <cellWatch r="C18287"/>
    <cellWatch r="C18288"/>
    <cellWatch r="C18289"/>
    <cellWatch r="C18290"/>
    <cellWatch r="C18291"/>
    <cellWatch r="C18292"/>
    <cellWatch r="C18293"/>
    <cellWatch r="C18294"/>
    <cellWatch r="C18295"/>
    <cellWatch r="C18296"/>
    <cellWatch r="C18297"/>
    <cellWatch r="C18298"/>
    <cellWatch r="C18299"/>
    <cellWatch r="C18300"/>
    <cellWatch r="C18301"/>
    <cellWatch r="C18302"/>
    <cellWatch r="C18303"/>
    <cellWatch r="C18304"/>
    <cellWatch r="C18305"/>
    <cellWatch r="C18306"/>
    <cellWatch r="C18307"/>
    <cellWatch r="C18308"/>
    <cellWatch r="C18309"/>
    <cellWatch r="C18310"/>
    <cellWatch r="C18311"/>
    <cellWatch r="C18312"/>
    <cellWatch r="C18313"/>
    <cellWatch r="C18314"/>
    <cellWatch r="C18315"/>
    <cellWatch r="C18316"/>
    <cellWatch r="C18317"/>
    <cellWatch r="C18318"/>
    <cellWatch r="C18319"/>
    <cellWatch r="C18320"/>
    <cellWatch r="C18321"/>
    <cellWatch r="C18322"/>
    <cellWatch r="C18323"/>
    <cellWatch r="C18324"/>
    <cellWatch r="C18325"/>
    <cellWatch r="C18326"/>
    <cellWatch r="C18327"/>
    <cellWatch r="C18328"/>
    <cellWatch r="C18329"/>
    <cellWatch r="C18330"/>
    <cellWatch r="C18331"/>
    <cellWatch r="C18332"/>
    <cellWatch r="C18333"/>
    <cellWatch r="C18334"/>
    <cellWatch r="C18335"/>
    <cellWatch r="C18336"/>
    <cellWatch r="C18337"/>
    <cellWatch r="C18338"/>
    <cellWatch r="C18339"/>
    <cellWatch r="C18340"/>
    <cellWatch r="C18341"/>
    <cellWatch r="C18342"/>
    <cellWatch r="C18343"/>
    <cellWatch r="C18344"/>
    <cellWatch r="C18345"/>
    <cellWatch r="C18346"/>
    <cellWatch r="C18347"/>
    <cellWatch r="C18348"/>
    <cellWatch r="C18349"/>
    <cellWatch r="C18350"/>
    <cellWatch r="C18351"/>
    <cellWatch r="C18352"/>
    <cellWatch r="C18353"/>
    <cellWatch r="C18354"/>
    <cellWatch r="C18355"/>
    <cellWatch r="C18356"/>
    <cellWatch r="C18357"/>
    <cellWatch r="C18358"/>
    <cellWatch r="C18359"/>
    <cellWatch r="C18360"/>
    <cellWatch r="C18361"/>
    <cellWatch r="C18362"/>
    <cellWatch r="C18363"/>
    <cellWatch r="C18364"/>
    <cellWatch r="C18365"/>
    <cellWatch r="C18366"/>
    <cellWatch r="C18367"/>
    <cellWatch r="C18368"/>
    <cellWatch r="C18369"/>
    <cellWatch r="C18370"/>
    <cellWatch r="C18371"/>
    <cellWatch r="C18372"/>
    <cellWatch r="C18373"/>
    <cellWatch r="C18374"/>
    <cellWatch r="C18375"/>
    <cellWatch r="C18376"/>
    <cellWatch r="C18377"/>
    <cellWatch r="C18378"/>
    <cellWatch r="C18379"/>
    <cellWatch r="C18380"/>
    <cellWatch r="C18381"/>
    <cellWatch r="C18382"/>
    <cellWatch r="C18383"/>
    <cellWatch r="C18384"/>
    <cellWatch r="C18385"/>
    <cellWatch r="C18386"/>
    <cellWatch r="C18387"/>
    <cellWatch r="C18388"/>
    <cellWatch r="C18389"/>
    <cellWatch r="C18390"/>
    <cellWatch r="C18391"/>
    <cellWatch r="C18392"/>
    <cellWatch r="C18393"/>
    <cellWatch r="C18394"/>
    <cellWatch r="C18395"/>
    <cellWatch r="C18396"/>
    <cellWatch r="C18397"/>
    <cellWatch r="C18398"/>
    <cellWatch r="C18399"/>
    <cellWatch r="C18400"/>
    <cellWatch r="C18401"/>
    <cellWatch r="C18402"/>
    <cellWatch r="C18403"/>
    <cellWatch r="C18404"/>
    <cellWatch r="C18405"/>
    <cellWatch r="C18406"/>
    <cellWatch r="C18407"/>
    <cellWatch r="C18408"/>
    <cellWatch r="C18409"/>
    <cellWatch r="C18410"/>
    <cellWatch r="C18411"/>
    <cellWatch r="C18412"/>
    <cellWatch r="C18413"/>
    <cellWatch r="C18414"/>
    <cellWatch r="C18415"/>
    <cellWatch r="C18416"/>
    <cellWatch r="C18417"/>
    <cellWatch r="C18418"/>
    <cellWatch r="C18419"/>
    <cellWatch r="C18420"/>
    <cellWatch r="C18421"/>
    <cellWatch r="C18422"/>
    <cellWatch r="C18423"/>
    <cellWatch r="C18424"/>
    <cellWatch r="C18425"/>
    <cellWatch r="C18426"/>
    <cellWatch r="C18427"/>
    <cellWatch r="C18428"/>
    <cellWatch r="C18429"/>
    <cellWatch r="C18430"/>
    <cellWatch r="C18431"/>
    <cellWatch r="C18432"/>
    <cellWatch r="C18433"/>
    <cellWatch r="C18434"/>
    <cellWatch r="C18435"/>
    <cellWatch r="C18436"/>
    <cellWatch r="C18437"/>
    <cellWatch r="C18438"/>
    <cellWatch r="C18439"/>
    <cellWatch r="C18440"/>
    <cellWatch r="C18441"/>
    <cellWatch r="C18442"/>
    <cellWatch r="C18443"/>
    <cellWatch r="C18444"/>
    <cellWatch r="C18445"/>
    <cellWatch r="C18446"/>
    <cellWatch r="C18447"/>
    <cellWatch r="C18448"/>
    <cellWatch r="C18449"/>
    <cellWatch r="C18450"/>
    <cellWatch r="C18451"/>
    <cellWatch r="C18452"/>
    <cellWatch r="C18453"/>
    <cellWatch r="C18454"/>
    <cellWatch r="C18455"/>
    <cellWatch r="C18456"/>
    <cellWatch r="C18457"/>
    <cellWatch r="C18458"/>
    <cellWatch r="C18459"/>
    <cellWatch r="C18460"/>
    <cellWatch r="C18461"/>
    <cellWatch r="C18462"/>
    <cellWatch r="C18463"/>
    <cellWatch r="C18464"/>
    <cellWatch r="C18465"/>
    <cellWatch r="C18466"/>
    <cellWatch r="C18467"/>
    <cellWatch r="C18468"/>
    <cellWatch r="C18469"/>
    <cellWatch r="C18470"/>
    <cellWatch r="C18471"/>
    <cellWatch r="C18472"/>
    <cellWatch r="C18473"/>
    <cellWatch r="C18474"/>
    <cellWatch r="C18475"/>
    <cellWatch r="C18476"/>
    <cellWatch r="C18477"/>
    <cellWatch r="C18478"/>
    <cellWatch r="C18479"/>
    <cellWatch r="C18480"/>
    <cellWatch r="C18481"/>
    <cellWatch r="C18482"/>
    <cellWatch r="C18483"/>
    <cellWatch r="C18484"/>
    <cellWatch r="C18485"/>
    <cellWatch r="C18486"/>
    <cellWatch r="C18487"/>
    <cellWatch r="C18488"/>
    <cellWatch r="C18489"/>
    <cellWatch r="C18490"/>
    <cellWatch r="C18491"/>
    <cellWatch r="C18492"/>
    <cellWatch r="C18493"/>
    <cellWatch r="C18494"/>
    <cellWatch r="C18495"/>
    <cellWatch r="C18496"/>
    <cellWatch r="C18497"/>
    <cellWatch r="C18498"/>
    <cellWatch r="C18499"/>
    <cellWatch r="C18500"/>
    <cellWatch r="C18501"/>
    <cellWatch r="C18502"/>
    <cellWatch r="C18503"/>
    <cellWatch r="C18504"/>
    <cellWatch r="C18505"/>
    <cellWatch r="C18506"/>
    <cellWatch r="C18507"/>
    <cellWatch r="C18508"/>
    <cellWatch r="C18509"/>
    <cellWatch r="C18510"/>
    <cellWatch r="C18511"/>
    <cellWatch r="C18512"/>
    <cellWatch r="C18513"/>
    <cellWatch r="C18514"/>
    <cellWatch r="C18515"/>
    <cellWatch r="C18516"/>
    <cellWatch r="C18517"/>
    <cellWatch r="C18518"/>
    <cellWatch r="C18519"/>
    <cellWatch r="C18520"/>
    <cellWatch r="C18521"/>
    <cellWatch r="C18522"/>
    <cellWatch r="C18523"/>
    <cellWatch r="C18524"/>
    <cellWatch r="C18525"/>
    <cellWatch r="C18526"/>
    <cellWatch r="C18527"/>
    <cellWatch r="C18528"/>
    <cellWatch r="C18529"/>
    <cellWatch r="C18530"/>
    <cellWatch r="C18531"/>
    <cellWatch r="C18532"/>
    <cellWatch r="C18533"/>
    <cellWatch r="C18534"/>
    <cellWatch r="C18535"/>
    <cellWatch r="C18536"/>
    <cellWatch r="C18537"/>
    <cellWatch r="C18538"/>
    <cellWatch r="C18539"/>
    <cellWatch r="C18540"/>
    <cellWatch r="C18541"/>
    <cellWatch r="C18542"/>
    <cellWatch r="C18543"/>
    <cellWatch r="C18544"/>
    <cellWatch r="C18545"/>
    <cellWatch r="C18546"/>
    <cellWatch r="C18547"/>
    <cellWatch r="C18548"/>
    <cellWatch r="C18549"/>
    <cellWatch r="C18550"/>
    <cellWatch r="C18551"/>
    <cellWatch r="C18552"/>
    <cellWatch r="C18553"/>
    <cellWatch r="C18554"/>
    <cellWatch r="C18555"/>
    <cellWatch r="C18556"/>
    <cellWatch r="C18557"/>
    <cellWatch r="C18558"/>
    <cellWatch r="C18559"/>
    <cellWatch r="C18560"/>
    <cellWatch r="C18561"/>
    <cellWatch r="C18562"/>
    <cellWatch r="C18563"/>
    <cellWatch r="C18564"/>
    <cellWatch r="C18565"/>
    <cellWatch r="C18566"/>
    <cellWatch r="C18567"/>
    <cellWatch r="C18568"/>
    <cellWatch r="C18569"/>
    <cellWatch r="C18570"/>
    <cellWatch r="C18571"/>
    <cellWatch r="C18572"/>
    <cellWatch r="C18573"/>
    <cellWatch r="C18574"/>
    <cellWatch r="C18575"/>
    <cellWatch r="C18576"/>
    <cellWatch r="C18577"/>
    <cellWatch r="C18578"/>
    <cellWatch r="C18579"/>
    <cellWatch r="C18580"/>
    <cellWatch r="C18581"/>
    <cellWatch r="C18582"/>
    <cellWatch r="C18583"/>
    <cellWatch r="C18584"/>
    <cellWatch r="C18585"/>
    <cellWatch r="C18586"/>
    <cellWatch r="C18587"/>
    <cellWatch r="C18588"/>
    <cellWatch r="C18589"/>
    <cellWatch r="C18590"/>
    <cellWatch r="C18591"/>
    <cellWatch r="C18592"/>
    <cellWatch r="C18593"/>
    <cellWatch r="C18594"/>
    <cellWatch r="C18595"/>
    <cellWatch r="C18596"/>
    <cellWatch r="C18597"/>
    <cellWatch r="C18598"/>
    <cellWatch r="C18599"/>
    <cellWatch r="C18600"/>
    <cellWatch r="C18601"/>
    <cellWatch r="C18602"/>
    <cellWatch r="C18603"/>
    <cellWatch r="C18604"/>
    <cellWatch r="C18605"/>
    <cellWatch r="C18606"/>
    <cellWatch r="C18607"/>
    <cellWatch r="C18608"/>
    <cellWatch r="C18609"/>
    <cellWatch r="C18610"/>
    <cellWatch r="C18611"/>
    <cellWatch r="C18612"/>
    <cellWatch r="C18613"/>
    <cellWatch r="C18614"/>
    <cellWatch r="C18615"/>
    <cellWatch r="C18616"/>
    <cellWatch r="C18617"/>
    <cellWatch r="C18618"/>
    <cellWatch r="C18619"/>
    <cellWatch r="C18620"/>
    <cellWatch r="C18621"/>
    <cellWatch r="C18622"/>
    <cellWatch r="C18623"/>
    <cellWatch r="C18624"/>
    <cellWatch r="C18625"/>
    <cellWatch r="C18626"/>
    <cellWatch r="C18627"/>
    <cellWatch r="C18628"/>
    <cellWatch r="C18629"/>
    <cellWatch r="C18630"/>
    <cellWatch r="C18631"/>
    <cellWatch r="C18632"/>
    <cellWatch r="C18633"/>
    <cellWatch r="C18634"/>
    <cellWatch r="C18635"/>
    <cellWatch r="C18636"/>
    <cellWatch r="C18637"/>
    <cellWatch r="C18638"/>
    <cellWatch r="C18639"/>
    <cellWatch r="C18640"/>
    <cellWatch r="C18641"/>
    <cellWatch r="C18642"/>
    <cellWatch r="C18643"/>
    <cellWatch r="C18644"/>
    <cellWatch r="C18645"/>
    <cellWatch r="C18646"/>
    <cellWatch r="C18647"/>
    <cellWatch r="C18648"/>
    <cellWatch r="C18649"/>
    <cellWatch r="C18650"/>
    <cellWatch r="C18651"/>
    <cellWatch r="C18652"/>
    <cellWatch r="C18653"/>
    <cellWatch r="C18654"/>
    <cellWatch r="C18655"/>
    <cellWatch r="C18656"/>
    <cellWatch r="C18657"/>
    <cellWatch r="C18658"/>
    <cellWatch r="C18659"/>
    <cellWatch r="C18660"/>
    <cellWatch r="C18661"/>
    <cellWatch r="C18662"/>
    <cellWatch r="C18663"/>
    <cellWatch r="C18664"/>
    <cellWatch r="C18665"/>
    <cellWatch r="C18666"/>
    <cellWatch r="C18667"/>
    <cellWatch r="C18668"/>
    <cellWatch r="C18669"/>
    <cellWatch r="C18670"/>
    <cellWatch r="C18671"/>
    <cellWatch r="C18672"/>
    <cellWatch r="C18673"/>
    <cellWatch r="C18674"/>
    <cellWatch r="C18675"/>
    <cellWatch r="C18676"/>
    <cellWatch r="C18677"/>
    <cellWatch r="C18678"/>
    <cellWatch r="C18679"/>
    <cellWatch r="C18680"/>
    <cellWatch r="C18681"/>
    <cellWatch r="C18682"/>
    <cellWatch r="C18683"/>
    <cellWatch r="C18684"/>
    <cellWatch r="C18685"/>
    <cellWatch r="C18686"/>
    <cellWatch r="C18687"/>
    <cellWatch r="C18688"/>
    <cellWatch r="C18689"/>
    <cellWatch r="C18690"/>
    <cellWatch r="C18691"/>
    <cellWatch r="C18692"/>
    <cellWatch r="C18693"/>
    <cellWatch r="C18694"/>
    <cellWatch r="C18695"/>
    <cellWatch r="C18696"/>
    <cellWatch r="C18697"/>
    <cellWatch r="C18698"/>
    <cellWatch r="C18699"/>
    <cellWatch r="C18700"/>
    <cellWatch r="C18701"/>
    <cellWatch r="C18702"/>
    <cellWatch r="C18703"/>
    <cellWatch r="C18704"/>
    <cellWatch r="C18705"/>
    <cellWatch r="C18706"/>
    <cellWatch r="C18707"/>
    <cellWatch r="C18708"/>
    <cellWatch r="C18709"/>
    <cellWatch r="C18710"/>
    <cellWatch r="C18711"/>
    <cellWatch r="C18712"/>
    <cellWatch r="C18713"/>
    <cellWatch r="C18714"/>
    <cellWatch r="C18715"/>
    <cellWatch r="C18716"/>
    <cellWatch r="C18717"/>
    <cellWatch r="C18718"/>
    <cellWatch r="C18719"/>
    <cellWatch r="C18720"/>
    <cellWatch r="C18721"/>
    <cellWatch r="C18722"/>
    <cellWatch r="C18723"/>
    <cellWatch r="C18724"/>
    <cellWatch r="C18725"/>
    <cellWatch r="C18726"/>
    <cellWatch r="C18727"/>
    <cellWatch r="C18728"/>
    <cellWatch r="C18729"/>
    <cellWatch r="C18730"/>
    <cellWatch r="C18731"/>
    <cellWatch r="C18732"/>
    <cellWatch r="C18733"/>
    <cellWatch r="C18734"/>
    <cellWatch r="C18735"/>
    <cellWatch r="C18736"/>
    <cellWatch r="C18737"/>
    <cellWatch r="C18738"/>
    <cellWatch r="C18739"/>
    <cellWatch r="C18740"/>
    <cellWatch r="C18741"/>
    <cellWatch r="C18742"/>
    <cellWatch r="C18743"/>
    <cellWatch r="C18744"/>
    <cellWatch r="C18745"/>
    <cellWatch r="C18746"/>
    <cellWatch r="C18747"/>
    <cellWatch r="C18748"/>
    <cellWatch r="C18749"/>
    <cellWatch r="C18750"/>
    <cellWatch r="C18751"/>
    <cellWatch r="C18752"/>
    <cellWatch r="C18753"/>
    <cellWatch r="C18754"/>
    <cellWatch r="C18755"/>
    <cellWatch r="C18756"/>
    <cellWatch r="C18757"/>
    <cellWatch r="C18758"/>
    <cellWatch r="C18759"/>
    <cellWatch r="C18760"/>
    <cellWatch r="C18761"/>
    <cellWatch r="C18762"/>
    <cellWatch r="C18763"/>
    <cellWatch r="C18764"/>
    <cellWatch r="C18765"/>
    <cellWatch r="C18766"/>
    <cellWatch r="C18767"/>
    <cellWatch r="C18768"/>
    <cellWatch r="C18769"/>
    <cellWatch r="C18770"/>
    <cellWatch r="C18771"/>
    <cellWatch r="C18772"/>
    <cellWatch r="C18773"/>
    <cellWatch r="C18774"/>
    <cellWatch r="C18775"/>
    <cellWatch r="C18776"/>
    <cellWatch r="C18777"/>
    <cellWatch r="C18778"/>
    <cellWatch r="C18779"/>
    <cellWatch r="C18780"/>
    <cellWatch r="C18781"/>
    <cellWatch r="C18782"/>
    <cellWatch r="C18783"/>
    <cellWatch r="C18784"/>
    <cellWatch r="C18785"/>
    <cellWatch r="C18786"/>
    <cellWatch r="C18787"/>
    <cellWatch r="C18788"/>
    <cellWatch r="C18789"/>
    <cellWatch r="C18790"/>
    <cellWatch r="C18791"/>
    <cellWatch r="C18792"/>
    <cellWatch r="C18793"/>
    <cellWatch r="C18794"/>
    <cellWatch r="C18795"/>
    <cellWatch r="C18796"/>
    <cellWatch r="C18797"/>
    <cellWatch r="C18798"/>
    <cellWatch r="C18799"/>
    <cellWatch r="C18800"/>
    <cellWatch r="C18801"/>
    <cellWatch r="C18802"/>
    <cellWatch r="C18803"/>
    <cellWatch r="C18804"/>
    <cellWatch r="C18805"/>
    <cellWatch r="C18806"/>
    <cellWatch r="C18807"/>
    <cellWatch r="C18808"/>
    <cellWatch r="C18809"/>
    <cellWatch r="C18810"/>
    <cellWatch r="C18811"/>
    <cellWatch r="C18812"/>
    <cellWatch r="C18813"/>
    <cellWatch r="C18814"/>
    <cellWatch r="C18815"/>
    <cellWatch r="C18816"/>
    <cellWatch r="C18817"/>
    <cellWatch r="C18818"/>
    <cellWatch r="C18819"/>
    <cellWatch r="C18820"/>
    <cellWatch r="C18821"/>
    <cellWatch r="C18822"/>
    <cellWatch r="C18823"/>
    <cellWatch r="C18824"/>
    <cellWatch r="C18825"/>
    <cellWatch r="C18826"/>
    <cellWatch r="C18827"/>
    <cellWatch r="C18828"/>
    <cellWatch r="C18829"/>
    <cellWatch r="C18830"/>
    <cellWatch r="C18831"/>
    <cellWatch r="C18832"/>
    <cellWatch r="C18833"/>
    <cellWatch r="C18834"/>
    <cellWatch r="C18835"/>
    <cellWatch r="C18836"/>
    <cellWatch r="C18837"/>
    <cellWatch r="C18838"/>
    <cellWatch r="C18839"/>
    <cellWatch r="C18840"/>
    <cellWatch r="C18841"/>
    <cellWatch r="C18842"/>
    <cellWatch r="C18843"/>
    <cellWatch r="C18844"/>
    <cellWatch r="C18845"/>
    <cellWatch r="C18846"/>
    <cellWatch r="C18847"/>
    <cellWatch r="C18848"/>
    <cellWatch r="C18849"/>
    <cellWatch r="C18850"/>
    <cellWatch r="C18851"/>
    <cellWatch r="C18852"/>
    <cellWatch r="C18853"/>
    <cellWatch r="C18854"/>
    <cellWatch r="C18855"/>
    <cellWatch r="C18856"/>
    <cellWatch r="C18857"/>
    <cellWatch r="C18858"/>
    <cellWatch r="C18859"/>
    <cellWatch r="C18860"/>
    <cellWatch r="C18861"/>
    <cellWatch r="C18862"/>
    <cellWatch r="C18863"/>
    <cellWatch r="C18864"/>
    <cellWatch r="C18865"/>
    <cellWatch r="C18866"/>
    <cellWatch r="C18867"/>
    <cellWatch r="C18868"/>
    <cellWatch r="C18869"/>
    <cellWatch r="C18870"/>
    <cellWatch r="C18871"/>
    <cellWatch r="C18872"/>
    <cellWatch r="C18873"/>
    <cellWatch r="C18874"/>
    <cellWatch r="C18875"/>
    <cellWatch r="C18876"/>
    <cellWatch r="C18877"/>
    <cellWatch r="C18878"/>
    <cellWatch r="C18879"/>
    <cellWatch r="C18880"/>
    <cellWatch r="C18881"/>
    <cellWatch r="C18882"/>
    <cellWatch r="C18883"/>
    <cellWatch r="C18884"/>
    <cellWatch r="C18885"/>
    <cellWatch r="C18886"/>
    <cellWatch r="C18887"/>
    <cellWatch r="C18888"/>
    <cellWatch r="C18889"/>
    <cellWatch r="C18890"/>
    <cellWatch r="C18891"/>
    <cellWatch r="C18892"/>
    <cellWatch r="C18893"/>
    <cellWatch r="C18894"/>
    <cellWatch r="C18895"/>
    <cellWatch r="C18896"/>
    <cellWatch r="C18897"/>
    <cellWatch r="C18898"/>
    <cellWatch r="C18899"/>
    <cellWatch r="C18900"/>
    <cellWatch r="C18901"/>
    <cellWatch r="C18902"/>
    <cellWatch r="C18903"/>
    <cellWatch r="C18904"/>
    <cellWatch r="C18905"/>
    <cellWatch r="C18906"/>
    <cellWatch r="C18907"/>
    <cellWatch r="C18908"/>
    <cellWatch r="C18909"/>
    <cellWatch r="C18910"/>
    <cellWatch r="C18911"/>
    <cellWatch r="C18912"/>
    <cellWatch r="C18913"/>
    <cellWatch r="C18914"/>
    <cellWatch r="C18915"/>
    <cellWatch r="C18916"/>
    <cellWatch r="C18917"/>
    <cellWatch r="C18918"/>
    <cellWatch r="C18919"/>
    <cellWatch r="C18920"/>
    <cellWatch r="C18921"/>
    <cellWatch r="C18922"/>
    <cellWatch r="C18923"/>
    <cellWatch r="C18924"/>
    <cellWatch r="C18925"/>
    <cellWatch r="C18926"/>
    <cellWatch r="C18927"/>
    <cellWatch r="C18928"/>
    <cellWatch r="C18929"/>
    <cellWatch r="C18930"/>
    <cellWatch r="C18931"/>
    <cellWatch r="C18932"/>
    <cellWatch r="C18933"/>
    <cellWatch r="C18934"/>
    <cellWatch r="C18935"/>
    <cellWatch r="C18936"/>
    <cellWatch r="C18937"/>
    <cellWatch r="C18938"/>
    <cellWatch r="C18939"/>
    <cellWatch r="C18940"/>
    <cellWatch r="C18941"/>
    <cellWatch r="C18942"/>
    <cellWatch r="C18943"/>
    <cellWatch r="C18944"/>
    <cellWatch r="C18945"/>
    <cellWatch r="C18946"/>
    <cellWatch r="C18947"/>
    <cellWatch r="C18948"/>
    <cellWatch r="C18949"/>
    <cellWatch r="C18950"/>
    <cellWatch r="C18951"/>
    <cellWatch r="C18952"/>
    <cellWatch r="C18953"/>
    <cellWatch r="C18954"/>
    <cellWatch r="C18955"/>
    <cellWatch r="C18956"/>
    <cellWatch r="C18957"/>
    <cellWatch r="C18958"/>
    <cellWatch r="C18959"/>
    <cellWatch r="C18960"/>
    <cellWatch r="C18961"/>
    <cellWatch r="C18962"/>
    <cellWatch r="C18963"/>
    <cellWatch r="C18964"/>
    <cellWatch r="C18965"/>
    <cellWatch r="C18966"/>
    <cellWatch r="C18967"/>
    <cellWatch r="C18968"/>
    <cellWatch r="C18969"/>
    <cellWatch r="C18970"/>
    <cellWatch r="C18971"/>
    <cellWatch r="C18972"/>
    <cellWatch r="C18973"/>
    <cellWatch r="C18974"/>
    <cellWatch r="C18975"/>
    <cellWatch r="C18976"/>
    <cellWatch r="C18977"/>
    <cellWatch r="C18978"/>
    <cellWatch r="C18979"/>
    <cellWatch r="C18980"/>
    <cellWatch r="C18981"/>
    <cellWatch r="C18982"/>
    <cellWatch r="C18983"/>
    <cellWatch r="C18984"/>
    <cellWatch r="C18985"/>
    <cellWatch r="C18986"/>
    <cellWatch r="C18987"/>
    <cellWatch r="C18988"/>
    <cellWatch r="C18989"/>
    <cellWatch r="C18990"/>
    <cellWatch r="C18991"/>
    <cellWatch r="C18992"/>
    <cellWatch r="C18993"/>
    <cellWatch r="C18994"/>
    <cellWatch r="C18995"/>
    <cellWatch r="C18996"/>
    <cellWatch r="C18997"/>
    <cellWatch r="C18998"/>
    <cellWatch r="C18999"/>
    <cellWatch r="C19000"/>
    <cellWatch r="C19001"/>
    <cellWatch r="C19002"/>
    <cellWatch r="C19003"/>
    <cellWatch r="C19004"/>
    <cellWatch r="C19005"/>
    <cellWatch r="C19006"/>
    <cellWatch r="C19007"/>
    <cellWatch r="C19008"/>
    <cellWatch r="C19009"/>
    <cellWatch r="C19010"/>
    <cellWatch r="C19011"/>
    <cellWatch r="C19012"/>
    <cellWatch r="C19013"/>
    <cellWatch r="C19014"/>
    <cellWatch r="C19015"/>
    <cellWatch r="C19016"/>
    <cellWatch r="C19017"/>
    <cellWatch r="C19018"/>
    <cellWatch r="C19019"/>
    <cellWatch r="C19020"/>
    <cellWatch r="C19021"/>
    <cellWatch r="C19022"/>
    <cellWatch r="C19023"/>
    <cellWatch r="C19024"/>
    <cellWatch r="C19025"/>
    <cellWatch r="C19026"/>
    <cellWatch r="C19027"/>
    <cellWatch r="C19028"/>
    <cellWatch r="C19029"/>
    <cellWatch r="C19030"/>
    <cellWatch r="C19031"/>
    <cellWatch r="C19032"/>
    <cellWatch r="C19033"/>
    <cellWatch r="C19034"/>
    <cellWatch r="C19035"/>
    <cellWatch r="C19036"/>
    <cellWatch r="C19037"/>
    <cellWatch r="C19038"/>
    <cellWatch r="C19039"/>
    <cellWatch r="C19040"/>
    <cellWatch r="C19041"/>
    <cellWatch r="C19042"/>
    <cellWatch r="C19043"/>
    <cellWatch r="C19044"/>
    <cellWatch r="C19045"/>
    <cellWatch r="C19046"/>
    <cellWatch r="C19047"/>
    <cellWatch r="C19048"/>
    <cellWatch r="C19049"/>
    <cellWatch r="C19050"/>
    <cellWatch r="C19051"/>
    <cellWatch r="C19052"/>
    <cellWatch r="C19053"/>
    <cellWatch r="C19054"/>
    <cellWatch r="C19055"/>
    <cellWatch r="C19056"/>
    <cellWatch r="C19057"/>
    <cellWatch r="C19058"/>
    <cellWatch r="C19059"/>
    <cellWatch r="C19060"/>
    <cellWatch r="C19061"/>
    <cellWatch r="C19062"/>
    <cellWatch r="C19063"/>
    <cellWatch r="C19064"/>
    <cellWatch r="C19065"/>
    <cellWatch r="C19066"/>
    <cellWatch r="C19067"/>
    <cellWatch r="C19068"/>
    <cellWatch r="C19069"/>
    <cellWatch r="C19070"/>
    <cellWatch r="C19071"/>
    <cellWatch r="C19072"/>
    <cellWatch r="C19073"/>
    <cellWatch r="C19074"/>
    <cellWatch r="C19075"/>
    <cellWatch r="C19076"/>
    <cellWatch r="C19077"/>
    <cellWatch r="C19078"/>
    <cellWatch r="C19079"/>
    <cellWatch r="C19080"/>
    <cellWatch r="C19081"/>
    <cellWatch r="C19082"/>
    <cellWatch r="C19083"/>
    <cellWatch r="C19084"/>
    <cellWatch r="C19085"/>
    <cellWatch r="C19086"/>
    <cellWatch r="C19087"/>
    <cellWatch r="C19088"/>
    <cellWatch r="C19089"/>
    <cellWatch r="C19090"/>
    <cellWatch r="C19091"/>
    <cellWatch r="C19092"/>
    <cellWatch r="C19093"/>
    <cellWatch r="C19094"/>
    <cellWatch r="C19095"/>
    <cellWatch r="C19096"/>
    <cellWatch r="C19097"/>
    <cellWatch r="C19098"/>
    <cellWatch r="C19099"/>
    <cellWatch r="C19100"/>
    <cellWatch r="C19101"/>
    <cellWatch r="C19102"/>
    <cellWatch r="C19103"/>
    <cellWatch r="C19104"/>
    <cellWatch r="C19105"/>
    <cellWatch r="C19106"/>
    <cellWatch r="C19107"/>
    <cellWatch r="C19108"/>
    <cellWatch r="C19109"/>
    <cellWatch r="C19110"/>
    <cellWatch r="C19111"/>
    <cellWatch r="C19112"/>
    <cellWatch r="C19113"/>
    <cellWatch r="C19114"/>
    <cellWatch r="C19115"/>
    <cellWatch r="C19116"/>
    <cellWatch r="C19117"/>
    <cellWatch r="C19118"/>
    <cellWatch r="C19119"/>
    <cellWatch r="C19120"/>
    <cellWatch r="C19121"/>
    <cellWatch r="C19122"/>
    <cellWatch r="C19123"/>
    <cellWatch r="C19124"/>
    <cellWatch r="C19125"/>
    <cellWatch r="C19126"/>
    <cellWatch r="C19127"/>
    <cellWatch r="C19128"/>
    <cellWatch r="C19129"/>
    <cellWatch r="C19130"/>
    <cellWatch r="C19131"/>
    <cellWatch r="C19132"/>
    <cellWatch r="C19133"/>
    <cellWatch r="C19134"/>
    <cellWatch r="C19135"/>
    <cellWatch r="C19136"/>
    <cellWatch r="C19137"/>
    <cellWatch r="C19138"/>
    <cellWatch r="C19139"/>
    <cellWatch r="C19140"/>
    <cellWatch r="C19141"/>
    <cellWatch r="C19142"/>
    <cellWatch r="C19143"/>
    <cellWatch r="C19144"/>
    <cellWatch r="C19145"/>
    <cellWatch r="C19146"/>
    <cellWatch r="C19147"/>
    <cellWatch r="C19148"/>
    <cellWatch r="C19149"/>
    <cellWatch r="C19150"/>
    <cellWatch r="C19151"/>
    <cellWatch r="C19152"/>
    <cellWatch r="C19153"/>
    <cellWatch r="C19154"/>
    <cellWatch r="C19155"/>
    <cellWatch r="C19156"/>
    <cellWatch r="C19157"/>
    <cellWatch r="C19158"/>
    <cellWatch r="C19159"/>
    <cellWatch r="C19160"/>
    <cellWatch r="C19161"/>
    <cellWatch r="C19162"/>
    <cellWatch r="C19163"/>
    <cellWatch r="C19164"/>
    <cellWatch r="C19165"/>
    <cellWatch r="C19166"/>
    <cellWatch r="C19167"/>
    <cellWatch r="C19168"/>
    <cellWatch r="C19169"/>
    <cellWatch r="C19170"/>
    <cellWatch r="C19171"/>
    <cellWatch r="C19172"/>
    <cellWatch r="C19173"/>
    <cellWatch r="C19174"/>
    <cellWatch r="C19175"/>
    <cellWatch r="C19176"/>
    <cellWatch r="C19177"/>
    <cellWatch r="C19178"/>
    <cellWatch r="C19179"/>
    <cellWatch r="C19180"/>
    <cellWatch r="C19181"/>
    <cellWatch r="C19182"/>
    <cellWatch r="C19183"/>
    <cellWatch r="C19184"/>
    <cellWatch r="C19185"/>
    <cellWatch r="C19186"/>
    <cellWatch r="C19187"/>
    <cellWatch r="C19188"/>
    <cellWatch r="C19189"/>
    <cellWatch r="C19190"/>
    <cellWatch r="C19191"/>
    <cellWatch r="C19192"/>
    <cellWatch r="C19193"/>
    <cellWatch r="C19194"/>
    <cellWatch r="C19195"/>
    <cellWatch r="C19196"/>
    <cellWatch r="C19197"/>
    <cellWatch r="C19198"/>
    <cellWatch r="C19199"/>
    <cellWatch r="C19200"/>
    <cellWatch r="C19201"/>
    <cellWatch r="C19202"/>
    <cellWatch r="C19203"/>
    <cellWatch r="C19204"/>
    <cellWatch r="C19205"/>
    <cellWatch r="C19206"/>
    <cellWatch r="C19207"/>
    <cellWatch r="C19208"/>
    <cellWatch r="C19209"/>
    <cellWatch r="C19210"/>
    <cellWatch r="C19211"/>
    <cellWatch r="C19212"/>
    <cellWatch r="C19213"/>
    <cellWatch r="C19214"/>
    <cellWatch r="C19215"/>
    <cellWatch r="C19216"/>
    <cellWatch r="C19217"/>
    <cellWatch r="C19218"/>
    <cellWatch r="C19219"/>
    <cellWatch r="C19220"/>
    <cellWatch r="C19221"/>
    <cellWatch r="C19222"/>
    <cellWatch r="C19223"/>
    <cellWatch r="C19224"/>
    <cellWatch r="C19225"/>
    <cellWatch r="C19226"/>
    <cellWatch r="C19227"/>
    <cellWatch r="C19228"/>
    <cellWatch r="C19229"/>
    <cellWatch r="C19230"/>
    <cellWatch r="C19231"/>
    <cellWatch r="C19232"/>
    <cellWatch r="C19233"/>
    <cellWatch r="C19234"/>
    <cellWatch r="C19235"/>
    <cellWatch r="C19236"/>
    <cellWatch r="C19237"/>
    <cellWatch r="C19238"/>
    <cellWatch r="C19239"/>
    <cellWatch r="C19240"/>
    <cellWatch r="C19241"/>
    <cellWatch r="C19242"/>
    <cellWatch r="C19243"/>
    <cellWatch r="C19244"/>
    <cellWatch r="C19245"/>
    <cellWatch r="C19246"/>
    <cellWatch r="C19247"/>
    <cellWatch r="C19248"/>
    <cellWatch r="C19249"/>
    <cellWatch r="C19250"/>
    <cellWatch r="C19251"/>
    <cellWatch r="C19252"/>
    <cellWatch r="C19253"/>
    <cellWatch r="C19254"/>
    <cellWatch r="C19255"/>
    <cellWatch r="C19256"/>
    <cellWatch r="C19257"/>
    <cellWatch r="C19258"/>
    <cellWatch r="C19259"/>
    <cellWatch r="C19260"/>
    <cellWatch r="C19261"/>
    <cellWatch r="C19262"/>
    <cellWatch r="C19263"/>
    <cellWatch r="C19264"/>
    <cellWatch r="C19265"/>
    <cellWatch r="C19266"/>
    <cellWatch r="C19267"/>
    <cellWatch r="C19268"/>
    <cellWatch r="C19269"/>
    <cellWatch r="C19270"/>
    <cellWatch r="C19271"/>
    <cellWatch r="C19272"/>
    <cellWatch r="C19273"/>
    <cellWatch r="C19274"/>
    <cellWatch r="C19275"/>
    <cellWatch r="C19276"/>
    <cellWatch r="C19277"/>
    <cellWatch r="C19278"/>
    <cellWatch r="C19279"/>
    <cellWatch r="C19280"/>
    <cellWatch r="C19281"/>
    <cellWatch r="C19282"/>
    <cellWatch r="C19283"/>
    <cellWatch r="C19284"/>
    <cellWatch r="C19285"/>
    <cellWatch r="C19286"/>
    <cellWatch r="C19287"/>
    <cellWatch r="C19288"/>
    <cellWatch r="C19289"/>
    <cellWatch r="C19290"/>
    <cellWatch r="C19291"/>
    <cellWatch r="C19292"/>
    <cellWatch r="C19293"/>
    <cellWatch r="C19294"/>
    <cellWatch r="C19295"/>
    <cellWatch r="C19296"/>
    <cellWatch r="C19297"/>
    <cellWatch r="C19298"/>
    <cellWatch r="C19299"/>
    <cellWatch r="C19300"/>
    <cellWatch r="C19301"/>
    <cellWatch r="C19302"/>
    <cellWatch r="C19303"/>
    <cellWatch r="C19304"/>
    <cellWatch r="C19305"/>
    <cellWatch r="C19306"/>
    <cellWatch r="C19307"/>
    <cellWatch r="C19308"/>
    <cellWatch r="C19309"/>
    <cellWatch r="C19310"/>
    <cellWatch r="C19311"/>
    <cellWatch r="C19312"/>
    <cellWatch r="C19313"/>
    <cellWatch r="C19314"/>
    <cellWatch r="C19315"/>
    <cellWatch r="C19316"/>
    <cellWatch r="C19317"/>
    <cellWatch r="C19318"/>
    <cellWatch r="C19319"/>
    <cellWatch r="C19320"/>
    <cellWatch r="C19321"/>
    <cellWatch r="C19322"/>
    <cellWatch r="C19323"/>
    <cellWatch r="C19324"/>
    <cellWatch r="C19325"/>
    <cellWatch r="C19326"/>
    <cellWatch r="C19327"/>
    <cellWatch r="C19328"/>
    <cellWatch r="C19329"/>
    <cellWatch r="C19330"/>
    <cellWatch r="C19331"/>
    <cellWatch r="C19332"/>
    <cellWatch r="C19333"/>
    <cellWatch r="C19334"/>
    <cellWatch r="C19335"/>
    <cellWatch r="C19336"/>
    <cellWatch r="C19337"/>
    <cellWatch r="C19338"/>
    <cellWatch r="C19339"/>
    <cellWatch r="C19340"/>
    <cellWatch r="C19341"/>
    <cellWatch r="C19342"/>
    <cellWatch r="C19343"/>
    <cellWatch r="C19344"/>
    <cellWatch r="C19345"/>
    <cellWatch r="C19346"/>
    <cellWatch r="C19347"/>
    <cellWatch r="C19348"/>
    <cellWatch r="C19349"/>
    <cellWatch r="C19350"/>
    <cellWatch r="C19351"/>
    <cellWatch r="C19352"/>
    <cellWatch r="C19353"/>
    <cellWatch r="C19354"/>
    <cellWatch r="C19355"/>
    <cellWatch r="C19356"/>
    <cellWatch r="C19357"/>
    <cellWatch r="C19358"/>
    <cellWatch r="C19359"/>
    <cellWatch r="C19360"/>
    <cellWatch r="C19361"/>
    <cellWatch r="C19362"/>
    <cellWatch r="C19363"/>
    <cellWatch r="C19364"/>
    <cellWatch r="C19365"/>
    <cellWatch r="C19366"/>
    <cellWatch r="C19367"/>
    <cellWatch r="C19368"/>
    <cellWatch r="C19369"/>
    <cellWatch r="C19370"/>
    <cellWatch r="C19371"/>
    <cellWatch r="C19372"/>
    <cellWatch r="C19373"/>
    <cellWatch r="C19374"/>
    <cellWatch r="C19375"/>
    <cellWatch r="C19376"/>
    <cellWatch r="C19377"/>
    <cellWatch r="C19378"/>
    <cellWatch r="C19379"/>
    <cellWatch r="C19380"/>
    <cellWatch r="C19381"/>
    <cellWatch r="C19382"/>
    <cellWatch r="C19383"/>
    <cellWatch r="C19384"/>
    <cellWatch r="C19385"/>
    <cellWatch r="C19386"/>
    <cellWatch r="C19387"/>
    <cellWatch r="C19388"/>
    <cellWatch r="C19389"/>
    <cellWatch r="C19390"/>
    <cellWatch r="C19391"/>
    <cellWatch r="C19392"/>
    <cellWatch r="C19393"/>
    <cellWatch r="C19394"/>
    <cellWatch r="C19395"/>
    <cellWatch r="C19396"/>
    <cellWatch r="C19397"/>
    <cellWatch r="C19398"/>
    <cellWatch r="C19399"/>
    <cellWatch r="C19400"/>
    <cellWatch r="C19401"/>
    <cellWatch r="C19402"/>
    <cellWatch r="C19403"/>
    <cellWatch r="C19404"/>
    <cellWatch r="C19405"/>
    <cellWatch r="C19406"/>
    <cellWatch r="C19407"/>
    <cellWatch r="C19408"/>
    <cellWatch r="C19409"/>
    <cellWatch r="C19410"/>
    <cellWatch r="C19411"/>
    <cellWatch r="C19412"/>
    <cellWatch r="C19413"/>
    <cellWatch r="C19414"/>
    <cellWatch r="C19415"/>
    <cellWatch r="C19416"/>
    <cellWatch r="C19417"/>
    <cellWatch r="C19418"/>
    <cellWatch r="C19419"/>
    <cellWatch r="C19420"/>
    <cellWatch r="C19421"/>
    <cellWatch r="C19422"/>
    <cellWatch r="C19423"/>
    <cellWatch r="C19424"/>
    <cellWatch r="C19425"/>
    <cellWatch r="C19426"/>
    <cellWatch r="C19427"/>
    <cellWatch r="C19428"/>
    <cellWatch r="C19429"/>
    <cellWatch r="C19430"/>
    <cellWatch r="C19431"/>
    <cellWatch r="C19432"/>
    <cellWatch r="C19433"/>
    <cellWatch r="C19434"/>
    <cellWatch r="C19435"/>
    <cellWatch r="C19436"/>
    <cellWatch r="C19437"/>
    <cellWatch r="C19438"/>
    <cellWatch r="C19439"/>
    <cellWatch r="C19440"/>
    <cellWatch r="C19441"/>
    <cellWatch r="C19442"/>
    <cellWatch r="C19443"/>
    <cellWatch r="C19444"/>
    <cellWatch r="C19445"/>
    <cellWatch r="C19446"/>
    <cellWatch r="C19447"/>
    <cellWatch r="C19448"/>
    <cellWatch r="C19449"/>
    <cellWatch r="C19450"/>
    <cellWatch r="C19451"/>
    <cellWatch r="C19452"/>
    <cellWatch r="C19453"/>
    <cellWatch r="C19454"/>
    <cellWatch r="C19455"/>
    <cellWatch r="C19456"/>
    <cellWatch r="C19457"/>
    <cellWatch r="C19458"/>
    <cellWatch r="C19459"/>
    <cellWatch r="C19460"/>
    <cellWatch r="C19461"/>
    <cellWatch r="C19462"/>
    <cellWatch r="C19463"/>
    <cellWatch r="C19464"/>
    <cellWatch r="C19465"/>
    <cellWatch r="C19466"/>
    <cellWatch r="C19467"/>
    <cellWatch r="C19468"/>
    <cellWatch r="C19469"/>
    <cellWatch r="C19470"/>
    <cellWatch r="C19471"/>
    <cellWatch r="C19472"/>
    <cellWatch r="C19473"/>
    <cellWatch r="C19474"/>
    <cellWatch r="C19475"/>
    <cellWatch r="C19476"/>
    <cellWatch r="C19477"/>
    <cellWatch r="C19478"/>
    <cellWatch r="C19479"/>
    <cellWatch r="C19480"/>
    <cellWatch r="C19481"/>
    <cellWatch r="C19482"/>
    <cellWatch r="C19483"/>
    <cellWatch r="C19484"/>
    <cellWatch r="C19485"/>
    <cellWatch r="C19486"/>
    <cellWatch r="C19487"/>
    <cellWatch r="C19488"/>
    <cellWatch r="C19489"/>
    <cellWatch r="C19490"/>
    <cellWatch r="C19491"/>
    <cellWatch r="C19492"/>
    <cellWatch r="C19493"/>
    <cellWatch r="C19494"/>
    <cellWatch r="C19495"/>
    <cellWatch r="C19496"/>
    <cellWatch r="C19497"/>
    <cellWatch r="C19498"/>
    <cellWatch r="C19499"/>
    <cellWatch r="C19500"/>
    <cellWatch r="C19501"/>
    <cellWatch r="C19502"/>
    <cellWatch r="C19503"/>
    <cellWatch r="C19504"/>
    <cellWatch r="C19505"/>
    <cellWatch r="C19506"/>
    <cellWatch r="C19507"/>
    <cellWatch r="C19508"/>
    <cellWatch r="C19509"/>
    <cellWatch r="C19510"/>
    <cellWatch r="C19511"/>
    <cellWatch r="C19512"/>
    <cellWatch r="C19513"/>
    <cellWatch r="C19514"/>
    <cellWatch r="C19515"/>
    <cellWatch r="C19516"/>
    <cellWatch r="C19517"/>
    <cellWatch r="C19518"/>
    <cellWatch r="C19519"/>
    <cellWatch r="C19520"/>
    <cellWatch r="C19521"/>
    <cellWatch r="C19522"/>
    <cellWatch r="C19523"/>
    <cellWatch r="C19524"/>
    <cellWatch r="C19525"/>
    <cellWatch r="C19526"/>
    <cellWatch r="C19527"/>
    <cellWatch r="C19528"/>
    <cellWatch r="C19529"/>
    <cellWatch r="C19530"/>
    <cellWatch r="C19531"/>
    <cellWatch r="C19532"/>
    <cellWatch r="C19533"/>
    <cellWatch r="C19534"/>
    <cellWatch r="C19535"/>
    <cellWatch r="C19536"/>
    <cellWatch r="C19537"/>
    <cellWatch r="C19538"/>
    <cellWatch r="C19539"/>
    <cellWatch r="C19540"/>
    <cellWatch r="C19541"/>
    <cellWatch r="C19542"/>
    <cellWatch r="C19543"/>
    <cellWatch r="C19544"/>
    <cellWatch r="C19545"/>
    <cellWatch r="C19546"/>
    <cellWatch r="C19547"/>
    <cellWatch r="C19548"/>
    <cellWatch r="C19549"/>
    <cellWatch r="C19550"/>
    <cellWatch r="C19551"/>
    <cellWatch r="C19552"/>
    <cellWatch r="C19553"/>
    <cellWatch r="C19554"/>
    <cellWatch r="C19555"/>
    <cellWatch r="C19556"/>
    <cellWatch r="C19557"/>
    <cellWatch r="C19558"/>
    <cellWatch r="C19559"/>
    <cellWatch r="C19560"/>
    <cellWatch r="C19561"/>
    <cellWatch r="C19562"/>
    <cellWatch r="C19563"/>
    <cellWatch r="C19564"/>
    <cellWatch r="C19565"/>
    <cellWatch r="C19566"/>
    <cellWatch r="C19567"/>
    <cellWatch r="C19568"/>
    <cellWatch r="C19569"/>
    <cellWatch r="C19570"/>
    <cellWatch r="C19571"/>
    <cellWatch r="C19572"/>
    <cellWatch r="C19573"/>
    <cellWatch r="C19574"/>
    <cellWatch r="C19575"/>
    <cellWatch r="C19576"/>
    <cellWatch r="C19577"/>
    <cellWatch r="C19578"/>
    <cellWatch r="C19579"/>
    <cellWatch r="C19580"/>
    <cellWatch r="C19581"/>
    <cellWatch r="C19582"/>
    <cellWatch r="C19583"/>
    <cellWatch r="C19584"/>
    <cellWatch r="C19585"/>
    <cellWatch r="C19586"/>
    <cellWatch r="C19587"/>
    <cellWatch r="C19588"/>
    <cellWatch r="C19589"/>
    <cellWatch r="C19590"/>
    <cellWatch r="C19591"/>
    <cellWatch r="C19592"/>
    <cellWatch r="C19593"/>
    <cellWatch r="C19594"/>
    <cellWatch r="C19595"/>
    <cellWatch r="C19596"/>
    <cellWatch r="C19597"/>
    <cellWatch r="C19598"/>
    <cellWatch r="C19599"/>
    <cellWatch r="C19600"/>
    <cellWatch r="C19601"/>
    <cellWatch r="C19602"/>
    <cellWatch r="C19603"/>
    <cellWatch r="C19604"/>
    <cellWatch r="C19605"/>
    <cellWatch r="C19606"/>
    <cellWatch r="C19607"/>
    <cellWatch r="C19608"/>
    <cellWatch r="C19609"/>
    <cellWatch r="C19610"/>
    <cellWatch r="C19611"/>
    <cellWatch r="C19612"/>
    <cellWatch r="C19613"/>
    <cellWatch r="C19614"/>
    <cellWatch r="C19615"/>
    <cellWatch r="C19616"/>
    <cellWatch r="C19617"/>
    <cellWatch r="C19618"/>
    <cellWatch r="C19619"/>
    <cellWatch r="C19620"/>
    <cellWatch r="C19621"/>
    <cellWatch r="C19622"/>
    <cellWatch r="C19623"/>
    <cellWatch r="C19624"/>
    <cellWatch r="C19625"/>
    <cellWatch r="C19626"/>
    <cellWatch r="C19627"/>
    <cellWatch r="C19628"/>
    <cellWatch r="C19629"/>
    <cellWatch r="C19630"/>
    <cellWatch r="C19631"/>
    <cellWatch r="C19632"/>
    <cellWatch r="C19633"/>
    <cellWatch r="C19634"/>
    <cellWatch r="C19635"/>
    <cellWatch r="C19636"/>
    <cellWatch r="C19637"/>
    <cellWatch r="C19638"/>
    <cellWatch r="C19639"/>
    <cellWatch r="C19640"/>
    <cellWatch r="C19641"/>
    <cellWatch r="C19642"/>
    <cellWatch r="C19643"/>
    <cellWatch r="C19644"/>
    <cellWatch r="C19645"/>
    <cellWatch r="C19646"/>
    <cellWatch r="C19647"/>
    <cellWatch r="C19648"/>
    <cellWatch r="C19649"/>
    <cellWatch r="C19650"/>
    <cellWatch r="C19651"/>
    <cellWatch r="C19652"/>
    <cellWatch r="C19653"/>
    <cellWatch r="C19654"/>
    <cellWatch r="C19655"/>
    <cellWatch r="C19656"/>
    <cellWatch r="C19657"/>
    <cellWatch r="C19658"/>
    <cellWatch r="C19659"/>
    <cellWatch r="C19660"/>
    <cellWatch r="C19661"/>
    <cellWatch r="C19662"/>
    <cellWatch r="C19663"/>
    <cellWatch r="C19664"/>
    <cellWatch r="C19665"/>
    <cellWatch r="C19666"/>
    <cellWatch r="C19667"/>
    <cellWatch r="C19668"/>
    <cellWatch r="C19669"/>
    <cellWatch r="C19670"/>
    <cellWatch r="C19671"/>
    <cellWatch r="C19672"/>
    <cellWatch r="C19673"/>
    <cellWatch r="C19674"/>
    <cellWatch r="C19675"/>
    <cellWatch r="C19676"/>
    <cellWatch r="C19677"/>
    <cellWatch r="C19678"/>
    <cellWatch r="C19679"/>
    <cellWatch r="C19680"/>
    <cellWatch r="C19681"/>
    <cellWatch r="C19682"/>
    <cellWatch r="C19683"/>
    <cellWatch r="C19684"/>
    <cellWatch r="C19685"/>
    <cellWatch r="C19686"/>
    <cellWatch r="C19687"/>
    <cellWatch r="C19688"/>
    <cellWatch r="C19689"/>
    <cellWatch r="C19690"/>
    <cellWatch r="C19691"/>
    <cellWatch r="C19692"/>
    <cellWatch r="C19693"/>
    <cellWatch r="C19694"/>
    <cellWatch r="C19695"/>
    <cellWatch r="C19696"/>
    <cellWatch r="C19697"/>
    <cellWatch r="C19698"/>
    <cellWatch r="C19699"/>
    <cellWatch r="C19700"/>
    <cellWatch r="C19701"/>
    <cellWatch r="C19702"/>
    <cellWatch r="C19703"/>
    <cellWatch r="C19704"/>
    <cellWatch r="C19705"/>
    <cellWatch r="C19706"/>
    <cellWatch r="C19707"/>
    <cellWatch r="C19708"/>
    <cellWatch r="C19709"/>
    <cellWatch r="C19710"/>
    <cellWatch r="C19711"/>
    <cellWatch r="C19712"/>
    <cellWatch r="C19713"/>
    <cellWatch r="C19714"/>
    <cellWatch r="C19715"/>
    <cellWatch r="C19716"/>
    <cellWatch r="C19717"/>
    <cellWatch r="C19718"/>
    <cellWatch r="C19719"/>
    <cellWatch r="C19720"/>
    <cellWatch r="C19721"/>
    <cellWatch r="C19722"/>
    <cellWatch r="C19723"/>
    <cellWatch r="C19724"/>
    <cellWatch r="C19725"/>
    <cellWatch r="C19726"/>
    <cellWatch r="C19727"/>
    <cellWatch r="C19728"/>
    <cellWatch r="C19729"/>
    <cellWatch r="C19730"/>
    <cellWatch r="C19731"/>
    <cellWatch r="C19732"/>
    <cellWatch r="C19733"/>
    <cellWatch r="C19734"/>
    <cellWatch r="C19735"/>
    <cellWatch r="C19736"/>
    <cellWatch r="C19737"/>
    <cellWatch r="C19738"/>
    <cellWatch r="C19739"/>
    <cellWatch r="C19740"/>
    <cellWatch r="C19741"/>
    <cellWatch r="C19742"/>
    <cellWatch r="C19743"/>
    <cellWatch r="C19744"/>
    <cellWatch r="C19745"/>
    <cellWatch r="C19746"/>
    <cellWatch r="C19747"/>
    <cellWatch r="C19748"/>
    <cellWatch r="C19749"/>
    <cellWatch r="C19750"/>
    <cellWatch r="C19751"/>
    <cellWatch r="C19752"/>
    <cellWatch r="C19753"/>
    <cellWatch r="C19754"/>
    <cellWatch r="C19755"/>
    <cellWatch r="C19756"/>
    <cellWatch r="C19757"/>
    <cellWatch r="C19758"/>
    <cellWatch r="C19759"/>
    <cellWatch r="C19760"/>
    <cellWatch r="C19761"/>
    <cellWatch r="C19762"/>
    <cellWatch r="C19763"/>
    <cellWatch r="C19764"/>
    <cellWatch r="C19765"/>
    <cellWatch r="C19766"/>
    <cellWatch r="C19767"/>
    <cellWatch r="C19768"/>
    <cellWatch r="C19769"/>
    <cellWatch r="C19770"/>
    <cellWatch r="C19771"/>
    <cellWatch r="C19772"/>
    <cellWatch r="C19773"/>
    <cellWatch r="C19774"/>
    <cellWatch r="C19775"/>
    <cellWatch r="C19776"/>
    <cellWatch r="C19777"/>
    <cellWatch r="C19778"/>
    <cellWatch r="C19779"/>
    <cellWatch r="C19780"/>
    <cellWatch r="C19781"/>
    <cellWatch r="C19782"/>
    <cellWatch r="C19783"/>
    <cellWatch r="C19784"/>
    <cellWatch r="C19785"/>
    <cellWatch r="C19786"/>
    <cellWatch r="C19787"/>
    <cellWatch r="C19788"/>
    <cellWatch r="C19789"/>
    <cellWatch r="C19790"/>
    <cellWatch r="C19791"/>
    <cellWatch r="C19792"/>
    <cellWatch r="C19793"/>
    <cellWatch r="C19794"/>
    <cellWatch r="C19795"/>
    <cellWatch r="C19796"/>
    <cellWatch r="C19797"/>
    <cellWatch r="C19798"/>
    <cellWatch r="C19799"/>
    <cellWatch r="C19800"/>
    <cellWatch r="C19801"/>
    <cellWatch r="C19802"/>
    <cellWatch r="C19803"/>
    <cellWatch r="C19804"/>
    <cellWatch r="C19805"/>
    <cellWatch r="C19806"/>
    <cellWatch r="C19807"/>
    <cellWatch r="C19808"/>
    <cellWatch r="C19809"/>
    <cellWatch r="C19810"/>
    <cellWatch r="C19811"/>
    <cellWatch r="C19812"/>
    <cellWatch r="C19813"/>
    <cellWatch r="C19814"/>
    <cellWatch r="C19815"/>
    <cellWatch r="C19816"/>
    <cellWatch r="C19817"/>
    <cellWatch r="C19818"/>
    <cellWatch r="C19819"/>
    <cellWatch r="C19820"/>
    <cellWatch r="C19821"/>
    <cellWatch r="C19822"/>
    <cellWatch r="C19823"/>
    <cellWatch r="C19824"/>
    <cellWatch r="C19825"/>
    <cellWatch r="C19826"/>
    <cellWatch r="C19827"/>
    <cellWatch r="C19828"/>
    <cellWatch r="C19829"/>
    <cellWatch r="C19830"/>
    <cellWatch r="C19831"/>
    <cellWatch r="C19832"/>
    <cellWatch r="C19833"/>
    <cellWatch r="C19834"/>
    <cellWatch r="C19835"/>
    <cellWatch r="C19836"/>
    <cellWatch r="C19837"/>
    <cellWatch r="C19838"/>
    <cellWatch r="C19839"/>
    <cellWatch r="C19840"/>
    <cellWatch r="C19841"/>
    <cellWatch r="C19842"/>
    <cellWatch r="C19843"/>
    <cellWatch r="C19844"/>
    <cellWatch r="C19845"/>
    <cellWatch r="C19846"/>
    <cellWatch r="C19847"/>
    <cellWatch r="C19848"/>
    <cellWatch r="C19849"/>
    <cellWatch r="C19850"/>
    <cellWatch r="C19851"/>
    <cellWatch r="C19852"/>
    <cellWatch r="C19853"/>
    <cellWatch r="C19854"/>
    <cellWatch r="C19855"/>
    <cellWatch r="C19856"/>
    <cellWatch r="C19857"/>
    <cellWatch r="C19858"/>
    <cellWatch r="C19859"/>
    <cellWatch r="C19860"/>
    <cellWatch r="C19861"/>
    <cellWatch r="C19862"/>
    <cellWatch r="C19863"/>
    <cellWatch r="C19864"/>
    <cellWatch r="C19865"/>
    <cellWatch r="C19866"/>
    <cellWatch r="C19867"/>
    <cellWatch r="C19868"/>
    <cellWatch r="C19869"/>
    <cellWatch r="C19870"/>
    <cellWatch r="C19871"/>
    <cellWatch r="C19872"/>
    <cellWatch r="C19873"/>
    <cellWatch r="C19874"/>
    <cellWatch r="C19875"/>
    <cellWatch r="C19876"/>
    <cellWatch r="C19877"/>
    <cellWatch r="C19878"/>
    <cellWatch r="C19879"/>
    <cellWatch r="C19880"/>
    <cellWatch r="C19881"/>
    <cellWatch r="C19882"/>
    <cellWatch r="C19883"/>
    <cellWatch r="C19884"/>
    <cellWatch r="C19885"/>
    <cellWatch r="C19886"/>
    <cellWatch r="C19887"/>
    <cellWatch r="C19888"/>
    <cellWatch r="C19889"/>
    <cellWatch r="C19890"/>
    <cellWatch r="C19891"/>
    <cellWatch r="C19892"/>
    <cellWatch r="C19893"/>
    <cellWatch r="C19894"/>
    <cellWatch r="C19895"/>
    <cellWatch r="C19896"/>
    <cellWatch r="C19897"/>
    <cellWatch r="C19898"/>
    <cellWatch r="C19899"/>
    <cellWatch r="C19900"/>
    <cellWatch r="C19901"/>
    <cellWatch r="C19902"/>
    <cellWatch r="C19903"/>
    <cellWatch r="C19904"/>
    <cellWatch r="C19905"/>
    <cellWatch r="C19906"/>
    <cellWatch r="C19907"/>
    <cellWatch r="C19908"/>
    <cellWatch r="C19909"/>
    <cellWatch r="C19910"/>
    <cellWatch r="C19911"/>
    <cellWatch r="C19912"/>
    <cellWatch r="C19913"/>
    <cellWatch r="C19914"/>
    <cellWatch r="C19915"/>
    <cellWatch r="C19916"/>
    <cellWatch r="C19917"/>
    <cellWatch r="C19918"/>
    <cellWatch r="C19919"/>
    <cellWatch r="C19920"/>
    <cellWatch r="C19921"/>
    <cellWatch r="C19922"/>
    <cellWatch r="C19923"/>
    <cellWatch r="C19924"/>
    <cellWatch r="C19925"/>
    <cellWatch r="C19926"/>
    <cellWatch r="C19927"/>
    <cellWatch r="C19928"/>
    <cellWatch r="C19929"/>
    <cellWatch r="C19930"/>
    <cellWatch r="C19931"/>
    <cellWatch r="C19932"/>
    <cellWatch r="C19933"/>
    <cellWatch r="C19934"/>
    <cellWatch r="C19935"/>
    <cellWatch r="C19936"/>
    <cellWatch r="C19937"/>
    <cellWatch r="C19938"/>
    <cellWatch r="C19939"/>
    <cellWatch r="C19940"/>
    <cellWatch r="C19941"/>
    <cellWatch r="C19942"/>
    <cellWatch r="C19943"/>
    <cellWatch r="C19944"/>
    <cellWatch r="C19945"/>
    <cellWatch r="C19946"/>
    <cellWatch r="C19947"/>
    <cellWatch r="C19948"/>
    <cellWatch r="C19949"/>
    <cellWatch r="C19950"/>
    <cellWatch r="C19951"/>
    <cellWatch r="C19952"/>
    <cellWatch r="C19953"/>
    <cellWatch r="C19954"/>
    <cellWatch r="C19955"/>
    <cellWatch r="C19956"/>
    <cellWatch r="C19957"/>
    <cellWatch r="C19958"/>
    <cellWatch r="C19959"/>
    <cellWatch r="C19960"/>
    <cellWatch r="C19961"/>
    <cellWatch r="C19962"/>
    <cellWatch r="C19963"/>
    <cellWatch r="C19964"/>
    <cellWatch r="C19965"/>
    <cellWatch r="C19966"/>
    <cellWatch r="C19967"/>
    <cellWatch r="C19968"/>
    <cellWatch r="C19969"/>
    <cellWatch r="C19970"/>
    <cellWatch r="C19971"/>
    <cellWatch r="C19972"/>
    <cellWatch r="C19973"/>
    <cellWatch r="C19974"/>
    <cellWatch r="C19975"/>
    <cellWatch r="C19976"/>
    <cellWatch r="C19977"/>
    <cellWatch r="C19978"/>
    <cellWatch r="C19979"/>
    <cellWatch r="C19980"/>
    <cellWatch r="C19981"/>
    <cellWatch r="C19982"/>
    <cellWatch r="C19983"/>
    <cellWatch r="C19984"/>
    <cellWatch r="C19985"/>
    <cellWatch r="C19986"/>
    <cellWatch r="C19987"/>
    <cellWatch r="C19988"/>
    <cellWatch r="C19989"/>
    <cellWatch r="C19990"/>
    <cellWatch r="C19991"/>
    <cellWatch r="C19992"/>
    <cellWatch r="C19993"/>
    <cellWatch r="C19994"/>
    <cellWatch r="C19995"/>
    <cellWatch r="C19996"/>
    <cellWatch r="C19997"/>
    <cellWatch r="C19998"/>
    <cellWatch r="C19999"/>
    <cellWatch r="C20000"/>
    <cellWatch r="C20001"/>
    <cellWatch r="C20002"/>
    <cellWatch r="C20003"/>
    <cellWatch r="C20004"/>
    <cellWatch r="C20005"/>
    <cellWatch r="C20006"/>
    <cellWatch r="C20007"/>
    <cellWatch r="C20008"/>
    <cellWatch r="C20009"/>
    <cellWatch r="C20010"/>
    <cellWatch r="C20011"/>
    <cellWatch r="C20012"/>
    <cellWatch r="C20013"/>
    <cellWatch r="C20014"/>
    <cellWatch r="C20015"/>
    <cellWatch r="C20016"/>
    <cellWatch r="C20017"/>
    <cellWatch r="C20018"/>
    <cellWatch r="C20019"/>
    <cellWatch r="C20020"/>
    <cellWatch r="C20021"/>
    <cellWatch r="C20022"/>
    <cellWatch r="C20023"/>
    <cellWatch r="C20024"/>
    <cellWatch r="C20025"/>
    <cellWatch r="C20026"/>
    <cellWatch r="C20027"/>
    <cellWatch r="C20028"/>
    <cellWatch r="C20029"/>
    <cellWatch r="C20030"/>
    <cellWatch r="C20031"/>
    <cellWatch r="C20032"/>
    <cellWatch r="C20033"/>
    <cellWatch r="C20034"/>
    <cellWatch r="C20035"/>
    <cellWatch r="C20036"/>
    <cellWatch r="C20037"/>
    <cellWatch r="C20038"/>
    <cellWatch r="C20039"/>
    <cellWatch r="C20040"/>
    <cellWatch r="C20041"/>
    <cellWatch r="C20042"/>
    <cellWatch r="C20043"/>
    <cellWatch r="C20044"/>
    <cellWatch r="C20045"/>
    <cellWatch r="C20046"/>
    <cellWatch r="C20047"/>
    <cellWatch r="C20048"/>
    <cellWatch r="C20049"/>
    <cellWatch r="C20050"/>
    <cellWatch r="C20051"/>
    <cellWatch r="C20052"/>
    <cellWatch r="C20053"/>
    <cellWatch r="C20054"/>
    <cellWatch r="C20055"/>
    <cellWatch r="C20056"/>
    <cellWatch r="C20057"/>
    <cellWatch r="C20058"/>
    <cellWatch r="C20059"/>
    <cellWatch r="C20060"/>
    <cellWatch r="C20061"/>
    <cellWatch r="C20062"/>
    <cellWatch r="C20063"/>
    <cellWatch r="C20064"/>
    <cellWatch r="C20065"/>
    <cellWatch r="C20066"/>
    <cellWatch r="C20067"/>
    <cellWatch r="C20068"/>
    <cellWatch r="C20069"/>
    <cellWatch r="C20070"/>
    <cellWatch r="C20071"/>
    <cellWatch r="C20072"/>
    <cellWatch r="C20073"/>
    <cellWatch r="C20074"/>
    <cellWatch r="C20075"/>
    <cellWatch r="C20076"/>
    <cellWatch r="C20077"/>
    <cellWatch r="C20078"/>
    <cellWatch r="C20079"/>
    <cellWatch r="C20080"/>
    <cellWatch r="C20081"/>
    <cellWatch r="C20082"/>
    <cellWatch r="C20083"/>
    <cellWatch r="C20084"/>
    <cellWatch r="C20085"/>
    <cellWatch r="C20086"/>
    <cellWatch r="C20087"/>
    <cellWatch r="C20088"/>
    <cellWatch r="C20089"/>
    <cellWatch r="C20090"/>
    <cellWatch r="C20091"/>
    <cellWatch r="C20092"/>
    <cellWatch r="C20093"/>
    <cellWatch r="C20094"/>
    <cellWatch r="C20095"/>
    <cellWatch r="C20096"/>
    <cellWatch r="C20097"/>
    <cellWatch r="C20098"/>
    <cellWatch r="C20099"/>
    <cellWatch r="C20100"/>
    <cellWatch r="C20101"/>
    <cellWatch r="C20102"/>
    <cellWatch r="C20103"/>
    <cellWatch r="C20104"/>
    <cellWatch r="C20105"/>
    <cellWatch r="C20106"/>
    <cellWatch r="C20107"/>
    <cellWatch r="C20108"/>
    <cellWatch r="C20109"/>
    <cellWatch r="C20110"/>
    <cellWatch r="C20111"/>
    <cellWatch r="C20112"/>
    <cellWatch r="C20113"/>
    <cellWatch r="C20114"/>
    <cellWatch r="C20115"/>
    <cellWatch r="C20116"/>
    <cellWatch r="C20117"/>
    <cellWatch r="C20118"/>
    <cellWatch r="C20119"/>
    <cellWatch r="C20120"/>
    <cellWatch r="C20121"/>
    <cellWatch r="C20122"/>
    <cellWatch r="C20123"/>
    <cellWatch r="C20124"/>
    <cellWatch r="C20125"/>
    <cellWatch r="C20126"/>
    <cellWatch r="C20127"/>
    <cellWatch r="C20128"/>
    <cellWatch r="C20129"/>
    <cellWatch r="C20130"/>
    <cellWatch r="C20131"/>
    <cellWatch r="C20132"/>
    <cellWatch r="C20133"/>
    <cellWatch r="C20134"/>
    <cellWatch r="C20135"/>
    <cellWatch r="C20136"/>
    <cellWatch r="C20137"/>
    <cellWatch r="C20138"/>
    <cellWatch r="C20139"/>
    <cellWatch r="C20140"/>
    <cellWatch r="C20141"/>
    <cellWatch r="C20142"/>
    <cellWatch r="C20143"/>
    <cellWatch r="C20144"/>
    <cellWatch r="C20145"/>
    <cellWatch r="C20146"/>
    <cellWatch r="C20147"/>
    <cellWatch r="C20148"/>
    <cellWatch r="C20149"/>
    <cellWatch r="C20150"/>
    <cellWatch r="C20151"/>
    <cellWatch r="C20152"/>
    <cellWatch r="C20153"/>
    <cellWatch r="C20154"/>
    <cellWatch r="C20155"/>
    <cellWatch r="C20156"/>
    <cellWatch r="C20157"/>
    <cellWatch r="C20158"/>
    <cellWatch r="C20159"/>
    <cellWatch r="C20160"/>
    <cellWatch r="C20161"/>
    <cellWatch r="C20162"/>
    <cellWatch r="C20163"/>
    <cellWatch r="C20164"/>
    <cellWatch r="C20165"/>
    <cellWatch r="C20166"/>
    <cellWatch r="C20167"/>
    <cellWatch r="C20168"/>
    <cellWatch r="C20169"/>
    <cellWatch r="C20170"/>
    <cellWatch r="C20171"/>
    <cellWatch r="C20172"/>
    <cellWatch r="C20173"/>
    <cellWatch r="C20174"/>
    <cellWatch r="C20175"/>
    <cellWatch r="C20176"/>
    <cellWatch r="C20177"/>
    <cellWatch r="C20178"/>
    <cellWatch r="C20179"/>
    <cellWatch r="C20180"/>
    <cellWatch r="C20181"/>
    <cellWatch r="C20182"/>
    <cellWatch r="C20183"/>
    <cellWatch r="C20184"/>
    <cellWatch r="C20185"/>
    <cellWatch r="C20186"/>
    <cellWatch r="C20187"/>
    <cellWatch r="C20188"/>
    <cellWatch r="C20189"/>
    <cellWatch r="C20190"/>
    <cellWatch r="C20191"/>
    <cellWatch r="C20192"/>
    <cellWatch r="C20193"/>
    <cellWatch r="C20194"/>
    <cellWatch r="C20195"/>
    <cellWatch r="C20196"/>
    <cellWatch r="C20197"/>
    <cellWatch r="C20198"/>
    <cellWatch r="C20199"/>
    <cellWatch r="C20200"/>
    <cellWatch r="C20201"/>
    <cellWatch r="C20202"/>
    <cellWatch r="C20203"/>
    <cellWatch r="C20204"/>
    <cellWatch r="C20205"/>
    <cellWatch r="C20206"/>
    <cellWatch r="C20207"/>
    <cellWatch r="C20208"/>
    <cellWatch r="C20209"/>
    <cellWatch r="C20210"/>
    <cellWatch r="C20211"/>
    <cellWatch r="C20212"/>
    <cellWatch r="C20213"/>
    <cellWatch r="C20214"/>
    <cellWatch r="C20215"/>
    <cellWatch r="C20216"/>
    <cellWatch r="C20217"/>
    <cellWatch r="C20218"/>
    <cellWatch r="C20219"/>
    <cellWatch r="C20220"/>
    <cellWatch r="C20221"/>
    <cellWatch r="C20222"/>
    <cellWatch r="C20223"/>
    <cellWatch r="C20224"/>
    <cellWatch r="C20225"/>
    <cellWatch r="C20226"/>
    <cellWatch r="C20227"/>
    <cellWatch r="C20228"/>
    <cellWatch r="C20229"/>
    <cellWatch r="C20230"/>
    <cellWatch r="C20231"/>
    <cellWatch r="C20232"/>
    <cellWatch r="C20233"/>
    <cellWatch r="C20234"/>
    <cellWatch r="C20235"/>
    <cellWatch r="C20236"/>
    <cellWatch r="C20237"/>
    <cellWatch r="C20238"/>
    <cellWatch r="C20239"/>
    <cellWatch r="C20240"/>
    <cellWatch r="C20241"/>
    <cellWatch r="C20242"/>
    <cellWatch r="C20243"/>
    <cellWatch r="C20244"/>
    <cellWatch r="C20245"/>
    <cellWatch r="C20246"/>
    <cellWatch r="C20247"/>
    <cellWatch r="C20248"/>
    <cellWatch r="C20249"/>
    <cellWatch r="C20250"/>
    <cellWatch r="C20251"/>
    <cellWatch r="C20252"/>
    <cellWatch r="C20253"/>
    <cellWatch r="C20254"/>
    <cellWatch r="C20255"/>
    <cellWatch r="C20256"/>
    <cellWatch r="C20257"/>
    <cellWatch r="C20258"/>
    <cellWatch r="C20259"/>
    <cellWatch r="C20260"/>
    <cellWatch r="C20261"/>
    <cellWatch r="C20262"/>
    <cellWatch r="C20263"/>
    <cellWatch r="C20264"/>
    <cellWatch r="C20265"/>
    <cellWatch r="C20266"/>
    <cellWatch r="C20267"/>
    <cellWatch r="C20268"/>
    <cellWatch r="C20269"/>
    <cellWatch r="C20270"/>
    <cellWatch r="C20271"/>
    <cellWatch r="C20272"/>
    <cellWatch r="C20273"/>
    <cellWatch r="C20274"/>
    <cellWatch r="C20275"/>
    <cellWatch r="C20276"/>
    <cellWatch r="C20277"/>
    <cellWatch r="C20278"/>
    <cellWatch r="C20279"/>
    <cellWatch r="C20280"/>
    <cellWatch r="C20281"/>
    <cellWatch r="C20282"/>
    <cellWatch r="C20283"/>
    <cellWatch r="C20284"/>
    <cellWatch r="C20285"/>
    <cellWatch r="C20286"/>
    <cellWatch r="C20287"/>
    <cellWatch r="C20288"/>
    <cellWatch r="C20289"/>
    <cellWatch r="C20290"/>
    <cellWatch r="C20291"/>
    <cellWatch r="C20292"/>
    <cellWatch r="C20293"/>
    <cellWatch r="C20294"/>
    <cellWatch r="C20295"/>
    <cellWatch r="C20296"/>
    <cellWatch r="C20297"/>
    <cellWatch r="C20298"/>
    <cellWatch r="C20299"/>
    <cellWatch r="C20300"/>
    <cellWatch r="C20301"/>
    <cellWatch r="C20302"/>
    <cellWatch r="C20303"/>
    <cellWatch r="C20304"/>
    <cellWatch r="C20305"/>
    <cellWatch r="C20306"/>
    <cellWatch r="C20307"/>
    <cellWatch r="C20308"/>
    <cellWatch r="C20309"/>
    <cellWatch r="C20310"/>
    <cellWatch r="C20311"/>
    <cellWatch r="C20312"/>
    <cellWatch r="C20313"/>
    <cellWatch r="C20314"/>
    <cellWatch r="C20315"/>
    <cellWatch r="C20316"/>
    <cellWatch r="C20317"/>
    <cellWatch r="C20318"/>
    <cellWatch r="C20319"/>
    <cellWatch r="C20320"/>
    <cellWatch r="C20321"/>
    <cellWatch r="C20322"/>
    <cellWatch r="C20323"/>
    <cellWatch r="C20324"/>
    <cellWatch r="C20325"/>
    <cellWatch r="C20326"/>
    <cellWatch r="C20327"/>
    <cellWatch r="C20328"/>
    <cellWatch r="C20329"/>
    <cellWatch r="C20330"/>
    <cellWatch r="C20331"/>
    <cellWatch r="C20332"/>
    <cellWatch r="C20333"/>
    <cellWatch r="C20334"/>
    <cellWatch r="C20335"/>
    <cellWatch r="C20336"/>
    <cellWatch r="C20337"/>
    <cellWatch r="C20338"/>
    <cellWatch r="C20339"/>
    <cellWatch r="C20340"/>
    <cellWatch r="C20341"/>
    <cellWatch r="C20342"/>
    <cellWatch r="C20343"/>
    <cellWatch r="C20344"/>
    <cellWatch r="C20345"/>
    <cellWatch r="C20346"/>
    <cellWatch r="C20347"/>
    <cellWatch r="C20348"/>
    <cellWatch r="C20349"/>
    <cellWatch r="C20350"/>
    <cellWatch r="C20351"/>
    <cellWatch r="C20352"/>
    <cellWatch r="C20353"/>
    <cellWatch r="C20354"/>
    <cellWatch r="C20355"/>
    <cellWatch r="C20356"/>
    <cellWatch r="C20357"/>
    <cellWatch r="C20358"/>
    <cellWatch r="C20359"/>
    <cellWatch r="C20360"/>
    <cellWatch r="C20361"/>
    <cellWatch r="C20362"/>
    <cellWatch r="C20363"/>
    <cellWatch r="C20364"/>
    <cellWatch r="C20365"/>
    <cellWatch r="C20366"/>
    <cellWatch r="C20367"/>
    <cellWatch r="C20368"/>
    <cellWatch r="C20369"/>
    <cellWatch r="C20370"/>
    <cellWatch r="C20371"/>
    <cellWatch r="C20372"/>
    <cellWatch r="C20373"/>
    <cellWatch r="C20374"/>
    <cellWatch r="C20375"/>
    <cellWatch r="C20376"/>
    <cellWatch r="C20377"/>
    <cellWatch r="C20378"/>
    <cellWatch r="C20379"/>
    <cellWatch r="C20380"/>
    <cellWatch r="C20381"/>
    <cellWatch r="C20382"/>
    <cellWatch r="C20383"/>
    <cellWatch r="C20384"/>
    <cellWatch r="C20385"/>
    <cellWatch r="C20386"/>
    <cellWatch r="C20387"/>
    <cellWatch r="C20388"/>
    <cellWatch r="C20389"/>
    <cellWatch r="C20390"/>
    <cellWatch r="C20391"/>
    <cellWatch r="C20392"/>
    <cellWatch r="C20393"/>
    <cellWatch r="C20394"/>
    <cellWatch r="C20395"/>
    <cellWatch r="C20396"/>
    <cellWatch r="C20397"/>
    <cellWatch r="C20398"/>
    <cellWatch r="C20399"/>
    <cellWatch r="C20400"/>
    <cellWatch r="C20401"/>
    <cellWatch r="C20402"/>
    <cellWatch r="C20403"/>
    <cellWatch r="C20404"/>
    <cellWatch r="C20405"/>
    <cellWatch r="C20406"/>
    <cellWatch r="C20407"/>
    <cellWatch r="C20408"/>
    <cellWatch r="C20409"/>
    <cellWatch r="C20410"/>
    <cellWatch r="C20411"/>
    <cellWatch r="C20412"/>
    <cellWatch r="C20413"/>
    <cellWatch r="C20414"/>
    <cellWatch r="C20415"/>
    <cellWatch r="C20416"/>
    <cellWatch r="C20417"/>
    <cellWatch r="C20418"/>
    <cellWatch r="C20419"/>
    <cellWatch r="C20420"/>
    <cellWatch r="C20421"/>
    <cellWatch r="C20422"/>
    <cellWatch r="C20423"/>
    <cellWatch r="C20424"/>
    <cellWatch r="C20425"/>
    <cellWatch r="C20426"/>
    <cellWatch r="C20427"/>
    <cellWatch r="C20428"/>
    <cellWatch r="C20429"/>
    <cellWatch r="C20430"/>
    <cellWatch r="C20431"/>
    <cellWatch r="C20432"/>
    <cellWatch r="C20433"/>
    <cellWatch r="C20434"/>
    <cellWatch r="C20435"/>
    <cellWatch r="C20436"/>
    <cellWatch r="C20437"/>
    <cellWatch r="C20438"/>
    <cellWatch r="C20439"/>
    <cellWatch r="C20440"/>
    <cellWatch r="C20441"/>
    <cellWatch r="C20442"/>
    <cellWatch r="C20443"/>
    <cellWatch r="C20444"/>
    <cellWatch r="C20445"/>
    <cellWatch r="C20446"/>
    <cellWatch r="C20447"/>
    <cellWatch r="C20448"/>
    <cellWatch r="C20449"/>
    <cellWatch r="C20450"/>
    <cellWatch r="C20451"/>
    <cellWatch r="C20452"/>
    <cellWatch r="C20453"/>
    <cellWatch r="C20454"/>
    <cellWatch r="C20455"/>
    <cellWatch r="C20456"/>
    <cellWatch r="C20457"/>
    <cellWatch r="C20458"/>
    <cellWatch r="C20459"/>
    <cellWatch r="C20460"/>
    <cellWatch r="C20461"/>
    <cellWatch r="C20462"/>
    <cellWatch r="C20463"/>
    <cellWatch r="C20464"/>
    <cellWatch r="C20465"/>
    <cellWatch r="C20466"/>
    <cellWatch r="C20467"/>
    <cellWatch r="C20468"/>
    <cellWatch r="C20469"/>
    <cellWatch r="C20470"/>
    <cellWatch r="C20471"/>
    <cellWatch r="C20472"/>
    <cellWatch r="C20473"/>
    <cellWatch r="C20474"/>
    <cellWatch r="C20475"/>
    <cellWatch r="C20476"/>
    <cellWatch r="C20477"/>
    <cellWatch r="C20478"/>
    <cellWatch r="C20479"/>
    <cellWatch r="C20480"/>
    <cellWatch r="C20481"/>
    <cellWatch r="C20482"/>
    <cellWatch r="C20483"/>
    <cellWatch r="C20484"/>
    <cellWatch r="C20485"/>
    <cellWatch r="C20486"/>
    <cellWatch r="C20487"/>
    <cellWatch r="C20488"/>
    <cellWatch r="C20489"/>
    <cellWatch r="C20490"/>
    <cellWatch r="C20491"/>
    <cellWatch r="C20492"/>
    <cellWatch r="C20493"/>
    <cellWatch r="C20494"/>
    <cellWatch r="C20495"/>
    <cellWatch r="C20496"/>
    <cellWatch r="C20497"/>
    <cellWatch r="C20498"/>
    <cellWatch r="C20499"/>
    <cellWatch r="C20500"/>
    <cellWatch r="C20501"/>
    <cellWatch r="C20502"/>
    <cellWatch r="C20503"/>
    <cellWatch r="C20504"/>
    <cellWatch r="C20505"/>
    <cellWatch r="C20506"/>
    <cellWatch r="C20507"/>
    <cellWatch r="C20508"/>
    <cellWatch r="C20509"/>
    <cellWatch r="C20510"/>
    <cellWatch r="C20511"/>
    <cellWatch r="C20512"/>
    <cellWatch r="C20513"/>
    <cellWatch r="C20514"/>
    <cellWatch r="C20515"/>
    <cellWatch r="C20516"/>
    <cellWatch r="C20517"/>
    <cellWatch r="C20518"/>
    <cellWatch r="C20519"/>
    <cellWatch r="C20520"/>
    <cellWatch r="C20521"/>
    <cellWatch r="C20522"/>
    <cellWatch r="C20523"/>
    <cellWatch r="C20524"/>
    <cellWatch r="C20525"/>
    <cellWatch r="C20526"/>
    <cellWatch r="C20527"/>
    <cellWatch r="C20528"/>
    <cellWatch r="C20529"/>
    <cellWatch r="C20530"/>
    <cellWatch r="C20531"/>
    <cellWatch r="C20532"/>
    <cellWatch r="C20533"/>
    <cellWatch r="C20534"/>
    <cellWatch r="C20535"/>
    <cellWatch r="C20536"/>
    <cellWatch r="C20537"/>
    <cellWatch r="C20538"/>
    <cellWatch r="C20539"/>
    <cellWatch r="C20540"/>
    <cellWatch r="C20541"/>
    <cellWatch r="C20542"/>
    <cellWatch r="C20543"/>
    <cellWatch r="C20544"/>
    <cellWatch r="C20545"/>
    <cellWatch r="C20546"/>
    <cellWatch r="C20547"/>
    <cellWatch r="C20548"/>
    <cellWatch r="C20549"/>
    <cellWatch r="C20550"/>
    <cellWatch r="C20551"/>
    <cellWatch r="C20552"/>
    <cellWatch r="C20553"/>
    <cellWatch r="C20554"/>
    <cellWatch r="C20555"/>
    <cellWatch r="C20556"/>
    <cellWatch r="C20557"/>
    <cellWatch r="C20558"/>
    <cellWatch r="C20559"/>
    <cellWatch r="C20560"/>
    <cellWatch r="C20561"/>
    <cellWatch r="C20562"/>
    <cellWatch r="C20563"/>
    <cellWatch r="C20564"/>
    <cellWatch r="C20565"/>
    <cellWatch r="C20566"/>
    <cellWatch r="C20567"/>
    <cellWatch r="C20568"/>
    <cellWatch r="C20569"/>
    <cellWatch r="C20570"/>
    <cellWatch r="C20571"/>
    <cellWatch r="C20572"/>
    <cellWatch r="C20573"/>
    <cellWatch r="C20574"/>
    <cellWatch r="C20575"/>
    <cellWatch r="C20576"/>
    <cellWatch r="C20577"/>
    <cellWatch r="C20578"/>
    <cellWatch r="C20579"/>
    <cellWatch r="C20580"/>
    <cellWatch r="C20581"/>
    <cellWatch r="C20582"/>
    <cellWatch r="C20583"/>
    <cellWatch r="C20584"/>
    <cellWatch r="C20585"/>
    <cellWatch r="C20586"/>
    <cellWatch r="C20587"/>
    <cellWatch r="C20588"/>
    <cellWatch r="C20589"/>
    <cellWatch r="C20590"/>
    <cellWatch r="C20591"/>
    <cellWatch r="C20592"/>
    <cellWatch r="C20593"/>
    <cellWatch r="C20594"/>
    <cellWatch r="C20595"/>
    <cellWatch r="C20596"/>
    <cellWatch r="C20597"/>
    <cellWatch r="C20598"/>
    <cellWatch r="C20599"/>
    <cellWatch r="C20600"/>
    <cellWatch r="C20601"/>
    <cellWatch r="C20602"/>
    <cellWatch r="C20603"/>
    <cellWatch r="C20604"/>
    <cellWatch r="C20605"/>
    <cellWatch r="C20606"/>
    <cellWatch r="C20607"/>
    <cellWatch r="C20608"/>
    <cellWatch r="C20609"/>
    <cellWatch r="C20610"/>
    <cellWatch r="C20611"/>
    <cellWatch r="C20612"/>
    <cellWatch r="C20613"/>
    <cellWatch r="C20614"/>
    <cellWatch r="C20615"/>
    <cellWatch r="C20616"/>
    <cellWatch r="C20617"/>
    <cellWatch r="C20618"/>
    <cellWatch r="C20619"/>
    <cellWatch r="C20620"/>
    <cellWatch r="C20621"/>
    <cellWatch r="C20622"/>
    <cellWatch r="C20623"/>
    <cellWatch r="C20624"/>
    <cellWatch r="C20625"/>
    <cellWatch r="C20626"/>
    <cellWatch r="C20627"/>
    <cellWatch r="C20628"/>
    <cellWatch r="C20629"/>
    <cellWatch r="C20630"/>
    <cellWatch r="C20631"/>
    <cellWatch r="C20632"/>
    <cellWatch r="C20633"/>
    <cellWatch r="C20634"/>
    <cellWatch r="C20635"/>
    <cellWatch r="C20636"/>
    <cellWatch r="C20637"/>
    <cellWatch r="C20638"/>
    <cellWatch r="C20639"/>
    <cellWatch r="C20640"/>
    <cellWatch r="C20641"/>
    <cellWatch r="C20642"/>
    <cellWatch r="C20643"/>
    <cellWatch r="C20644"/>
    <cellWatch r="C20645"/>
    <cellWatch r="C20646"/>
    <cellWatch r="C20647"/>
    <cellWatch r="C20648"/>
    <cellWatch r="C20649"/>
    <cellWatch r="C20650"/>
    <cellWatch r="C20651"/>
    <cellWatch r="C20652"/>
    <cellWatch r="C20653"/>
    <cellWatch r="C20654"/>
    <cellWatch r="C20655"/>
    <cellWatch r="C20656"/>
    <cellWatch r="C20657"/>
    <cellWatch r="C20658"/>
    <cellWatch r="C20659"/>
    <cellWatch r="C20660"/>
    <cellWatch r="C20661"/>
    <cellWatch r="C20662"/>
    <cellWatch r="C20663"/>
    <cellWatch r="C20664"/>
    <cellWatch r="C20665"/>
    <cellWatch r="C20666"/>
    <cellWatch r="C20667"/>
    <cellWatch r="C20668"/>
    <cellWatch r="C20669"/>
    <cellWatch r="C20670"/>
    <cellWatch r="C20671"/>
    <cellWatch r="C20672"/>
    <cellWatch r="C20673"/>
    <cellWatch r="C20674"/>
    <cellWatch r="C20675"/>
    <cellWatch r="C20676"/>
    <cellWatch r="C20677"/>
    <cellWatch r="C20678"/>
    <cellWatch r="C20679"/>
    <cellWatch r="C20680"/>
    <cellWatch r="C20681"/>
    <cellWatch r="C20682"/>
    <cellWatch r="C20683"/>
    <cellWatch r="C20684"/>
    <cellWatch r="C20685"/>
    <cellWatch r="C20686"/>
    <cellWatch r="C20687"/>
    <cellWatch r="C20688"/>
    <cellWatch r="C20689"/>
    <cellWatch r="C20690"/>
    <cellWatch r="C20691"/>
    <cellWatch r="C20692"/>
    <cellWatch r="C20693"/>
    <cellWatch r="C20694"/>
    <cellWatch r="C20695"/>
    <cellWatch r="C20696"/>
    <cellWatch r="C20697"/>
    <cellWatch r="C20698"/>
    <cellWatch r="C20699"/>
    <cellWatch r="C20700"/>
    <cellWatch r="C20701"/>
    <cellWatch r="C20702"/>
    <cellWatch r="C20703"/>
    <cellWatch r="C20704"/>
    <cellWatch r="C20705"/>
    <cellWatch r="C20706"/>
    <cellWatch r="C20707"/>
    <cellWatch r="C20708"/>
    <cellWatch r="C20709"/>
    <cellWatch r="C20710"/>
    <cellWatch r="C20711"/>
    <cellWatch r="C20712"/>
    <cellWatch r="C20713"/>
    <cellWatch r="C20714"/>
    <cellWatch r="C20715"/>
    <cellWatch r="C20716"/>
    <cellWatch r="C20717"/>
    <cellWatch r="C20718"/>
    <cellWatch r="C20719"/>
    <cellWatch r="C20720"/>
    <cellWatch r="C20721"/>
    <cellWatch r="C20722"/>
    <cellWatch r="C20723"/>
    <cellWatch r="C20724"/>
    <cellWatch r="C20725"/>
    <cellWatch r="C20726"/>
    <cellWatch r="C20727"/>
    <cellWatch r="C20728"/>
    <cellWatch r="C20729"/>
    <cellWatch r="C20730"/>
    <cellWatch r="C20731"/>
    <cellWatch r="C20732"/>
    <cellWatch r="C20733"/>
    <cellWatch r="C20734"/>
    <cellWatch r="C20735"/>
    <cellWatch r="C20736"/>
    <cellWatch r="C20737"/>
    <cellWatch r="C20738"/>
    <cellWatch r="C20739"/>
    <cellWatch r="C20740"/>
    <cellWatch r="C20741"/>
    <cellWatch r="C20742"/>
    <cellWatch r="C20743"/>
    <cellWatch r="C20744"/>
    <cellWatch r="C20745"/>
    <cellWatch r="C20746"/>
    <cellWatch r="C20747"/>
    <cellWatch r="C20748"/>
    <cellWatch r="C20749"/>
    <cellWatch r="C20750"/>
    <cellWatch r="C20751"/>
    <cellWatch r="C20752"/>
    <cellWatch r="C20753"/>
    <cellWatch r="C20754"/>
    <cellWatch r="C20755"/>
    <cellWatch r="C20756"/>
    <cellWatch r="C20757"/>
    <cellWatch r="C20758"/>
    <cellWatch r="C20759"/>
    <cellWatch r="C20760"/>
    <cellWatch r="C20761"/>
    <cellWatch r="C20762"/>
    <cellWatch r="C20763"/>
    <cellWatch r="C20764"/>
    <cellWatch r="C20765"/>
    <cellWatch r="C20766"/>
    <cellWatch r="C20767"/>
    <cellWatch r="C20768"/>
    <cellWatch r="C20769"/>
    <cellWatch r="C20770"/>
    <cellWatch r="C20771"/>
    <cellWatch r="C20772"/>
    <cellWatch r="C20773"/>
    <cellWatch r="C20774"/>
    <cellWatch r="C20775"/>
    <cellWatch r="C20776"/>
    <cellWatch r="C20777"/>
    <cellWatch r="C20778"/>
    <cellWatch r="C20779"/>
    <cellWatch r="C20780"/>
    <cellWatch r="C20781"/>
    <cellWatch r="C20782"/>
    <cellWatch r="C20783"/>
    <cellWatch r="C20784"/>
    <cellWatch r="C20785"/>
    <cellWatch r="C20786"/>
    <cellWatch r="C20787"/>
    <cellWatch r="C20788"/>
    <cellWatch r="C20789"/>
    <cellWatch r="C20790"/>
    <cellWatch r="C20791"/>
    <cellWatch r="C20792"/>
    <cellWatch r="C20793"/>
    <cellWatch r="C20794"/>
    <cellWatch r="C20795"/>
    <cellWatch r="C20796"/>
    <cellWatch r="C20797"/>
    <cellWatch r="C20798"/>
    <cellWatch r="C20799"/>
    <cellWatch r="C20800"/>
    <cellWatch r="C20801"/>
    <cellWatch r="C20802"/>
    <cellWatch r="C20803"/>
    <cellWatch r="C20804"/>
    <cellWatch r="C20805"/>
    <cellWatch r="C20806"/>
    <cellWatch r="C20807"/>
    <cellWatch r="C20808"/>
    <cellWatch r="C20809"/>
    <cellWatch r="C20810"/>
    <cellWatch r="C20811"/>
    <cellWatch r="C20812"/>
    <cellWatch r="C20813"/>
    <cellWatch r="C20814"/>
    <cellWatch r="C20815"/>
    <cellWatch r="C20816"/>
    <cellWatch r="C20817"/>
    <cellWatch r="C20818"/>
    <cellWatch r="C20819"/>
    <cellWatch r="C20820"/>
    <cellWatch r="C20821"/>
    <cellWatch r="C20822"/>
    <cellWatch r="C20823"/>
    <cellWatch r="C20824"/>
    <cellWatch r="C20825"/>
    <cellWatch r="C20826"/>
    <cellWatch r="C20827"/>
    <cellWatch r="C20828"/>
    <cellWatch r="C20829"/>
    <cellWatch r="C20830"/>
    <cellWatch r="C20831"/>
    <cellWatch r="C20832"/>
    <cellWatch r="C20833"/>
    <cellWatch r="C20834"/>
    <cellWatch r="C20835"/>
    <cellWatch r="C20836"/>
    <cellWatch r="C20837"/>
    <cellWatch r="C20838"/>
    <cellWatch r="C20839"/>
    <cellWatch r="C20840"/>
    <cellWatch r="C20841"/>
    <cellWatch r="C20842"/>
    <cellWatch r="C20843"/>
    <cellWatch r="C20844"/>
    <cellWatch r="C20845"/>
    <cellWatch r="C20846"/>
    <cellWatch r="C20847"/>
    <cellWatch r="C20848"/>
    <cellWatch r="C20849"/>
    <cellWatch r="C20850"/>
    <cellWatch r="C20851"/>
    <cellWatch r="C20852"/>
    <cellWatch r="C20853"/>
    <cellWatch r="C20854"/>
    <cellWatch r="C20855"/>
    <cellWatch r="C20856"/>
    <cellWatch r="C20857"/>
    <cellWatch r="C20858"/>
    <cellWatch r="C20859"/>
    <cellWatch r="C20860"/>
    <cellWatch r="C20861"/>
    <cellWatch r="C20862"/>
    <cellWatch r="C20863"/>
    <cellWatch r="C20864"/>
    <cellWatch r="C20865"/>
    <cellWatch r="C20866"/>
    <cellWatch r="C20867"/>
    <cellWatch r="C20868"/>
    <cellWatch r="C20869"/>
    <cellWatch r="C20870"/>
    <cellWatch r="C20871"/>
    <cellWatch r="C20872"/>
    <cellWatch r="C20873"/>
    <cellWatch r="C20874"/>
    <cellWatch r="C20875"/>
    <cellWatch r="C20876"/>
    <cellWatch r="C20877"/>
    <cellWatch r="C20878"/>
    <cellWatch r="C20879"/>
    <cellWatch r="C20880"/>
    <cellWatch r="C20881"/>
    <cellWatch r="C20882"/>
    <cellWatch r="C20883"/>
    <cellWatch r="C20884"/>
    <cellWatch r="C20885"/>
    <cellWatch r="C20886"/>
    <cellWatch r="C20887"/>
    <cellWatch r="C20888"/>
    <cellWatch r="C20889"/>
    <cellWatch r="C20890"/>
    <cellWatch r="C20891"/>
    <cellWatch r="C20892"/>
    <cellWatch r="C20893"/>
    <cellWatch r="C20894"/>
    <cellWatch r="C20895"/>
    <cellWatch r="C20896"/>
    <cellWatch r="C20897"/>
    <cellWatch r="C20898"/>
    <cellWatch r="C20899"/>
    <cellWatch r="C20900"/>
    <cellWatch r="C20901"/>
    <cellWatch r="C20902"/>
    <cellWatch r="C20903"/>
    <cellWatch r="C20904"/>
    <cellWatch r="C20905"/>
    <cellWatch r="C20906"/>
    <cellWatch r="C20907"/>
    <cellWatch r="C20908"/>
    <cellWatch r="C20909"/>
    <cellWatch r="C20910"/>
    <cellWatch r="C20911"/>
    <cellWatch r="C20912"/>
    <cellWatch r="C20913"/>
    <cellWatch r="C20914"/>
    <cellWatch r="C20915"/>
    <cellWatch r="C20916"/>
    <cellWatch r="C20917"/>
    <cellWatch r="C20918"/>
    <cellWatch r="C20919"/>
    <cellWatch r="C20920"/>
    <cellWatch r="C20921"/>
    <cellWatch r="C20922"/>
    <cellWatch r="C20923"/>
    <cellWatch r="C20924"/>
    <cellWatch r="C20925"/>
    <cellWatch r="C20926"/>
    <cellWatch r="C20927"/>
    <cellWatch r="C20928"/>
    <cellWatch r="C20929"/>
    <cellWatch r="C20930"/>
    <cellWatch r="C20931"/>
    <cellWatch r="C20932"/>
    <cellWatch r="C20933"/>
    <cellWatch r="C20934"/>
    <cellWatch r="C20935"/>
    <cellWatch r="C20936"/>
    <cellWatch r="C20937"/>
    <cellWatch r="C20938"/>
    <cellWatch r="C20939"/>
    <cellWatch r="C20940"/>
    <cellWatch r="C20941"/>
    <cellWatch r="C20942"/>
    <cellWatch r="C20943"/>
    <cellWatch r="C20944"/>
    <cellWatch r="C20945"/>
    <cellWatch r="C20946"/>
    <cellWatch r="C20947"/>
    <cellWatch r="C20948"/>
    <cellWatch r="C20949"/>
    <cellWatch r="C20950"/>
    <cellWatch r="C20951"/>
    <cellWatch r="C20952"/>
    <cellWatch r="C20953"/>
    <cellWatch r="C20954"/>
    <cellWatch r="C20955"/>
    <cellWatch r="C20956"/>
    <cellWatch r="C20957"/>
    <cellWatch r="C20958"/>
    <cellWatch r="C20959"/>
    <cellWatch r="C20960"/>
    <cellWatch r="C20961"/>
    <cellWatch r="C20962"/>
    <cellWatch r="C20963"/>
    <cellWatch r="C20964"/>
    <cellWatch r="C20965"/>
    <cellWatch r="C20966"/>
    <cellWatch r="C20967"/>
    <cellWatch r="C20968"/>
    <cellWatch r="C20969"/>
    <cellWatch r="C20970"/>
    <cellWatch r="C20971"/>
    <cellWatch r="C20972"/>
    <cellWatch r="C20973"/>
    <cellWatch r="C20974"/>
    <cellWatch r="C20975"/>
    <cellWatch r="C20976"/>
    <cellWatch r="C20977"/>
    <cellWatch r="C20978"/>
    <cellWatch r="C20979"/>
    <cellWatch r="C20980"/>
    <cellWatch r="C20981"/>
    <cellWatch r="C20982"/>
    <cellWatch r="C20983"/>
    <cellWatch r="C20984"/>
    <cellWatch r="C20985"/>
    <cellWatch r="C20986"/>
    <cellWatch r="C20987"/>
    <cellWatch r="C20988"/>
    <cellWatch r="C20989"/>
    <cellWatch r="C20990"/>
    <cellWatch r="C20991"/>
    <cellWatch r="C20992"/>
    <cellWatch r="C20993"/>
    <cellWatch r="C20994"/>
    <cellWatch r="C20995"/>
    <cellWatch r="C20996"/>
    <cellWatch r="C20997"/>
    <cellWatch r="C20998"/>
    <cellWatch r="C20999"/>
    <cellWatch r="C21000"/>
    <cellWatch r="C21001"/>
    <cellWatch r="C21002"/>
    <cellWatch r="C21003"/>
    <cellWatch r="C21004"/>
    <cellWatch r="C21005"/>
    <cellWatch r="C21006"/>
    <cellWatch r="C21007"/>
    <cellWatch r="C21008"/>
    <cellWatch r="C21009"/>
    <cellWatch r="C21010"/>
    <cellWatch r="C21011"/>
    <cellWatch r="C21012"/>
    <cellWatch r="C21013"/>
    <cellWatch r="C21014"/>
    <cellWatch r="C21015"/>
    <cellWatch r="C21016"/>
    <cellWatch r="C21017"/>
    <cellWatch r="C21018"/>
    <cellWatch r="C21019"/>
    <cellWatch r="C21020"/>
    <cellWatch r="C21021"/>
    <cellWatch r="C21022"/>
    <cellWatch r="C21023"/>
    <cellWatch r="C21024"/>
    <cellWatch r="C21025"/>
    <cellWatch r="C21026"/>
    <cellWatch r="C21027"/>
    <cellWatch r="C21028"/>
    <cellWatch r="C21029"/>
    <cellWatch r="C21030"/>
    <cellWatch r="C21031"/>
    <cellWatch r="C21032"/>
    <cellWatch r="C21033"/>
    <cellWatch r="C21034"/>
    <cellWatch r="C21035"/>
    <cellWatch r="C21036"/>
    <cellWatch r="C21037"/>
    <cellWatch r="C21038"/>
    <cellWatch r="C21039"/>
    <cellWatch r="C21040"/>
    <cellWatch r="C21041"/>
    <cellWatch r="C21042"/>
    <cellWatch r="C21043"/>
    <cellWatch r="C21044"/>
    <cellWatch r="C21045"/>
    <cellWatch r="C21046"/>
    <cellWatch r="C21047"/>
    <cellWatch r="C21048"/>
    <cellWatch r="C21049"/>
    <cellWatch r="C21050"/>
    <cellWatch r="C21051"/>
    <cellWatch r="C21052"/>
    <cellWatch r="C21053"/>
    <cellWatch r="C21054"/>
    <cellWatch r="C21055"/>
    <cellWatch r="C21056"/>
    <cellWatch r="C21057"/>
    <cellWatch r="C21058"/>
    <cellWatch r="C21059"/>
    <cellWatch r="C21060"/>
    <cellWatch r="C21061"/>
    <cellWatch r="C21062"/>
    <cellWatch r="C21063"/>
    <cellWatch r="C21064"/>
    <cellWatch r="C21065"/>
    <cellWatch r="C21066"/>
    <cellWatch r="C21067"/>
    <cellWatch r="C21068"/>
    <cellWatch r="C21069"/>
    <cellWatch r="C21070"/>
    <cellWatch r="C21071"/>
    <cellWatch r="C21072"/>
    <cellWatch r="C21073"/>
    <cellWatch r="C21074"/>
    <cellWatch r="C21075"/>
    <cellWatch r="C21076"/>
    <cellWatch r="C21077"/>
    <cellWatch r="C21078"/>
    <cellWatch r="C21079"/>
    <cellWatch r="C21080"/>
    <cellWatch r="C21081"/>
    <cellWatch r="C21082"/>
    <cellWatch r="C21083"/>
    <cellWatch r="C21084"/>
    <cellWatch r="C21085"/>
    <cellWatch r="C21086"/>
    <cellWatch r="C21087"/>
    <cellWatch r="C21088"/>
    <cellWatch r="C21089"/>
    <cellWatch r="C21090"/>
    <cellWatch r="C21091"/>
    <cellWatch r="C21092"/>
    <cellWatch r="C21093"/>
    <cellWatch r="C21094"/>
    <cellWatch r="C21095"/>
    <cellWatch r="C21096"/>
    <cellWatch r="C21097"/>
    <cellWatch r="C21098"/>
    <cellWatch r="C21099"/>
    <cellWatch r="C21100"/>
    <cellWatch r="C21101"/>
    <cellWatch r="C21102"/>
    <cellWatch r="C21103"/>
    <cellWatch r="C21104"/>
    <cellWatch r="C21105"/>
    <cellWatch r="C21106"/>
    <cellWatch r="C21107"/>
    <cellWatch r="C21108"/>
    <cellWatch r="C21109"/>
    <cellWatch r="C21110"/>
    <cellWatch r="C21111"/>
    <cellWatch r="C21112"/>
    <cellWatch r="C21113"/>
    <cellWatch r="C21114"/>
    <cellWatch r="C21115"/>
    <cellWatch r="C21116"/>
    <cellWatch r="C21117"/>
    <cellWatch r="C21118"/>
    <cellWatch r="C21119"/>
    <cellWatch r="C21120"/>
    <cellWatch r="C21121"/>
    <cellWatch r="C21122"/>
    <cellWatch r="C21123"/>
    <cellWatch r="C21124"/>
    <cellWatch r="C21125"/>
    <cellWatch r="C21126"/>
    <cellWatch r="C21127"/>
    <cellWatch r="C21128"/>
    <cellWatch r="C21129"/>
    <cellWatch r="C21130"/>
    <cellWatch r="C21131"/>
    <cellWatch r="C21132"/>
    <cellWatch r="C21133"/>
    <cellWatch r="C21134"/>
    <cellWatch r="C21135"/>
    <cellWatch r="C21136"/>
    <cellWatch r="C21137"/>
    <cellWatch r="C21138"/>
    <cellWatch r="C21139"/>
    <cellWatch r="C21140"/>
    <cellWatch r="C21141"/>
    <cellWatch r="C21142"/>
    <cellWatch r="C21143"/>
    <cellWatch r="C21144"/>
    <cellWatch r="C21145"/>
    <cellWatch r="C21146"/>
    <cellWatch r="C21147"/>
    <cellWatch r="C21148"/>
    <cellWatch r="C21149"/>
    <cellWatch r="C21150"/>
    <cellWatch r="C21151"/>
    <cellWatch r="C21152"/>
    <cellWatch r="C21153"/>
    <cellWatch r="C21154"/>
    <cellWatch r="C21155"/>
    <cellWatch r="C21156"/>
    <cellWatch r="C21157"/>
    <cellWatch r="C21158"/>
    <cellWatch r="C21159"/>
    <cellWatch r="C21160"/>
    <cellWatch r="C21161"/>
    <cellWatch r="C21162"/>
    <cellWatch r="C21163"/>
    <cellWatch r="C21164"/>
    <cellWatch r="C21165"/>
    <cellWatch r="C21166"/>
    <cellWatch r="C21167"/>
    <cellWatch r="C21168"/>
    <cellWatch r="C21169"/>
    <cellWatch r="C21170"/>
    <cellWatch r="C21171"/>
    <cellWatch r="C21172"/>
    <cellWatch r="C21173"/>
    <cellWatch r="C21174"/>
    <cellWatch r="C21175"/>
    <cellWatch r="C21176"/>
    <cellWatch r="C21177"/>
    <cellWatch r="C21178"/>
    <cellWatch r="C21179"/>
    <cellWatch r="C21180"/>
    <cellWatch r="C21181"/>
    <cellWatch r="C21182"/>
    <cellWatch r="C21183"/>
    <cellWatch r="C21184"/>
    <cellWatch r="C21185"/>
    <cellWatch r="C21186"/>
    <cellWatch r="C21187"/>
    <cellWatch r="C21188"/>
    <cellWatch r="C21189"/>
    <cellWatch r="C21190"/>
    <cellWatch r="C21191"/>
    <cellWatch r="C21192"/>
    <cellWatch r="C21193"/>
    <cellWatch r="C21194"/>
    <cellWatch r="C21195"/>
    <cellWatch r="C21196"/>
    <cellWatch r="C21197"/>
    <cellWatch r="C21198"/>
    <cellWatch r="C21199"/>
    <cellWatch r="C21200"/>
    <cellWatch r="C21201"/>
    <cellWatch r="C21202"/>
    <cellWatch r="C21203"/>
    <cellWatch r="C21204"/>
    <cellWatch r="C21205"/>
    <cellWatch r="C21206"/>
    <cellWatch r="C21207"/>
    <cellWatch r="C21208"/>
    <cellWatch r="C21209"/>
    <cellWatch r="C21210"/>
    <cellWatch r="C21211"/>
    <cellWatch r="C21212"/>
    <cellWatch r="C21213"/>
    <cellWatch r="C21214"/>
    <cellWatch r="C21215"/>
    <cellWatch r="C21216"/>
    <cellWatch r="C21217"/>
    <cellWatch r="C21218"/>
    <cellWatch r="C21219"/>
    <cellWatch r="C21220"/>
    <cellWatch r="C21221"/>
    <cellWatch r="C21222"/>
    <cellWatch r="C21223"/>
    <cellWatch r="C21224"/>
    <cellWatch r="C21225"/>
    <cellWatch r="C21226"/>
    <cellWatch r="C21227"/>
    <cellWatch r="C21228"/>
    <cellWatch r="C21229"/>
    <cellWatch r="C21230"/>
    <cellWatch r="C21231"/>
    <cellWatch r="C21232"/>
    <cellWatch r="C21233"/>
    <cellWatch r="C21234"/>
    <cellWatch r="C21235"/>
    <cellWatch r="C21236"/>
    <cellWatch r="C21237"/>
    <cellWatch r="C21238"/>
    <cellWatch r="C21239"/>
    <cellWatch r="C21240"/>
    <cellWatch r="C21241"/>
    <cellWatch r="C21242"/>
    <cellWatch r="C21243"/>
    <cellWatch r="C21244"/>
    <cellWatch r="C21245"/>
    <cellWatch r="C21246"/>
    <cellWatch r="C21247"/>
    <cellWatch r="C21248"/>
    <cellWatch r="C21249"/>
    <cellWatch r="C21250"/>
    <cellWatch r="C21251"/>
    <cellWatch r="C21252"/>
    <cellWatch r="C21253"/>
    <cellWatch r="C21254"/>
    <cellWatch r="C21255"/>
    <cellWatch r="C21256"/>
    <cellWatch r="C21257"/>
    <cellWatch r="C21258"/>
    <cellWatch r="C21259"/>
    <cellWatch r="C21260"/>
    <cellWatch r="C21261"/>
    <cellWatch r="C21262"/>
    <cellWatch r="C21263"/>
    <cellWatch r="C21264"/>
    <cellWatch r="C21265"/>
    <cellWatch r="C21266"/>
    <cellWatch r="C21267"/>
    <cellWatch r="C21268"/>
    <cellWatch r="C21269"/>
    <cellWatch r="C21270"/>
    <cellWatch r="C21271"/>
    <cellWatch r="C21272"/>
    <cellWatch r="C21273"/>
    <cellWatch r="C21274"/>
    <cellWatch r="C21275"/>
    <cellWatch r="C21276"/>
    <cellWatch r="C21277"/>
    <cellWatch r="C21278"/>
    <cellWatch r="C21279"/>
    <cellWatch r="C21280"/>
    <cellWatch r="C21281"/>
    <cellWatch r="C21282"/>
    <cellWatch r="C21283"/>
    <cellWatch r="C21284"/>
    <cellWatch r="C21285"/>
    <cellWatch r="C21286"/>
    <cellWatch r="C21287"/>
    <cellWatch r="C21288"/>
    <cellWatch r="C21289"/>
    <cellWatch r="C21290"/>
    <cellWatch r="C21291"/>
    <cellWatch r="C21292"/>
    <cellWatch r="C21293"/>
    <cellWatch r="C21294"/>
    <cellWatch r="C21295"/>
    <cellWatch r="C21296"/>
    <cellWatch r="C21297"/>
    <cellWatch r="C21298"/>
    <cellWatch r="C21299"/>
    <cellWatch r="C21300"/>
    <cellWatch r="C21301"/>
    <cellWatch r="C21302"/>
    <cellWatch r="C21303"/>
    <cellWatch r="C21304"/>
    <cellWatch r="C21305"/>
    <cellWatch r="C21306"/>
    <cellWatch r="C21307"/>
    <cellWatch r="C21308"/>
    <cellWatch r="C21309"/>
    <cellWatch r="C21310"/>
    <cellWatch r="C21311"/>
    <cellWatch r="C21312"/>
    <cellWatch r="C21313"/>
    <cellWatch r="C21314"/>
    <cellWatch r="C21315"/>
    <cellWatch r="C21316"/>
    <cellWatch r="C21317"/>
    <cellWatch r="C21318"/>
    <cellWatch r="C21319"/>
    <cellWatch r="C21320"/>
    <cellWatch r="C21321"/>
    <cellWatch r="C21322"/>
    <cellWatch r="C21323"/>
    <cellWatch r="C21324"/>
    <cellWatch r="C21325"/>
    <cellWatch r="C21326"/>
    <cellWatch r="C21327"/>
    <cellWatch r="C21328"/>
    <cellWatch r="C21329"/>
    <cellWatch r="C21330"/>
    <cellWatch r="C21331"/>
    <cellWatch r="C21332"/>
    <cellWatch r="C21333"/>
    <cellWatch r="C21334"/>
    <cellWatch r="C21335"/>
    <cellWatch r="C21336"/>
    <cellWatch r="C21337"/>
    <cellWatch r="C21338"/>
    <cellWatch r="C21339"/>
    <cellWatch r="C21340"/>
    <cellWatch r="C21341"/>
    <cellWatch r="C21342"/>
    <cellWatch r="C21343"/>
    <cellWatch r="C21344"/>
    <cellWatch r="C21345"/>
    <cellWatch r="C21346"/>
    <cellWatch r="C21347"/>
    <cellWatch r="C21348"/>
    <cellWatch r="C21349"/>
    <cellWatch r="C21350"/>
    <cellWatch r="C21351"/>
    <cellWatch r="C21352"/>
    <cellWatch r="C21353"/>
    <cellWatch r="C21354"/>
    <cellWatch r="C21355"/>
    <cellWatch r="C21356"/>
    <cellWatch r="C21357"/>
    <cellWatch r="C21358"/>
    <cellWatch r="C21359"/>
    <cellWatch r="C21360"/>
    <cellWatch r="C21361"/>
    <cellWatch r="C21362"/>
    <cellWatch r="C21363"/>
    <cellWatch r="C21364"/>
    <cellWatch r="C21365"/>
    <cellWatch r="C21366"/>
    <cellWatch r="C21367"/>
    <cellWatch r="C21368"/>
    <cellWatch r="C21369"/>
    <cellWatch r="C21370"/>
    <cellWatch r="C21371"/>
    <cellWatch r="C21372"/>
    <cellWatch r="C21373"/>
    <cellWatch r="C21374"/>
    <cellWatch r="C21375"/>
    <cellWatch r="C21376"/>
    <cellWatch r="C21377"/>
    <cellWatch r="C21378"/>
    <cellWatch r="C21379"/>
    <cellWatch r="C21380"/>
    <cellWatch r="C21381"/>
    <cellWatch r="C21382"/>
    <cellWatch r="C21383"/>
    <cellWatch r="C21384"/>
    <cellWatch r="C21385"/>
    <cellWatch r="C21386"/>
    <cellWatch r="C21387"/>
    <cellWatch r="C21388"/>
    <cellWatch r="C21389"/>
    <cellWatch r="C21390"/>
    <cellWatch r="C21391"/>
    <cellWatch r="C21392"/>
    <cellWatch r="C21393"/>
    <cellWatch r="C21394"/>
    <cellWatch r="C21395"/>
    <cellWatch r="C21396"/>
    <cellWatch r="C21397"/>
    <cellWatch r="C21398"/>
    <cellWatch r="C21399"/>
    <cellWatch r="C21400"/>
    <cellWatch r="C21401"/>
    <cellWatch r="C21402"/>
    <cellWatch r="C21403"/>
    <cellWatch r="C21404"/>
    <cellWatch r="C21405"/>
    <cellWatch r="C21406"/>
    <cellWatch r="C21407"/>
    <cellWatch r="C21408"/>
    <cellWatch r="C21409"/>
    <cellWatch r="C21410"/>
    <cellWatch r="C21411"/>
    <cellWatch r="C21412"/>
    <cellWatch r="C21413"/>
    <cellWatch r="C21414"/>
    <cellWatch r="C21415"/>
    <cellWatch r="C21416"/>
    <cellWatch r="C21417"/>
    <cellWatch r="C21418"/>
    <cellWatch r="C21419"/>
    <cellWatch r="C21420"/>
    <cellWatch r="C21421"/>
    <cellWatch r="C21422"/>
    <cellWatch r="C21423"/>
    <cellWatch r="C21424"/>
    <cellWatch r="C21425"/>
    <cellWatch r="C21426"/>
    <cellWatch r="C21427"/>
    <cellWatch r="C21428"/>
    <cellWatch r="C21429"/>
    <cellWatch r="C21430"/>
    <cellWatch r="C21431"/>
    <cellWatch r="C21432"/>
    <cellWatch r="C21433"/>
    <cellWatch r="C21434"/>
    <cellWatch r="C21435"/>
    <cellWatch r="C21436"/>
    <cellWatch r="C21437"/>
    <cellWatch r="C21438"/>
    <cellWatch r="C21439"/>
    <cellWatch r="C21440"/>
    <cellWatch r="C21441"/>
    <cellWatch r="C21442"/>
    <cellWatch r="C21443"/>
    <cellWatch r="C21444"/>
    <cellWatch r="C21445"/>
    <cellWatch r="C21446"/>
    <cellWatch r="C21447"/>
    <cellWatch r="C21448"/>
    <cellWatch r="C21449"/>
    <cellWatch r="C21450"/>
    <cellWatch r="C21451"/>
    <cellWatch r="C21452"/>
    <cellWatch r="C21453"/>
    <cellWatch r="C21454"/>
    <cellWatch r="C21455"/>
    <cellWatch r="C21456"/>
    <cellWatch r="C21457"/>
    <cellWatch r="C21458"/>
    <cellWatch r="C21459"/>
    <cellWatch r="C21460"/>
    <cellWatch r="C21461"/>
    <cellWatch r="C21462"/>
    <cellWatch r="C21463"/>
    <cellWatch r="C21464"/>
    <cellWatch r="C21465"/>
    <cellWatch r="C21466"/>
    <cellWatch r="C21467"/>
    <cellWatch r="C21468"/>
    <cellWatch r="C21469"/>
    <cellWatch r="C21470"/>
    <cellWatch r="C21471"/>
    <cellWatch r="C21472"/>
    <cellWatch r="C21473"/>
    <cellWatch r="C21474"/>
    <cellWatch r="C21475"/>
    <cellWatch r="C21476"/>
    <cellWatch r="C21477"/>
    <cellWatch r="C21478"/>
    <cellWatch r="C21479"/>
    <cellWatch r="C21480"/>
    <cellWatch r="C21481"/>
    <cellWatch r="C21482"/>
    <cellWatch r="C21483"/>
    <cellWatch r="C21484"/>
    <cellWatch r="C21485"/>
    <cellWatch r="C21486"/>
    <cellWatch r="C21487"/>
    <cellWatch r="C21488"/>
    <cellWatch r="C21489"/>
    <cellWatch r="C21490"/>
    <cellWatch r="C21491"/>
    <cellWatch r="C21492"/>
    <cellWatch r="C21493"/>
    <cellWatch r="C21494"/>
    <cellWatch r="C21495"/>
    <cellWatch r="C21496"/>
    <cellWatch r="C21497"/>
    <cellWatch r="C21498"/>
    <cellWatch r="C21499"/>
    <cellWatch r="C21500"/>
    <cellWatch r="C21501"/>
    <cellWatch r="C21502"/>
    <cellWatch r="C21503"/>
    <cellWatch r="C21504"/>
    <cellWatch r="C21505"/>
    <cellWatch r="C21506"/>
    <cellWatch r="C21507"/>
    <cellWatch r="C21508"/>
    <cellWatch r="C21509"/>
    <cellWatch r="C21510"/>
    <cellWatch r="C21511"/>
    <cellWatch r="C21512"/>
    <cellWatch r="C21513"/>
    <cellWatch r="C21514"/>
    <cellWatch r="C21515"/>
    <cellWatch r="C21516"/>
    <cellWatch r="C21517"/>
    <cellWatch r="C21518"/>
    <cellWatch r="C21519"/>
    <cellWatch r="C21520"/>
    <cellWatch r="C21521"/>
    <cellWatch r="C21522"/>
    <cellWatch r="C21523"/>
    <cellWatch r="C21524"/>
    <cellWatch r="C21525"/>
    <cellWatch r="C21526"/>
    <cellWatch r="C21527"/>
    <cellWatch r="C21528"/>
    <cellWatch r="C21529"/>
    <cellWatch r="C21530"/>
    <cellWatch r="C21531"/>
    <cellWatch r="C21532"/>
    <cellWatch r="C21533"/>
    <cellWatch r="C21534"/>
    <cellWatch r="C21535"/>
    <cellWatch r="C21536"/>
    <cellWatch r="C21537"/>
    <cellWatch r="C21538"/>
    <cellWatch r="C21539"/>
    <cellWatch r="C21540"/>
    <cellWatch r="C21541"/>
    <cellWatch r="C21542"/>
    <cellWatch r="C21543"/>
    <cellWatch r="C21544"/>
    <cellWatch r="C21545"/>
    <cellWatch r="C21546"/>
    <cellWatch r="C21547"/>
    <cellWatch r="C21548"/>
    <cellWatch r="C21549"/>
    <cellWatch r="C21550"/>
    <cellWatch r="C21551"/>
    <cellWatch r="C21552"/>
    <cellWatch r="C21553"/>
    <cellWatch r="C21554"/>
    <cellWatch r="C21555"/>
    <cellWatch r="C21556"/>
    <cellWatch r="C21557"/>
    <cellWatch r="C21558"/>
    <cellWatch r="C21559"/>
    <cellWatch r="C21560"/>
    <cellWatch r="C21561"/>
    <cellWatch r="C21562"/>
    <cellWatch r="C21563"/>
    <cellWatch r="C21564"/>
    <cellWatch r="C21565"/>
    <cellWatch r="C21566"/>
    <cellWatch r="C21567"/>
    <cellWatch r="C21568"/>
    <cellWatch r="C21569"/>
    <cellWatch r="C21570"/>
    <cellWatch r="C21571"/>
    <cellWatch r="C21572"/>
    <cellWatch r="C21573"/>
    <cellWatch r="C21574"/>
    <cellWatch r="C21575"/>
    <cellWatch r="C21576"/>
    <cellWatch r="C21577"/>
    <cellWatch r="C21578"/>
    <cellWatch r="C21579"/>
    <cellWatch r="C21580"/>
    <cellWatch r="C21581"/>
    <cellWatch r="C21582"/>
    <cellWatch r="C21583"/>
    <cellWatch r="C21584"/>
    <cellWatch r="C21585"/>
    <cellWatch r="C21586"/>
    <cellWatch r="C21587"/>
    <cellWatch r="C21588"/>
    <cellWatch r="C21589"/>
    <cellWatch r="C21590"/>
    <cellWatch r="C21591"/>
    <cellWatch r="C21592"/>
    <cellWatch r="C21593"/>
    <cellWatch r="C21594"/>
    <cellWatch r="C21595"/>
    <cellWatch r="C21596"/>
    <cellWatch r="C21597"/>
    <cellWatch r="C21598"/>
    <cellWatch r="C21599"/>
    <cellWatch r="C21600"/>
    <cellWatch r="C21601"/>
    <cellWatch r="C21602"/>
    <cellWatch r="C21603"/>
    <cellWatch r="C21604"/>
    <cellWatch r="C21605"/>
    <cellWatch r="C21606"/>
    <cellWatch r="C21607"/>
    <cellWatch r="C21608"/>
    <cellWatch r="C21609"/>
    <cellWatch r="C21610"/>
    <cellWatch r="C21611"/>
    <cellWatch r="C21612"/>
    <cellWatch r="C21613"/>
    <cellWatch r="C21614"/>
    <cellWatch r="C21615"/>
    <cellWatch r="C21616"/>
    <cellWatch r="C21617"/>
    <cellWatch r="C21618"/>
    <cellWatch r="C21619"/>
    <cellWatch r="C21620"/>
    <cellWatch r="C21621"/>
    <cellWatch r="C21622"/>
    <cellWatch r="C21623"/>
    <cellWatch r="C21624"/>
    <cellWatch r="C21625"/>
    <cellWatch r="C21626"/>
    <cellWatch r="C21627"/>
    <cellWatch r="C21628"/>
    <cellWatch r="C21629"/>
    <cellWatch r="C21630"/>
    <cellWatch r="C21631"/>
    <cellWatch r="C21632"/>
    <cellWatch r="C21633"/>
    <cellWatch r="C21634"/>
    <cellWatch r="C21635"/>
    <cellWatch r="C21636"/>
    <cellWatch r="C21637"/>
    <cellWatch r="C21638"/>
    <cellWatch r="C21639"/>
    <cellWatch r="C21640"/>
    <cellWatch r="C21641"/>
    <cellWatch r="C21642"/>
    <cellWatch r="C21643"/>
    <cellWatch r="C21644"/>
    <cellWatch r="C21645"/>
    <cellWatch r="C21646"/>
    <cellWatch r="C21647"/>
    <cellWatch r="C21648"/>
    <cellWatch r="C21649"/>
    <cellWatch r="C21650"/>
    <cellWatch r="C21651"/>
    <cellWatch r="C21652"/>
    <cellWatch r="C21653"/>
    <cellWatch r="C21654"/>
    <cellWatch r="C21655"/>
    <cellWatch r="C21656"/>
    <cellWatch r="C21657"/>
    <cellWatch r="C21658"/>
    <cellWatch r="C21659"/>
    <cellWatch r="C21660"/>
    <cellWatch r="C21661"/>
    <cellWatch r="C21662"/>
    <cellWatch r="C21663"/>
    <cellWatch r="C21664"/>
    <cellWatch r="C21665"/>
    <cellWatch r="C21666"/>
    <cellWatch r="C21667"/>
    <cellWatch r="C21668"/>
    <cellWatch r="C21669"/>
    <cellWatch r="C21670"/>
    <cellWatch r="C21671"/>
    <cellWatch r="C21672"/>
    <cellWatch r="C21673"/>
    <cellWatch r="C21674"/>
    <cellWatch r="C21675"/>
    <cellWatch r="C21676"/>
    <cellWatch r="C21677"/>
    <cellWatch r="C21678"/>
    <cellWatch r="C21679"/>
    <cellWatch r="C21680"/>
    <cellWatch r="C21681"/>
    <cellWatch r="C21682"/>
    <cellWatch r="C21683"/>
    <cellWatch r="C21684"/>
    <cellWatch r="C21685"/>
    <cellWatch r="C21686"/>
    <cellWatch r="C21687"/>
    <cellWatch r="C21688"/>
    <cellWatch r="C21689"/>
    <cellWatch r="C21690"/>
    <cellWatch r="C21691"/>
    <cellWatch r="C21692"/>
    <cellWatch r="C21693"/>
    <cellWatch r="C21694"/>
    <cellWatch r="C21695"/>
    <cellWatch r="C21696"/>
    <cellWatch r="C21697"/>
    <cellWatch r="C21698"/>
    <cellWatch r="C21699"/>
    <cellWatch r="C21700"/>
    <cellWatch r="C21701"/>
    <cellWatch r="C21702"/>
    <cellWatch r="C21703"/>
    <cellWatch r="C21704"/>
    <cellWatch r="C21705"/>
    <cellWatch r="C21706"/>
    <cellWatch r="C21707"/>
    <cellWatch r="C21708"/>
    <cellWatch r="C21709"/>
    <cellWatch r="C21710"/>
    <cellWatch r="C21711"/>
    <cellWatch r="C21712"/>
    <cellWatch r="C21713"/>
    <cellWatch r="C21714"/>
    <cellWatch r="C21715"/>
    <cellWatch r="C21716"/>
    <cellWatch r="C21717"/>
    <cellWatch r="C21718"/>
    <cellWatch r="C21719"/>
    <cellWatch r="C21720"/>
    <cellWatch r="C21721"/>
    <cellWatch r="C21722"/>
    <cellWatch r="C21723"/>
    <cellWatch r="C21724"/>
    <cellWatch r="C21725"/>
    <cellWatch r="C21726"/>
    <cellWatch r="C21727"/>
    <cellWatch r="C21728"/>
    <cellWatch r="C21729"/>
    <cellWatch r="C21730"/>
    <cellWatch r="C21731"/>
    <cellWatch r="C21732"/>
    <cellWatch r="C21733"/>
    <cellWatch r="C21734"/>
    <cellWatch r="C21735"/>
    <cellWatch r="C21736"/>
    <cellWatch r="C21737"/>
    <cellWatch r="C21738"/>
    <cellWatch r="C21739"/>
    <cellWatch r="C21740"/>
    <cellWatch r="C21741"/>
    <cellWatch r="C21742"/>
    <cellWatch r="C21743"/>
    <cellWatch r="C21744"/>
    <cellWatch r="C21745"/>
    <cellWatch r="C21746"/>
    <cellWatch r="C21747"/>
    <cellWatch r="C21748"/>
    <cellWatch r="C21749"/>
    <cellWatch r="C21750"/>
    <cellWatch r="C21751"/>
    <cellWatch r="C21752"/>
    <cellWatch r="C21753"/>
    <cellWatch r="C21754"/>
    <cellWatch r="C21755"/>
    <cellWatch r="C21756"/>
    <cellWatch r="C21757"/>
    <cellWatch r="C21758"/>
    <cellWatch r="C21759"/>
    <cellWatch r="C21760"/>
    <cellWatch r="C21761"/>
    <cellWatch r="C21762"/>
    <cellWatch r="C21763"/>
    <cellWatch r="C21764"/>
    <cellWatch r="C21765"/>
    <cellWatch r="C21766"/>
    <cellWatch r="C21767"/>
    <cellWatch r="C21768"/>
    <cellWatch r="C21769"/>
    <cellWatch r="C21770"/>
    <cellWatch r="C21771"/>
    <cellWatch r="C21772"/>
    <cellWatch r="C21773"/>
    <cellWatch r="C21774"/>
    <cellWatch r="C21775"/>
    <cellWatch r="C21776"/>
    <cellWatch r="C21777"/>
    <cellWatch r="C21778"/>
    <cellWatch r="C21779"/>
    <cellWatch r="C21780"/>
    <cellWatch r="C21781"/>
    <cellWatch r="C21782"/>
    <cellWatch r="C21783"/>
    <cellWatch r="C21784"/>
    <cellWatch r="C21785"/>
    <cellWatch r="C21786"/>
    <cellWatch r="C21787"/>
    <cellWatch r="C21788"/>
    <cellWatch r="C21789"/>
    <cellWatch r="C21790"/>
    <cellWatch r="C21791"/>
    <cellWatch r="C21792"/>
    <cellWatch r="C21793"/>
    <cellWatch r="C21794"/>
    <cellWatch r="C21795"/>
    <cellWatch r="C21796"/>
    <cellWatch r="C21797"/>
    <cellWatch r="C21798"/>
    <cellWatch r="C21799"/>
    <cellWatch r="C21800"/>
    <cellWatch r="C21801"/>
    <cellWatch r="C21802"/>
    <cellWatch r="C21803"/>
    <cellWatch r="C21804"/>
    <cellWatch r="C21805"/>
    <cellWatch r="C21806"/>
    <cellWatch r="C21807"/>
    <cellWatch r="C21808"/>
    <cellWatch r="C21809"/>
    <cellWatch r="C21810"/>
    <cellWatch r="C21811"/>
    <cellWatch r="C21812"/>
    <cellWatch r="C21813"/>
    <cellWatch r="C21814"/>
    <cellWatch r="C21815"/>
    <cellWatch r="C21816"/>
    <cellWatch r="C21817"/>
    <cellWatch r="C21818"/>
    <cellWatch r="C21819"/>
    <cellWatch r="C21820"/>
    <cellWatch r="C21821"/>
    <cellWatch r="C21822"/>
    <cellWatch r="C21823"/>
    <cellWatch r="C21824"/>
    <cellWatch r="C21825"/>
    <cellWatch r="C21826"/>
    <cellWatch r="C21827"/>
    <cellWatch r="C21828"/>
    <cellWatch r="C21829"/>
    <cellWatch r="C21830"/>
    <cellWatch r="C21831"/>
    <cellWatch r="C21832"/>
    <cellWatch r="C21833"/>
    <cellWatch r="C21834"/>
    <cellWatch r="C21835"/>
    <cellWatch r="C21836"/>
    <cellWatch r="C21837"/>
    <cellWatch r="C21838"/>
    <cellWatch r="C21839"/>
    <cellWatch r="C21840"/>
    <cellWatch r="C21841"/>
    <cellWatch r="C21842"/>
    <cellWatch r="C21843"/>
    <cellWatch r="C21844"/>
    <cellWatch r="C21845"/>
    <cellWatch r="C21846"/>
    <cellWatch r="C21847"/>
    <cellWatch r="C21848"/>
    <cellWatch r="C21849"/>
    <cellWatch r="C21850"/>
    <cellWatch r="C21851"/>
    <cellWatch r="C21852"/>
    <cellWatch r="C21853"/>
    <cellWatch r="C21854"/>
    <cellWatch r="C21855"/>
    <cellWatch r="C21856"/>
    <cellWatch r="C21857"/>
    <cellWatch r="C21858"/>
    <cellWatch r="C21859"/>
    <cellWatch r="C21860"/>
    <cellWatch r="C21861"/>
    <cellWatch r="C21862"/>
    <cellWatch r="C21863"/>
    <cellWatch r="C21864"/>
    <cellWatch r="C21865"/>
    <cellWatch r="C21866"/>
    <cellWatch r="C21867"/>
    <cellWatch r="C21868"/>
    <cellWatch r="C21869"/>
    <cellWatch r="C21870"/>
    <cellWatch r="C21871"/>
    <cellWatch r="C21872"/>
    <cellWatch r="C21873"/>
    <cellWatch r="C21874"/>
    <cellWatch r="C21875"/>
    <cellWatch r="C21876"/>
    <cellWatch r="C21877"/>
    <cellWatch r="C21878"/>
    <cellWatch r="C21879"/>
    <cellWatch r="C21880"/>
    <cellWatch r="C21881"/>
    <cellWatch r="C21882"/>
    <cellWatch r="C21883"/>
    <cellWatch r="C21884"/>
    <cellWatch r="C21885"/>
    <cellWatch r="C21886"/>
    <cellWatch r="C21887"/>
    <cellWatch r="C21888"/>
    <cellWatch r="C21889"/>
    <cellWatch r="C21890"/>
    <cellWatch r="C21891"/>
    <cellWatch r="C21892"/>
    <cellWatch r="C21893"/>
    <cellWatch r="C21894"/>
    <cellWatch r="C21895"/>
    <cellWatch r="C21896"/>
    <cellWatch r="C21897"/>
    <cellWatch r="C21898"/>
    <cellWatch r="C21899"/>
    <cellWatch r="C21900"/>
    <cellWatch r="C21901"/>
    <cellWatch r="C21902"/>
    <cellWatch r="C21903"/>
    <cellWatch r="C21904"/>
    <cellWatch r="C21905"/>
    <cellWatch r="C21906"/>
    <cellWatch r="C21907"/>
    <cellWatch r="C21908"/>
    <cellWatch r="C21909"/>
    <cellWatch r="C21910"/>
    <cellWatch r="C21911"/>
    <cellWatch r="C21912"/>
    <cellWatch r="C21913"/>
    <cellWatch r="C21914"/>
    <cellWatch r="C21915"/>
    <cellWatch r="C21916"/>
    <cellWatch r="C21917"/>
    <cellWatch r="C21918"/>
    <cellWatch r="C21919"/>
    <cellWatch r="C21920"/>
    <cellWatch r="C21921"/>
    <cellWatch r="C21922"/>
    <cellWatch r="C21923"/>
    <cellWatch r="C21924"/>
    <cellWatch r="C21925"/>
    <cellWatch r="C21926"/>
    <cellWatch r="C21927"/>
    <cellWatch r="C21928"/>
    <cellWatch r="C21929"/>
    <cellWatch r="C21930"/>
    <cellWatch r="C21931"/>
    <cellWatch r="C21932"/>
    <cellWatch r="C21933"/>
    <cellWatch r="C21934"/>
    <cellWatch r="C21935"/>
    <cellWatch r="C21936"/>
    <cellWatch r="C21937"/>
    <cellWatch r="C21938"/>
    <cellWatch r="C21939"/>
    <cellWatch r="C21940"/>
    <cellWatch r="C21941"/>
    <cellWatch r="C21942"/>
    <cellWatch r="C21943"/>
    <cellWatch r="C21944"/>
    <cellWatch r="C21945"/>
    <cellWatch r="C21946"/>
    <cellWatch r="C21947"/>
    <cellWatch r="C21948"/>
    <cellWatch r="C21949"/>
    <cellWatch r="C21950"/>
    <cellWatch r="C21951"/>
    <cellWatch r="C21952"/>
    <cellWatch r="C21953"/>
    <cellWatch r="C21954"/>
    <cellWatch r="C21955"/>
    <cellWatch r="C21956"/>
    <cellWatch r="C21957"/>
    <cellWatch r="C21958"/>
    <cellWatch r="C21959"/>
    <cellWatch r="C21960"/>
    <cellWatch r="C21961"/>
    <cellWatch r="C21962"/>
    <cellWatch r="C21963"/>
    <cellWatch r="C21964"/>
    <cellWatch r="C21965"/>
    <cellWatch r="C21966"/>
    <cellWatch r="C21967"/>
    <cellWatch r="C21968"/>
    <cellWatch r="C21969"/>
    <cellWatch r="C21970"/>
    <cellWatch r="C21971"/>
    <cellWatch r="C21972"/>
    <cellWatch r="C21973"/>
    <cellWatch r="C21974"/>
    <cellWatch r="C21975"/>
    <cellWatch r="C21976"/>
    <cellWatch r="C21977"/>
    <cellWatch r="C21978"/>
    <cellWatch r="C21979"/>
    <cellWatch r="C21980"/>
    <cellWatch r="C21981"/>
    <cellWatch r="C21982"/>
    <cellWatch r="C21983"/>
    <cellWatch r="C21984"/>
    <cellWatch r="C21985"/>
    <cellWatch r="C21986"/>
    <cellWatch r="C21987"/>
    <cellWatch r="C21988"/>
    <cellWatch r="C21989"/>
    <cellWatch r="C21990"/>
    <cellWatch r="C21991"/>
    <cellWatch r="C21992"/>
    <cellWatch r="C21993"/>
    <cellWatch r="C21994"/>
    <cellWatch r="C21995"/>
    <cellWatch r="C21996"/>
    <cellWatch r="C21997"/>
    <cellWatch r="C21998"/>
    <cellWatch r="C21999"/>
    <cellWatch r="C22000"/>
    <cellWatch r="C22001"/>
    <cellWatch r="C22002"/>
    <cellWatch r="C22003"/>
    <cellWatch r="C22004"/>
    <cellWatch r="C22005"/>
    <cellWatch r="C22006"/>
    <cellWatch r="C22007"/>
    <cellWatch r="C22008"/>
    <cellWatch r="C22009"/>
    <cellWatch r="C22010"/>
    <cellWatch r="C22011"/>
    <cellWatch r="C22012"/>
    <cellWatch r="C22013"/>
    <cellWatch r="C22014"/>
    <cellWatch r="C22015"/>
    <cellWatch r="C22016"/>
    <cellWatch r="C22017"/>
    <cellWatch r="C22018"/>
    <cellWatch r="C22019"/>
    <cellWatch r="C22020"/>
    <cellWatch r="C22021"/>
    <cellWatch r="C22022"/>
    <cellWatch r="C22023"/>
    <cellWatch r="C22024"/>
    <cellWatch r="C22025"/>
    <cellWatch r="C22026"/>
    <cellWatch r="C22027"/>
    <cellWatch r="C22028"/>
    <cellWatch r="C22029"/>
    <cellWatch r="C22030"/>
    <cellWatch r="C22031"/>
    <cellWatch r="C22032"/>
    <cellWatch r="C22033"/>
    <cellWatch r="C22034"/>
    <cellWatch r="C22035"/>
    <cellWatch r="C22036"/>
    <cellWatch r="C22037"/>
    <cellWatch r="C22038"/>
    <cellWatch r="C22039"/>
    <cellWatch r="C22040"/>
    <cellWatch r="C22041"/>
    <cellWatch r="C22042"/>
    <cellWatch r="C22043"/>
    <cellWatch r="C22044"/>
    <cellWatch r="C22045"/>
    <cellWatch r="C22046"/>
    <cellWatch r="C22047"/>
    <cellWatch r="C22048"/>
    <cellWatch r="C22049"/>
    <cellWatch r="C22050"/>
    <cellWatch r="C22051"/>
    <cellWatch r="C22052"/>
    <cellWatch r="C22053"/>
    <cellWatch r="C22054"/>
    <cellWatch r="C22055"/>
    <cellWatch r="C22056"/>
    <cellWatch r="C22057"/>
    <cellWatch r="C22058"/>
    <cellWatch r="C22059"/>
    <cellWatch r="C22060"/>
    <cellWatch r="C22061"/>
    <cellWatch r="C22062"/>
    <cellWatch r="C22063"/>
    <cellWatch r="C22064"/>
    <cellWatch r="C22065"/>
    <cellWatch r="C22066"/>
    <cellWatch r="C22067"/>
    <cellWatch r="C22068"/>
    <cellWatch r="C22069"/>
    <cellWatch r="C22070"/>
    <cellWatch r="C22071"/>
    <cellWatch r="C22072"/>
    <cellWatch r="C22073"/>
    <cellWatch r="C22074"/>
    <cellWatch r="C22075"/>
    <cellWatch r="C22076"/>
    <cellWatch r="C22077"/>
    <cellWatch r="C22078"/>
    <cellWatch r="C22079"/>
    <cellWatch r="C22080"/>
    <cellWatch r="C22081"/>
    <cellWatch r="C22082"/>
    <cellWatch r="C22083"/>
    <cellWatch r="C22084"/>
    <cellWatch r="C22085"/>
    <cellWatch r="C22086"/>
    <cellWatch r="C22087"/>
    <cellWatch r="C22088"/>
    <cellWatch r="C22089"/>
    <cellWatch r="C22090"/>
    <cellWatch r="C22091"/>
    <cellWatch r="C22092"/>
    <cellWatch r="C22093"/>
    <cellWatch r="C22094"/>
    <cellWatch r="C22095"/>
    <cellWatch r="C22096"/>
    <cellWatch r="C22097"/>
    <cellWatch r="C22098"/>
    <cellWatch r="C22099"/>
    <cellWatch r="C22100"/>
    <cellWatch r="C22101"/>
    <cellWatch r="C22102"/>
    <cellWatch r="C22103"/>
    <cellWatch r="C22104"/>
    <cellWatch r="C22105"/>
    <cellWatch r="C22106"/>
    <cellWatch r="C22107"/>
    <cellWatch r="C22108"/>
    <cellWatch r="C22109"/>
    <cellWatch r="C22110"/>
    <cellWatch r="C22111"/>
    <cellWatch r="C22112"/>
    <cellWatch r="C22113"/>
    <cellWatch r="C22114"/>
    <cellWatch r="C22115"/>
    <cellWatch r="C22116"/>
    <cellWatch r="C22117"/>
    <cellWatch r="C22118"/>
    <cellWatch r="C22119"/>
    <cellWatch r="C22120"/>
    <cellWatch r="C22121"/>
    <cellWatch r="C22122"/>
    <cellWatch r="C22123"/>
    <cellWatch r="C22124"/>
    <cellWatch r="C22125"/>
    <cellWatch r="C22126"/>
    <cellWatch r="C22127"/>
    <cellWatch r="C22128"/>
    <cellWatch r="C22129"/>
    <cellWatch r="C22130"/>
    <cellWatch r="C22131"/>
    <cellWatch r="C22132"/>
    <cellWatch r="C22133"/>
    <cellWatch r="C22134"/>
    <cellWatch r="C22135"/>
    <cellWatch r="C22136"/>
    <cellWatch r="C22137"/>
    <cellWatch r="C22138"/>
    <cellWatch r="C22139"/>
    <cellWatch r="C22140"/>
    <cellWatch r="C22141"/>
    <cellWatch r="C22142"/>
    <cellWatch r="C22143"/>
    <cellWatch r="C22144"/>
    <cellWatch r="C22145"/>
    <cellWatch r="C22146"/>
    <cellWatch r="C22147"/>
    <cellWatch r="C22148"/>
    <cellWatch r="C22149"/>
    <cellWatch r="C22150"/>
    <cellWatch r="C22151"/>
    <cellWatch r="C22152"/>
    <cellWatch r="C22153"/>
    <cellWatch r="C22154"/>
    <cellWatch r="C22155"/>
    <cellWatch r="C22156"/>
    <cellWatch r="C22157"/>
    <cellWatch r="C22158"/>
    <cellWatch r="C22159"/>
    <cellWatch r="C22160"/>
    <cellWatch r="C22161"/>
    <cellWatch r="C22162"/>
    <cellWatch r="C22163"/>
    <cellWatch r="C22164"/>
    <cellWatch r="C22165"/>
    <cellWatch r="C22166"/>
    <cellWatch r="C22167"/>
    <cellWatch r="C22168"/>
    <cellWatch r="C22169"/>
    <cellWatch r="C22170"/>
    <cellWatch r="C22171"/>
    <cellWatch r="C22172"/>
    <cellWatch r="C22173"/>
    <cellWatch r="C22174"/>
    <cellWatch r="C22175"/>
    <cellWatch r="C22176"/>
    <cellWatch r="C22177"/>
    <cellWatch r="C22178"/>
    <cellWatch r="C22179"/>
    <cellWatch r="C22180"/>
    <cellWatch r="C22181"/>
    <cellWatch r="C22182"/>
    <cellWatch r="C22183"/>
    <cellWatch r="C22184"/>
    <cellWatch r="C22185"/>
    <cellWatch r="C22186"/>
    <cellWatch r="C22187"/>
    <cellWatch r="C22188"/>
    <cellWatch r="C22189"/>
    <cellWatch r="C22190"/>
    <cellWatch r="C22191"/>
    <cellWatch r="C22192"/>
    <cellWatch r="C22193"/>
    <cellWatch r="C22194"/>
    <cellWatch r="C22195"/>
    <cellWatch r="C22196"/>
    <cellWatch r="C22197"/>
    <cellWatch r="C22198"/>
    <cellWatch r="C22199"/>
    <cellWatch r="C22200"/>
    <cellWatch r="C22201"/>
    <cellWatch r="C22202"/>
    <cellWatch r="C22203"/>
    <cellWatch r="C22204"/>
    <cellWatch r="C22205"/>
    <cellWatch r="C22206"/>
    <cellWatch r="C22207"/>
    <cellWatch r="C22208"/>
    <cellWatch r="C22209"/>
    <cellWatch r="C22210"/>
    <cellWatch r="C22211"/>
    <cellWatch r="C22212"/>
    <cellWatch r="C22213"/>
    <cellWatch r="C22214"/>
    <cellWatch r="C22215"/>
    <cellWatch r="C22216"/>
    <cellWatch r="C22217"/>
    <cellWatch r="C22218"/>
    <cellWatch r="C22219"/>
    <cellWatch r="C22220"/>
    <cellWatch r="C22221"/>
    <cellWatch r="C22222"/>
    <cellWatch r="C22223"/>
    <cellWatch r="C22224"/>
    <cellWatch r="C22225"/>
    <cellWatch r="C22226"/>
    <cellWatch r="C22227"/>
    <cellWatch r="C22228"/>
    <cellWatch r="C22229"/>
    <cellWatch r="C22230"/>
    <cellWatch r="C22231"/>
    <cellWatch r="C22232"/>
    <cellWatch r="C22233"/>
    <cellWatch r="C22234"/>
    <cellWatch r="C22235"/>
    <cellWatch r="C22236"/>
    <cellWatch r="C22237"/>
    <cellWatch r="C22238"/>
    <cellWatch r="C22239"/>
    <cellWatch r="C22240"/>
    <cellWatch r="C22241"/>
    <cellWatch r="C22242"/>
    <cellWatch r="C22243"/>
    <cellWatch r="C22244"/>
    <cellWatch r="C22245"/>
    <cellWatch r="C22246"/>
    <cellWatch r="C22247"/>
    <cellWatch r="C22248"/>
    <cellWatch r="C22249"/>
    <cellWatch r="C22250"/>
    <cellWatch r="C22251"/>
    <cellWatch r="C22252"/>
    <cellWatch r="C22253"/>
    <cellWatch r="C22254"/>
    <cellWatch r="C22255"/>
    <cellWatch r="C22256"/>
    <cellWatch r="C22257"/>
    <cellWatch r="C22258"/>
    <cellWatch r="C22259"/>
    <cellWatch r="C22260"/>
    <cellWatch r="C22261"/>
    <cellWatch r="C22262"/>
    <cellWatch r="C22263"/>
    <cellWatch r="C22264"/>
    <cellWatch r="C22265"/>
    <cellWatch r="C22266"/>
    <cellWatch r="C22267"/>
    <cellWatch r="C22268"/>
    <cellWatch r="C22269"/>
    <cellWatch r="C22270"/>
    <cellWatch r="C22271"/>
    <cellWatch r="C22272"/>
    <cellWatch r="C22273"/>
    <cellWatch r="C22274"/>
    <cellWatch r="C22275"/>
    <cellWatch r="C22276"/>
    <cellWatch r="C22277"/>
    <cellWatch r="C22278"/>
    <cellWatch r="C22279"/>
    <cellWatch r="C22280"/>
    <cellWatch r="C22281"/>
    <cellWatch r="C22282"/>
    <cellWatch r="C22283"/>
    <cellWatch r="C22284"/>
    <cellWatch r="C22285"/>
    <cellWatch r="C22286"/>
    <cellWatch r="C22287"/>
    <cellWatch r="C22288"/>
    <cellWatch r="C22289"/>
    <cellWatch r="C22290"/>
    <cellWatch r="C22291"/>
    <cellWatch r="C22292"/>
    <cellWatch r="C22293"/>
    <cellWatch r="C22294"/>
    <cellWatch r="C22295"/>
    <cellWatch r="C22296"/>
    <cellWatch r="C22297"/>
    <cellWatch r="C22298"/>
    <cellWatch r="C22299"/>
    <cellWatch r="C22300"/>
    <cellWatch r="C22301"/>
    <cellWatch r="C22302"/>
    <cellWatch r="C22303"/>
    <cellWatch r="C22304"/>
    <cellWatch r="C22305"/>
    <cellWatch r="C22306"/>
    <cellWatch r="C22307"/>
    <cellWatch r="C22308"/>
    <cellWatch r="C22309"/>
    <cellWatch r="C22310"/>
    <cellWatch r="C22311"/>
    <cellWatch r="C22312"/>
    <cellWatch r="C22313"/>
    <cellWatch r="C22314"/>
    <cellWatch r="C22315"/>
    <cellWatch r="C22316"/>
    <cellWatch r="C22317"/>
    <cellWatch r="C22318"/>
    <cellWatch r="C22319"/>
    <cellWatch r="C22320"/>
    <cellWatch r="C22321"/>
    <cellWatch r="C22322"/>
    <cellWatch r="C22323"/>
    <cellWatch r="C22324"/>
    <cellWatch r="C22325"/>
    <cellWatch r="C22326"/>
    <cellWatch r="C22327"/>
    <cellWatch r="C22328"/>
    <cellWatch r="C22329"/>
    <cellWatch r="C22330"/>
    <cellWatch r="C22331"/>
    <cellWatch r="C22332"/>
    <cellWatch r="C22333"/>
    <cellWatch r="C22334"/>
    <cellWatch r="C22335"/>
    <cellWatch r="C22336"/>
    <cellWatch r="C22337"/>
    <cellWatch r="C22338"/>
    <cellWatch r="C22339"/>
    <cellWatch r="C22340"/>
    <cellWatch r="C22341"/>
    <cellWatch r="C22342"/>
    <cellWatch r="C22343"/>
    <cellWatch r="C22344"/>
    <cellWatch r="C22345"/>
    <cellWatch r="C22346"/>
    <cellWatch r="C22347"/>
    <cellWatch r="C22348"/>
    <cellWatch r="C22349"/>
    <cellWatch r="C22350"/>
    <cellWatch r="C22351"/>
    <cellWatch r="C22352"/>
    <cellWatch r="C22353"/>
    <cellWatch r="C22354"/>
    <cellWatch r="C22355"/>
    <cellWatch r="C22356"/>
    <cellWatch r="C22357"/>
    <cellWatch r="C22358"/>
    <cellWatch r="C22359"/>
    <cellWatch r="C22360"/>
    <cellWatch r="C22361"/>
    <cellWatch r="C22362"/>
    <cellWatch r="C22363"/>
    <cellWatch r="C22364"/>
    <cellWatch r="C22365"/>
    <cellWatch r="C22366"/>
    <cellWatch r="C22367"/>
    <cellWatch r="C22368"/>
    <cellWatch r="C22369"/>
    <cellWatch r="C22370"/>
    <cellWatch r="C22371"/>
    <cellWatch r="C22372"/>
    <cellWatch r="C22373"/>
    <cellWatch r="C22374"/>
    <cellWatch r="C22375"/>
    <cellWatch r="C22376"/>
    <cellWatch r="C22377"/>
    <cellWatch r="C22378"/>
    <cellWatch r="C22379"/>
    <cellWatch r="C22380"/>
    <cellWatch r="C22381"/>
    <cellWatch r="C22382"/>
    <cellWatch r="C22383"/>
    <cellWatch r="C22384"/>
    <cellWatch r="C22385"/>
    <cellWatch r="C22386"/>
    <cellWatch r="C22387"/>
    <cellWatch r="C22388"/>
    <cellWatch r="C22389"/>
    <cellWatch r="C22390"/>
    <cellWatch r="C22391"/>
    <cellWatch r="C22392"/>
    <cellWatch r="C22393"/>
    <cellWatch r="C22394"/>
    <cellWatch r="C22395"/>
    <cellWatch r="C22396"/>
    <cellWatch r="C22397"/>
    <cellWatch r="C22398"/>
    <cellWatch r="C22399"/>
    <cellWatch r="C22400"/>
    <cellWatch r="C22401"/>
    <cellWatch r="C22402"/>
    <cellWatch r="C22403"/>
    <cellWatch r="C22404"/>
    <cellWatch r="C22405"/>
    <cellWatch r="C22406"/>
    <cellWatch r="C22407"/>
    <cellWatch r="C22408"/>
    <cellWatch r="C22409"/>
    <cellWatch r="C22410"/>
    <cellWatch r="C22411"/>
    <cellWatch r="C22412"/>
    <cellWatch r="C22413"/>
    <cellWatch r="C22414"/>
    <cellWatch r="C22415"/>
    <cellWatch r="C22416"/>
    <cellWatch r="C22417"/>
    <cellWatch r="C22418"/>
    <cellWatch r="C22419"/>
    <cellWatch r="C22420"/>
    <cellWatch r="C22421"/>
    <cellWatch r="C22422"/>
    <cellWatch r="C22423"/>
    <cellWatch r="C22424"/>
    <cellWatch r="C22425"/>
    <cellWatch r="C22426"/>
    <cellWatch r="C22427"/>
    <cellWatch r="C22428"/>
    <cellWatch r="C22429"/>
    <cellWatch r="C22430"/>
    <cellWatch r="C22431"/>
    <cellWatch r="C22432"/>
    <cellWatch r="C22433"/>
    <cellWatch r="C22434"/>
    <cellWatch r="C22435"/>
    <cellWatch r="C22436"/>
    <cellWatch r="C22437"/>
    <cellWatch r="C22438"/>
    <cellWatch r="C22439"/>
    <cellWatch r="C22440"/>
    <cellWatch r="C22441"/>
    <cellWatch r="C22442"/>
    <cellWatch r="C22443"/>
    <cellWatch r="C22444"/>
    <cellWatch r="C22445"/>
    <cellWatch r="C22446"/>
    <cellWatch r="C22447"/>
    <cellWatch r="C22448"/>
    <cellWatch r="C22449"/>
    <cellWatch r="C22450"/>
    <cellWatch r="C22451"/>
    <cellWatch r="C22452"/>
    <cellWatch r="C22453"/>
    <cellWatch r="C22454"/>
    <cellWatch r="C22455"/>
    <cellWatch r="C22456"/>
    <cellWatch r="C22457"/>
    <cellWatch r="C22458"/>
    <cellWatch r="C22459"/>
    <cellWatch r="C22460"/>
    <cellWatch r="C22461"/>
    <cellWatch r="C22462"/>
    <cellWatch r="C22463"/>
    <cellWatch r="C22464"/>
    <cellWatch r="C22465"/>
    <cellWatch r="C22466"/>
    <cellWatch r="C22467"/>
    <cellWatch r="C22468"/>
    <cellWatch r="C22469"/>
    <cellWatch r="C22470"/>
    <cellWatch r="C22471"/>
    <cellWatch r="C22472"/>
    <cellWatch r="C22473"/>
    <cellWatch r="C22474"/>
    <cellWatch r="C22475"/>
    <cellWatch r="C22476"/>
    <cellWatch r="C22477"/>
    <cellWatch r="C22478"/>
    <cellWatch r="C22479"/>
    <cellWatch r="C22480"/>
    <cellWatch r="C22481"/>
    <cellWatch r="C22482"/>
    <cellWatch r="C22483"/>
    <cellWatch r="C22484"/>
    <cellWatch r="C22485"/>
    <cellWatch r="C22486"/>
    <cellWatch r="C22487"/>
    <cellWatch r="C22488"/>
    <cellWatch r="C22489"/>
    <cellWatch r="C22490"/>
    <cellWatch r="C22491"/>
    <cellWatch r="C22492"/>
    <cellWatch r="C22493"/>
    <cellWatch r="C22494"/>
    <cellWatch r="C22495"/>
    <cellWatch r="C22496"/>
    <cellWatch r="C22497"/>
    <cellWatch r="C22498"/>
    <cellWatch r="C22499"/>
    <cellWatch r="C22500"/>
    <cellWatch r="C22501"/>
    <cellWatch r="C22502"/>
    <cellWatch r="C22503"/>
    <cellWatch r="C22504"/>
    <cellWatch r="C22505"/>
    <cellWatch r="C22506"/>
    <cellWatch r="C22507"/>
    <cellWatch r="C22508"/>
    <cellWatch r="C22509"/>
    <cellWatch r="C22510"/>
    <cellWatch r="C22511"/>
    <cellWatch r="C22512"/>
    <cellWatch r="C22513"/>
    <cellWatch r="C22514"/>
    <cellWatch r="C22515"/>
    <cellWatch r="C22516"/>
    <cellWatch r="C22517"/>
    <cellWatch r="C22518"/>
    <cellWatch r="C22519"/>
    <cellWatch r="C22520"/>
    <cellWatch r="C22521"/>
    <cellWatch r="C22522"/>
    <cellWatch r="C22523"/>
    <cellWatch r="C22524"/>
    <cellWatch r="C22525"/>
    <cellWatch r="C22526"/>
    <cellWatch r="C22527"/>
    <cellWatch r="C22528"/>
    <cellWatch r="C22529"/>
    <cellWatch r="C22530"/>
    <cellWatch r="C22531"/>
    <cellWatch r="C22532"/>
    <cellWatch r="C22533"/>
    <cellWatch r="C22534"/>
    <cellWatch r="C22535"/>
    <cellWatch r="C22536"/>
    <cellWatch r="C22537"/>
    <cellWatch r="C22538"/>
    <cellWatch r="C22539"/>
    <cellWatch r="C22540"/>
    <cellWatch r="C22541"/>
    <cellWatch r="C22542"/>
    <cellWatch r="C22543"/>
    <cellWatch r="C22544"/>
    <cellWatch r="C22545"/>
    <cellWatch r="C22546"/>
    <cellWatch r="C22547"/>
    <cellWatch r="C22548"/>
    <cellWatch r="C22549"/>
    <cellWatch r="C22550"/>
    <cellWatch r="C22551"/>
    <cellWatch r="C22552"/>
    <cellWatch r="C22553"/>
    <cellWatch r="C22554"/>
    <cellWatch r="C22555"/>
    <cellWatch r="C22556"/>
    <cellWatch r="C22557"/>
    <cellWatch r="C22558"/>
    <cellWatch r="C22559"/>
    <cellWatch r="C22560"/>
    <cellWatch r="C22561"/>
    <cellWatch r="C22562"/>
    <cellWatch r="C22563"/>
    <cellWatch r="C22564"/>
    <cellWatch r="C22565"/>
    <cellWatch r="C22566"/>
    <cellWatch r="C22567"/>
    <cellWatch r="C22568"/>
    <cellWatch r="C22569"/>
    <cellWatch r="C22570"/>
    <cellWatch r="C22571"/>
    <cellWatch r="C22572"/>
    <cellWatch r="C22573"/>
    <cellWatch r="C22574"/>
    <cellWatch r="C22575"/>
    <cellWatch r="C22576"/>
    <cellWatch r="C22577"/>
    <cellWatch r="C22578"/>
    <cellWatch r="C22579"/>
    <cellWatch r="C22580"/>
    <cellWatch r="C22581"/>
    <cellWatch r="C22582"/>
    <cellWatch r="C22583"/>
    <cellWatch r="C22584"/>
    <cellWatch r="C22585"/>
    <cellWatch r="C22586"/>
    <cellWatch r="C22587"/>
    <cellWatch r="C22588"/>
    <cellWatch r="C22589"/>
    <cellWatch r="C22590"/>
    <cellWatch r="C22591"/>
    <cellWatch r="C22592"/>
    <cellWatch r="C22593"/>
    <cellWatch r="C22594"/>
    <cellWatch r="C22595"/>
    <cellWatch r="C22596"/>
    <cellWatch r="C22597"/>
    <cellWatch r="C22598"/>
    <cellWatch r="C22599"/>
    <cellWatch r="C22600"/>
    <cellWatch r="C22601"/>
    <cellWatch r="C22602"/>
    <cellWatch r="C22603"/>
    <cellWatch r="C22604"/>
    <cellWatch r="C22605"/>
    <cellWatch r="C22606"/>
    <cellWatch r="C22607"/>
    <cellWatch r="C22608"/>
    <cellWatch r="C22609"/>
    <cellWatch r="C22610"/>
    <cellWatch r="C22611"/>
    <cellWatch r="C22612"/>
    <cellWatch r="C22613"/>
    <cellWatch r="C22614"/>
    <cellWatch r="C22615"/>
    <cellWatch r="C22616"/>
    <cellWatch r="C22617"/>
    <cellWatch r="C22618"/>
    <cellWatch r="C22619"/>
    <cellWatch r="C22620"/>
    <cellWatch r="C22621"/>
    <cellWatch r="C22622"/>
    <cellWatch r="C22623"/>
    <cellWatch r="C22624"/>
    <cellWatch r="C22625"/>
    <cellWatch r="C22626"/>
    <cellWatch r="C22627"/>
    <cellWatch r="C22628"/>
    <cellWatch r="C22629"/>
    <cellWatch r="C22630"/>
    <cellWatch r="C22631"/>
    <cellWatch r="C22632"/>
    <cellWatch r="C22633"/>
    <cellWatch r="C22634"/>
    <cellWatch r="C22635"/>
    <cellWatch r="C22636"/>
    <cellWatch r="C22637"/>
    <cellWatch r="C22638"/>
    <cellWatch r="C22639"/>
    <cellWatch r="C22640"/>
    <cellWatch r="C22641"/>
    <cellWatch r="C22642"/>
    <cellWatch r="C22643"/>
    <cellWatch r="C22644"/>
    <cellWatch r="C22645"/>
    <cellWatch r="C22646"/>
    <cellWatch r="C22647"/>
    <cellWatch r="C22648"/>
    <cellWatch r="C22649"/>
    <cellWatch r="C22650"/>
    <cellWatch r="C22651"/>
    <cellWatch r="C22652"/>
    <cellWatch r="C22653"/>
    <cellWatch r="C22654"/>
    <cellWatch r="C22655"/>
    <cellWatch r="C22656"/>
    <cellWatch r="C22657"/>
    <cellWatch r="C22658"/>
    <cellWatch r="C22659"/>
    <cellWatch r="C22660"/>
    <cellWatch r="C22661"/>
    <cellWatch r="C22662"/>
    <cellWatch r="C22663"/>
    <cellWatch r="C22664"/>
    <cellWatch r="C22665"/>
    <cellWatch r="C22666"/>
    <cellWatch r="C22667"/>
    <cellWatch r="C22668"/>
    <cellWatch r="C22669"/>
    <cellWatch r="C22670"/>
    <cellWatch r="C22671"/>
    <cellWatch r="C22672"/>
    <cellWatch r="C22673"/>
    <cellWatch r="C22674"/>
    <cellWatch r="C22675"/>
    <cellWatch r="C22676"/>
    <cellWatch r="C22677"/>
    <cellWatch r="C22678"/>
    <cellWatch r="C22679"/>
    <cellWatch r="C22680"/>
    <cellWatch r="C22681"/>
    <cellWatch r="C22682"/>
    <cellWatch r="C22683"/>
    <cellWatch r="C22684"/>
    <cellWatch r="C22685"/>
    <cellWatch r="C22686"/>
    <cellWatch r="C22687"/>
    <cellWatch r="C22688"/>
    <cellWatch r="C22689"/>
    <cellWatch r="C22690"/>
    <cellWatch r="C22691"/>
    <cellWatch r="C22692"/>
    <cellWatch r="C22693"/>
    <cellWatch r="C22694"/>
    <cellWatch r="C22695"/>
    <cellWatch r="C22696"/>
    <cellWatch r="C22697"/>
    <cellWatch r="C22698"/>
    <cellWatch r="C22699"/>
    <cellWatch r="C22700"/>
    <cellWatch r="C22701"/>
    <cellWatch r="C22702"/>
    <cellWatch r="C22703"/>
    <cellWatch r="C22704"/>
    <cellWatch r="C22705"/>
    <cellWatch r="C22706"/>
    <cellWatch r="C22707"/>
    <cellWatch r="C22708"/>
    <cellWatch r="C22709"/>
    <cellWatch r="C22710"/>
    <cellWatch r="C22711"/>
    <cellWatch r="C22712"/>
    <cellWatch r="C22713"/>
    <cellWatch r="C22714"/>
    <cellWatch r="C22715"/>
    <cellWatch r="C22716"/>
    <cellWatch r="C22717"/>
    <cellWatch r="C22718"/>
    <cellWatch r="C22719"/>
    <cellWatch r="C22720"/>
    <cellWatch r="C22721"/>
    <cellWatch r="C22722"/>
    <cellWatch r="C22723"/>
    <cellWatch r="C22724"/>
    <cellWatch r="C22725"/>
    <cellWatch r="C22726"/>
    <cellWatch r="C22727"/>
    <cellWatch r="C22728"/>
    <cellWatch r="C22729"/>
    <cellWatch r="C22730"/>
    <cellWatch r="C22731"/>
    <cellWatch r="C22732"/>
    <cellWatch r="C22733"/>
    <cellWatch r="C22734"/>
    <cellWatch r="C22735"/>
    <cellWatch r="C22736"/>
    <cellWatch r="C22737"/>
    <cellWatch r="C22738"/>
    <cellWatch r="C22739"/>
    <cellWatch r="C22740"/>
    <cellWatch r="C22741"/>
    <cellWatch r="C22742"/>
    <cellWatch r="C22743"/>
    <cellWatch r="C22744"/>
    <cellWatch r="C22745"/>
    <cellWatch r="C22746"/>
    <cellWatch r="C22747"/>
    <cellWatch r="C22748"/>
    <cellWatch r="C22749"/>
    <cellWatch r="C22750"/>
    <cellWatch r="C22751"/>
    <cellWatch r="C22752"/>
    <cellWatch r="C22753"/>
    <cellWatch r="C22754"/>
    <cellWatch r="C22755"/>
    <cellWatch r="C22756"/>
    <cellWatch r="C22757"/>
    <cellWatch r="C22758"/>
    <cellWatch r="C22759"/>
    <cellWatch r="C22760"/>
    <cellWatch r="C22761"/>
    <cellWatch r="C22762"/>
    <cellWatch r="C22763"/>
    <cellWatch r="C22764"/>
    <cellWatch r="C22765"/>
    <cellWatch r="C22766"/>
    <cellWatch r="C22767"/>
    <cellWatch r="C22768"/>
    <cellWatch r="C22769"/>
    <cellWatch r="C22770"/>
    <cellWatch r="C22771"/>
    <cellWatch r="C22772"/>
    <cellWatch r="C22773"/>
    <cellWatch r="C22774"/>
    <cellWatch r="C22775"/>
    <cellWatch r="C22776"/>
    <cellWatch r="C22777"/>
    <cellWatch r="C22778"/>
    <cellWatch r="C22779"/>
    <cellWatch r="C22780"/>
    <cellWatch r="C22781"/>
    <cellWatch r="C22782"/>
    <cellWatch r="C22783"/>
    <cellWatch r="C22784"/>
    <cellWatch r="C22785"/>
    <cellWatch r="C22786"/>
    <cellWatch r="C22787"/>
    <cellWatch r="C22788"/>
    <cellWatch r="C22789"/>
    <cellWatch r="C22790"/>
    <cellWatch r="C22791"/>
    <cellWatch r="C22792"/>
    <cellWatch r="C22793"/>
    <cellWatch r="C22794"/>
    <cellWatch r="C22795"/>
    <cellWatch r="C22796"/>
    <cellWatch r="C22797"/>
    <cellWatch r="C22798"/>
    <cellWatch r="C22799"/>
    <cellWatch r="C22800"/>
    <cellWatch r="C22801"/>
    <cellWatch r="C22802"/>
    <cellWatch r="C22803"/>
    <cellWatch r="C22804"/>
    <cellWatch r="C22805"/>
    <cellWatch r="C22806"/>
    <cellWatch r="C22807"/>
    <cellWatch r="C22808"/>
    <cellWatch r="C22809"/>
    <cellWatch r="C22810"/>
    <cellWatch r="C22811"/>
    <cellWatch r="C22812"/>
    <cellWatch r="C22813"/>
    <cellWatch r="C22814"/>
    <cellWatch r="C22815"/>
    <cellWatch r="C22816"/>
    <cellWatch r="C22817"/>
    <cellWatch r="C22818"/>
    <cellWatch r="C22819"/>
    <cellWatch r="C22820"/>
    <cellWatch r="C22821"/>
    <cellWatch r="C22822"/>
    <cellWatch r="C22823"/>
    <cellWatch r="C22824"/>
    <cellWatch r="C22825"/>
    <cellWatch r="C22826"/>
    <cellWatch r="C22827"/>
    <cellWatch r="C22828"/>
    <cellWatch r="C22829"/>
    <cellWatch r="C22830"/>
    <cellWatch r="C22831"/>
    <cellWatch r="C22832"/>
    <cellWatch r="C22833"/>
    <cellWatch r="C22834"/>
    <cellWatch r="C22835"/>
    <cellWatch r="C22836"/>
    <cellWatch r="C22837"/>
    <cellWatch r="C22838"/>
    <cellWatch r="C22839"/>
    <cellWatch r="C22840"/>
    <cellWatch r="C22841"/>
    <cellWatch r="C22842"/>
    <cellWatch r="C22843"/>
    <cellWatch r="C22844"/>
    <cellWatch r="C22845"/>
    <cellWatch r="C22846"/>
    <cellWatch r="C22847"/>
    <cellWatch r="C22848"/>
    <cellWatch r="C22849"/>
    <cellWatch r="C22850"/>
    <cellWatch r="C22851"/>
    <cellWatch r="C22852"/>
    <cellWatch r="C22853"/>
    <cellWatch r="C22854"/>
    <cellWatch r="C22855"/>
    <cellWatch r="C22856"/>
    <cellWatch r="C22857"/>
    <cellWatch r="C22858"/>
    <cellWatch r="C22859"/>
    <cellWatch r="C22860"/>
    <cellWatch r="C22861"/>
    <cellWatch r="C22862"/>
    <cellWatch r="C22863"/>
    <cellWatch r="C22864"/>
    <cellWatch r="C22865"/>
    <cellWatch r="C22866"/>
    <cellWatch r="C22867"/>
    <cellWatch r="C22868"/>
    <cellWatch r="C22869"/>
    <cellWatch r="C22870"/>
    <cellWatch r="C22871"/>
    <cellWatch r="C22872"/>
    <cellWatch r="C22873"/>
    <cellWatch r="C22874"/>
    <cellWatch r="C22875"/>
    <cellWatch r="C22876"/>
    <cellWatch r="C22877"/>
    <cellWatch r="C22878"/>
    <cellWatch r="C22879"/>
    <cellWatch r="C22880"/>
    <cellWatch r="C22881"/>
    <cellWatch r="C22882"/>
    <cellWatch r="C22883"/>
    <cellWatch r="C22884"/>
    <cellWatch r="C22885"/>
    <cellWatch r="C22886"/>
    <cellWatch r="C22887"/>
    <cellWatch r="C22888"/>
    <cellWatch r="C22889"/>
    <cellWatch r="C22890"/>
    <cellWatch r="C22891"/>
    <cellWatch r="C22892"/>
    <cellWatch r="C22893"/>
    <cellWatch r="C22894"/>
    <cellWatch r="C22895"/>
    <cellWatch r="C22896"/>
    <cellWatch r="C22897"/>
    <cellWatch r="C22898"/>
    <cellWatch r="C22899"/>
    <cellWatch r="C22900"/>
    <cellWatch r="C22901"/>
    <cellWatch r="C22902"/>
    <cellWatch r="C22903"/>
    <cellWatch r="C22904"/>
    <cellWatch r="C22905"/>
    <cellWatch r="C22906"/>
    <cellWatch r="C22907"/>
    <cellWatch r="C22908"/>
    <cellWatch r="C22909"/>
    <cellWatch r="C22910"/>
    <cellWatch r="C22911"/>
    <cellWatch r="C22912"/>
    <cellWatch r="C22913"/>
    <cellWatch r="C22914"/>
    <cellWatch r="C22915"/>
    <cellWatch r="C22916"/>
    <cellWatch r="C22917"/>
    <cellWatch r="C22918"/>
    <cellWatch r="C22919"/>
    <cellWatch r="C22920"/>
    <cellWatch r="C22921"/>
    <cellWatch r="C22922"/>
    <cellWatch r="C22923"/>
    <cellWatch r="C22924"/>
    <cellWatch r="C22925"/>
    <cellWatch r="C22926"/>
    <cellWatch r="C22927"/>
    <cellWatch r="C22928"/>
    <cellWatch r="C22929"/>
    <cellWatch r="C22930"/>
    <cellWatch r="C22931"/>
    <cellWatch r="C22932"/>
    <cellWatch r="C22933"/>
    <cellWatch r="C22934"/>
    <cellWatch r="C22935"/>
    <cellWatch r="C22936"/>
    <cellWatch r="C22937"/>
    <cellWatch r="C22938"/>
    <cellWatch r="C22939"/>
    <cellWatch r="C22940"/>
    <cellWatch r="C22941"/>
    <cellWatch r="C22942"/>
    <cellWatch r="C22943"/>
    <cellWatch r="C22944"/>
    <cellWatch r="C22945"/>
    <cellWatch r="C22946"/>
    <cellWatch r="C22947"/>
    <cellWatch r="C22948"/>
    <cellWatch r="C22949"/>
    <cellWatch r="C22950"/>
    <cellWatch r="C22951"/>
    <cellWatch r="C22952"/>
    <cellWatch r="C22953"/>
    <cellWatch r="C22954"/>
    <cellWatch r="C22955"/>
    <cellWatch r="C22956"/>
    <cellWatch r="C22957"/>
    <cellWatch r="C22958"/>
    <cellWatch r="C22959"/>
    <cellWatch r="C22960"/>
    <cellWatch r="C22961"/>
    <cellWatch r="C22962"/>
    <cellWatch r="C22963"/>
    <cellWatch r="C22964"/>
    <cellWatch r="C22965"/>
    <cellWatch r="C22966"/>
    <cellWatch r="C22967"/>
    <cellWatch r="C22968"/>
    <cellWatch r="C22969"/>
    <cellWatch r="C22970"/>
    <cellWatch r="C22971"/>
    <cellWatch r="C22972"/>
    <cellWatch r="C22973"/>
    <cellWatch r="C22974"/>
    <cellWatch r="C22975"/>
    <cellWatch r="C22976"/>
    <cellWatch r="C22977"/>
    <cellWatch r="C22978"/>
    <cellWatch r="C22979"/>
    <cellWatch r="C22980"/>
    <cellWatch r="C22981"/>
    <cellWatch r="C22982"/>
    <cellWatch r="C22983"/>
    <cellWatch r="C22984"/>
    <cellWatch r="C22985"/>
    <cellWatch r="C22986"/>
    <cellWatch r="C22987"/>
    <cellWatch r="C22988"/>
    <cellWatch r="C22989"/>
    <cellWatch r="C22990"/>
    <cellWatch r="C22991"/>
    <cellWatch r="C22992"/>
    <cellWatch r="C22993"/>
    <cellWatch r="C22994"/>
    <cellWatch r="C22995"/>
    <cellWatch r="C22996"/>
    <cellWatch r="C22997"/>
    <cellWatch r="C22998"/>
    <cellWatch r="C22999"/>
    <cellWatch r="C23000"/>
    <cellWatch r="C23001"/>
    <cellWatch r="C23002"/>
    <cellWatch r="C23003"/>
    <cellWatch r="C23004"/>
    <cellWatch r="C23005"/>
    <cellWatch r="C23006"/>
    <cellWatch r="C23007"/>
    <cellWatch r="C23008"/>
    <cellWatch r="C23009"/>
    <cellWatch r="C23010"/>
    <cellWatch r="C23011"/>
    <cellWatch r="C23012"/>
    <cellWatch r="C23013"/>
    <cellWatch r="C23014"/>
    <cellWatch r="C23015"/>
    <cellWatch r="C23016"/>
    <cellWatch r="C23017"/>
    <cellWatch r="C23018"/>
    <cellWatch r="C23019"/>
    <cellWatch r="C23020"/>
    <cellWatch r="C23021"/>
    <cellWatch r="C23022"/>
    <cellWatch r="C23023"/>
    <cellWatch r="C23024"/>
    <cellWatch r="C23025"/>
    <cellWatch r="C23026"/>
    <cellWatch r="C23027"/>
    <cellWatch r="C23028"/>
    <cellWatch r="C23029"/>
    <cellWatch r="C23030"/>
    <cellWatch r="C23031"/>
    <cellWatch r="C23032"/>
    <cellWatch r="C23033"/>
    <cellWatch r="C23034"/>
    <cellWatch r="C23035"/>
    <cellWatch r="C23036"/>
    <cellWatch r="C23037"/>
    <cellWatch r="C23038"/>
    <cellWatch r="C23039"/>
    <cellWatch r="C23040"/>
    <cellWatch r="C23041"/>
    <cellWatch r="C23042"/>
    <cellWatch r="C23043"/>
    <cellWatch r="C23044"/>
    <cellWatch r="C23045"/>
    <cellWatch r="C23046"/>
    <cellWatch r="C23047"/>
    <cellWatch r="C23048"/>
    <cellWatch r="C23049"/>
    <cellWatch r="C23050"/>
    <cellWatch r="C23051"/>
    <cellWatch r="C23052"/>
    <cellWatch r="C23053"/>
    <cellWatch r="C23054"/>
    <cellWatch r="C23055"/>
    <cellWatch r="C23056"/>
    <cellWatch r="C23057"/>
    <cellWatch r="C23058"/>
    <cellWatch r="C23059"/>
    <cellWatch r="C23060"/>
    <cellWatch r="C23061"/>
    <cellWatch r="C23062"/>
    <cellWatch r="C23063"/>
    <cellWatch r="C23064"/>
    <cellWatch r="C23065"/>
    <cellWatch r="C23066"/>
    <cellWatch r="C23067"/>
    <cellWatch r="C23068"/>
    <cellWatch r="C23069"/>
    <cellWatch r="C23070"/>
    <cellWatch r="C23071"/>
    <cellWatch r="C23072"/>
    <cellWatch r="C23073"/>
    <cellWatch r="C23074"/>
    <cellWatch r="C23075"/>
    <cellWatch r="C23076"/>
    <cellWatch r="C23077"/>
    <cellWatch r="C23078"/>
    <cellWatch r="C23079"/>
    <cellWatch r="C23080"/>
    <cellWatch r="C23081"/>
    <cellWatch r="C23082"/>
    <cellWatch r="C23083"/>
    <cellWatch r="C23084"/>
    <cellWatch r="C23085"/>
    <cellWatch r="C23086"/>
    <cellWatch r="C23087"/>
    <cellWatch r="C23088"/>
    <cellWatch r="C23089"/>
    <cellWatch r="C23090"/>
    <cellWatch r="C23091"/>
    <cellWatch r="C23092"/>
    <cellWatch r="C23093"/>
    <cellWatch r="C23094"/>
    <cellWatch r="C23095"/>
    <cellWatch r="C23096"/>
    <cellWatch r="C23097"/>
    <cellWatch r="C23098"/>
    <cellWatch r="C23099"/>
    <cellWatch r="C23100"/>
    <cellWatch r="C23101"/>
    <cellWatch r="C23102"/>
    <cellWatch r="C23103"/>
    <cellWatch r="C23104"/>
    <cellWatch r="C23105"/>
    <cellWatch r="C23106"/>
    <cellWatch r="C23107"/>
    <cellWatch r="C23108"/>
    <cellWatch r="C23109"/>
    <cellWatch r="C23110"/>
    <cellWatch r="C23111"/>
    <cellWatch r="C23112"/>
    <cellWatch r="C23113"/>
    <cellWatch r="C23114"/>
    <cellWatch r="C23115"/>
    <cellWatch r="C23116"/>
    <cellWatch r="C23117"/>
    <cellWatch r="C23118"/>
    <cellWatch r="C23119"/>
    <cellWatch r="C23120"/>
    <cellWatch r="C23121"/>
    <cellWatch r="C23122"/>
    <cellWatch r="C23123"/>
    <cellWatch r="C23124"/>
    <cellWatch r="C23125"/>
    <cellWatch r="C23126"/>
    <cellWatch r="C23127"/>
    <cellWatch r="C23128"/>
    <cellWatch r="C23129"/>
    <cellWatch r="C23130"/>
    <cellWatch r="C23131"/>
    <cellWatch r="C23132"/>
    <cellWatch r="C23133"/>
    <cellWatch r="C23134"/>
    <cellWatch r="C23135"/>
    <cellWatch r="C23136"/>
    <cellWatch r="C23137"/>
    <cellWatch r="C23138"/>
    <cellWatch r="C23139"/>
    <cellWatch r="C23140"/>
    <cellWatch r="C23141"/>
    <cellWatch r="C23142"/>
    <cellWatch r="C23143"/>
    <cellWatch r="C23144"/>
    <cellWatch r="C23145"/>
    <cellWatch r="C23146"/>
    <cellWatch r="C23147"/>
    <cellWatch r="C23148"/>
    <cellWatch r="C23149"/>
    <cellWatch r="C23150"/>
    <cellWatch r="C23151"/>
    <cellWatch r="C23152"/>
    <cellWatch r="C23153"/>
    <cellWatch r="C23154"/>
    <cellWatch r="C23155"/>
    <cellWatch r="C23156"/>
    <cellWatch r="C23157"/>
    <cellWatch r="C23158"/>
    <cellWatch r="C23159"/>
    <cellWatch r="C23160"/>
    <cellWatch r="C23161"/>
    <cellWatch r="C23162"/>
    <cellWatch r="C23163"/>
    <cellWatch r="C23164"/>
    <cellWatch r="C23165"/>
    <cellWatch r="C23166"/>
    <cellWatch r="C23167"/>
    <cellWatch r="C23168"/>
    <cellWatch r="C23169"/>
    <cellWatch r="C23170"/>
    <cellWatch r="C23171"/>
    <cellWatch r="C23172"/>
    <cellWatch r="C23173"/>
    <cellWatch r="C23174"/>
    <cellWatch r="C23175"/>
    <cellWatch r="C23176"/>
    <cellWatch r="C23177"/>
    <cellWatch r="C23178"/>
    <cellWatch r="C23179"/>
    <cellWatch r="C23180"/>
    <cellWatch r="C23181"/>
    <cellWatch r="C23182"/>
    <cellWatch r="C23183"/>
    <cellWatch r="C23184"/>
    <cellWatch r="C23185"/>
    <cellWatch r="C23186"/>
    <cellWatch r="C23187"/>
    <cellWatch r="C23188"/>
    <cellWatch r="C23189"/>
    <cellWatch r="C23190"/>
    <cellWatch r="C23191"/>
    <cellWatch r="C23192"/>
    <cellWatch r="C23193"/>
    <cellWatch r="C23194"/>
    <cellWatch r="C23195"/>
    <cellWatch r="C23196"/>
    <cellWatch r="C23197"/>
    <cellWatch r="C23198"/>
    <cellWatch r="C23199"/>
    <cellWatch r="C23200"/>
    <cellWatch r="C23201"/>
    <cellWatch r="C23202"/>
    <cellWatch r="C23203"/>
    <cellWatch r="C23204"/>
    <cellWatch r="C23205"/>
    <cellWatch r="C23206"/>
    <cellWatch r="C23207"/>
    <cellWatch r="C23208"/>
    <cellWatch r="C23209"/>
    <cellWatch r="C23210"/>
    <cellWatch r="C23211"/>
    <cellWatch r="C23212"/>
    <cellWatch r="C23213"/>
    <cellWatch r="C23214"/>
    <cellWatch r="C23215"/>
    <cellWatch r="C23216"/>
    <cellWatch r="C23217"/>
    <cellWatch r="C23218"/>
    <cellWatch r="C23219"/>
    <cellWatch r="C23220"/>
    <cellWatch r="C23221"/>
    <cellWatch r="C23222"/>
    <cellWatch r="C23223"/>
    <cellWatch r="C23224"/>
    <cellWatch r="C23225"/>
    <cellWatch r="C23226"/>
    <cellWatch r="C23227"/>
    <cellWatch r="C23228"/>
    <cellWatch r="C23229"/>
    <cellWatch r="C23230"/>
    <cellWatch r="C23231"/>
    <cellWatch r="C23232"/>
    <cellWatch r="C23233"/>
    <cellWatch r="C23234"/>
    <cellWatch r="C23235"/>
    <cellWatch r="C23236"/>
    <cellWatch r="C23237"/>
    <cellWatch r="C23238"/>
    <cellWatch r="C23239"/>
    <cellWatch r="C23240"/>
    <cellWatch r="C23241"/>
    <cellWatch r="C23242"/>
    <cellWatch r="C23243"/>
    <cellWatch r="C23244"/>
    <cellWatch r="C23245"/>
    <cellWatch r="C23246"/>
    <cellWatch r="C23247"/>
    <cellWatch r="C23248"/>
    <cellWatch r="C23249"/>
    <cellWatch r="C23250"/>
    <cellWatch r="C23251"/>
    <cellWatch r="C23252"/>
    <cellWatch r="C23253"/>
    <cellWatch r="C23254"/>
    <cellWatch r="C23255"/>
    <cellWatch r="C23256"/>
    <cellWatch r="C23257"/>
    <cellWatch r="C23258"/>
    <cellWatch r="C23259"/>
    <cellWatch r="C23260"/>
    <cellWatch r="C23261"/>
    <cellWatch r="C23262"/>
    <cellWatch r="C23263"/>
    <cellWatch r="C23264"/>
    <cellWatch r="C23265"/>
    <cellWatch r="C23266"/>
    <cellWatch r="C23267"/>
    <cellWatch r="C23268"/>
    <cellWatch r="C23269"/>
    <cellWatch r="C23270"/>
    <cellWatch r="C23271"/>
    <cellWatch r="C23272"/>
    <cellWatch r="C23273"/>
    <cellWatch r="C23274"/>
    <cellWatch r="C23275"/>
    <cellWatch r="C23276"/>
    <cellWatch r="C23277"/>
    <cellWatch r="C23278"/>
    <cellWatch r="C23279"/>
    <cellWatch r="C23280"/>
    <cellWatch r="C23281"/>
    <cellWatch r="C23282"/>
    <cellWatch r="C23283"/>
    <cellWatch r="C23284"/>
    <cellWatch r="C23285"/>
    <cellWatch r="C23286"/>
    <cellWatch r="C23287"/>
    <cellWatch r="C23288"/>
    <cellWatch r="C23289"/>
    <cellWatch r="C23290"/>
    <cellWatch r="C23291"/>
    <cellWatch r="C23292"/>
    <cellWatch r="C23293"/>
    <cellWatch r="C23294"/>
    <cellWatch r="C23295"/>
    <cellWatch r="C23296"/>
    <cellWatch r="C23297"/>
    <cellWatch r="C23298"/>
    <cellWatch r="C23299"/>
    <cellWatch r="C23300"/>
    <cellWatch r="C23301"/>
    <cellWatch r="C23302"/>
    <cellWatch r="C23303"/>
    <cellWatch r="C23304"/>
    <cellWatch r="C23305"/>
    <cellWatch r="C23306"/>
    <cellWatch r="C23307"/>
    <cellWatch r="C23308"/>
    <cellWatch r="C23309"/>
    <cellWatch r="C23310"/>
    <cellWatch r="C23311"/>
    <cellWatch r="C23312"/>
    <cellWatch r="C23313"/>
    <cellWatch r="C23314"/>
    <cellWatch r="C23315"/>
    <cellWatch r="C23316"/>
    <cellWatch r="C23317"/>
    <cellWatch r="C23318"/>
    <cellWatch r="C23319"/>
    <cellWatch r="C23320"/>
    <cellWatch r="C23321"/>
    <cellWatch r="C23322"/>
    <cellWatch r="C23323"/>
    <cellWatch r="C23324"/>
    <cellWatch r="C23325"/>
    <cellWatch r="C23326"/>
    <cellWatch r="C23327"/>
    <cellWatch r="C23328"/>
    <cellWatch r="C23329"/>
    <cellWatch r="C23330"/>
    <cellWatch r="C23331"/>
    <cellWatch r="C23332"/>
    <cellWatch r="C23333"/>
    <cellWatch r="C23334"/>
    <cellWatch r="C23335"/>
    <cellWatch r="C23336"/>
    <cellWatch r="C23337"/>
    <cellWatch r="C23338"/>
    <cellWatch r="C23339"/>
    <cellWatch r="C23340"/>
    <cellWatch r="C23341"/>
    <cellWatch r="C23342"/>
    <cellWatch r="C23343"/>
    <cellWatch r="C23344"/>
    <cellWatch r="C23345"/>
    <cellWatch r="C23346"/>
    <cellWatch r="C23347"/>
    <cellWatch r="C23348"/>
    <cellWatch r="C23349"/>
    <cellWatch r="C23350"/>
    <cellWatch r="C23351"/>
    <cellWatch r="C23352"/>
    <cellWatch r="C23353"/>
    <cellWatch r="C23354"/>
    <cellWatch r="C23355"/>
    <cellWatch r="C23356"/>
    <cellWatch r="C23357"/>
    <cellWatch r="C23358"/>
    <cellWatch r="C23359"/>
    <cellWatch r="C23360"/>
    <cellWatch r="C23361"/>
    <cellWatch r="C23362"/>
    <cellWatch r="C23363"/>
    <cellWatch r="C23364"/>
    <cellWatch r="C23365"/>
    <cellWatch r="C23366"/>
    <cellWatch r="C23367"/>
    <cellWatch r="C23368"/>
    <cellWatch r="C23369"/>
    <cellWatch r="C23370"/>
    <cellWatch r="C23371"/>
    <cellWatch r="C23372"/>
    <cellWatch r="C23373"/>
    <cellWatch r="C23374"/>
    <cellWatch r="C23375"/>
    <cellWatch r="C23376"/>
    <cellWatch r="C23377"/>
    <cellWatch r="C23378"/>
    <cellWatch r="C23379"/>
    <cellWatch r="C23380"/>
    <cellWatch r="C23381"/>
    <cellWatch r="C23382"/>
    <cellWatch r="C23383"/>
    <cellWatch r="C23384"/>
    <cellWatch r="C23385"/>
    <cellWatch r="C23386"/>
    <cellWatch r="C23387"/>
    <cellWatch r="C23388"/>
    <cellWatch r="C23389"/>
    <cellWatch r="C23390"/>
    <cellWatch r="C23391"/>
    <cellWatch r="C23392"/>
    <cellWatch r="C23393"/>
    <cellWatch r="C23394"/>
    <cellWatch r="C23395"/>
    <cellWatch r="C23396"/>
    <cellWatch r="C23397"/>
    <cellWatch r="C23398"/>
    <cellWatch r="C23399"/>
    <cellWatch r="C23400"/>
    <cellWatch r="C23401"/>
    <cellWatch r="C23402"/>
    <cellWatch r="C23403"/>
    <cellWatch r="C23404"/>
    <cellWatch r="C23405"/>
    <cellWatch r="C23406"/>
    <cellWatch r="C23407"/>
    <cellWatch r="C23408"/>
    <cellWatch r="C23409"/>
    <cellWatch r="C23410"/>
    <cellWatch r="C23411"/>
    <cellWatch r="C23412"/>
    <cellWatch r="C23413"/>
    <cellWatch r="C23414"/>
    <cellWatch r="C23415"/>
    <cellWatch r="C23416"/>
    <cellWatch r="C23417"/>
    <cellWatch r="C23418"/>
    <cellWatch r="C23419"/>
    <cellWatch r="C23420"/>
    <cellWatch r="C23421"/>
    <cellWatch r="C23422"/>
    <cellWatch r="C23423"/>
    <cellWatch r="C23424"/>
    <cellWatch r="C23425"/>
    <cellWatch r="C23426"/>
    <cellWatch r="C23427"/>
    <cellWatch r="C23428"/>
    <cellWatch r="C23429"/>
    <cellWatch r="C23430"/>
    <cellWatch r="C23431"/>
    <cellWatch r="C23432"/>
    <cellWatch r="C23433"/>
    <cellWatch r="C23434"/>
    <cellWatch r="C23435"/>
    <cellWatch r="C23436"/>
    <cellWatch r="C23437"/>
    <cellWatch r="C23438"/>
    <cellWatch r="C23439"/>
    <cellWatch r="C23440"/>
    <cellWatch r="C23441"/>
    <cellWatch r="C23442"/>
    <cellWatch r="C23443"/>
    <cellWatch r="C23444"/>
    <cellWatch r="C23445"/>
    <cellWatch r="C23446"/>
    <cellWatch r="C23447"/>
    <cellWatch r="C23448"/>
    <cellWatch r="C23449"/>
    <cellWatch r="C23450"/>
    <cellWatch r="C23451"/>
    <cellWatch r="C23452"/>
    <cellWatch r="C23453"/>
    <cellWatch r="C23454"/>
    <cellWatch r="C23455"/>
    <cellWatch r="C23456"/>
    <cellWatch r="C23457"/>
    <cellWatch r="C23458"/>
    <cellWatch r="C23459"/>
    <cellWatch r="C23460"/>
    <cellWatch r="C23461"/>
    <cellWatch r="C23462"/>
    <cellWatch r="C23463"/>
    <cellWatch r="C23464"/>
    <cellWatch r="C23465"/>
    <cellWatch r="C23466"/>
    <cellWatch r="C23467"/>
    <cellWatch r="C23468"/>
    <cellWatch r="C23469"/>
    <cellWatch r="C23470"/>
    <cellWatch r="C23471"/>
    <cellWatch r="C23472"/>
    <cellWatch r="C23473"/>
    <cellWatch r="C23474"/>
    <cellWatch r="C23475"/>
    <cellWatch r="C23476"/>
    <cellWatch r="C23477"/>
    <cellWatch r="C23478"/>
    <cellWatch r="C23479"/>
    <cellWatch r="C23480"/>
    <cellWatch r="C23481"/>
    <cellWatch r="C23482"/>
    <cellWatch r="C23483"/>
    <cellWatch r="C23484"/>
    <cellWatch r="C23485"/>
    <cellWatch r="C23486"/>
    <cellWatch r="C23487"/>
    <cellWatch r="C23488"/>
    <cellWatch r="C23489"/>
    <cellWatch r="C23490"/>
    <cellWatch r="C23491"/>
    <cellWatch r="C23492"/>
    <cellWatch r="C23493"/>
    <cellWatch r="C23494"/>
    <cellWatch r="C23495"/>
    <cellWatch r="C23496"/>
    <cellWatch r="C23497"/>
    <cellWatch r="C23498"/>
    <cellWatch r="C23499"/>
    <cellWatch r="C23500"/>
    <cellWatch r="C23501"/>
    <cellWatch r="C23502"/>
    <cellWatch r="C23503"/>
    <cellWatch r="C23504"/>
    <cellWatch r="C23505"/>
    <cellWatch r="C23506"/>
    <cellWatch r="C23507"/>
    <cellWatch r="C23508"/>
    <cellWatch r="C23509"/>
    <cellWatch r="C23510"/>
    <cellWatch r="C23511"/>
    <cellWatch r="C23512"/>
    <cellWatch r="C23513"/>
    <cellWatch r="C23514"/>
    <cellWatch r="C23515"/>
    <cellWatch r="C23516"/>
    <cellWatch r="C23517"/>
    <cellWatch r="C23518"/>
    <cellWatch r="C23519"/>
    <cellWatch r="C23520"/>
    <cellWatch r="C23521"/>
    <cellWatch r="C23522"/>
    <cellWatch r="C23523"/>
    <cellWatch r="C23524"/>
    <cellWatch r="C23525"/>
    <cellWatch r="C23526"/>
    <cellWatch r="C23527"/>
    <cellWatch r="C23528"/>
    <cellWatch r="C23529"/>
    <cellWatch r="C23530"/>
    <cellWatch r="C23531"/>
    <cellWatch r="C23532"/>
    <cellWatch r="C23533"/>
    <cellWatch r="C23534"/>
    <cellWatch r="C23535"/>
    <cellWatch r="C23536"/>
    <cellWatch r="C23537"/>
    <cellWatch r="C23538"/>
    <cellWatch r="C23539"/>
    <cellWatch r="C23540"/>
    <cellWatch r="C23541"/>
    <cellWatch r="C23542"/>
    <cellWatch r="C23543"/>
    <cellWatch r="C23544"/>
    <cellWatch r="C23545"/>
    <cellWatch r="C23546"/>
    <cellWatch r="C23547"/>
    <cellWatch r="C23548"/>
    <cellWatch r="C23549"/>
    <cellWatch r="C23550"/>
    <cellWatch r="C23551"/>
    <cellWatch r="C23552"/>
    <cellWatch r="C23553"/>
    <cellWatch r="C23554"/>
    <cellWatch r="C23555"/>
    <cellWatch r="C23556"/>
    <cellWatch r="C23557"/>
    <cellWatch r="C23558"/>
    <cellWatch r="C23559"/>
    <cellWatch r="C23560"/>
    <cellWatch r="C23561"/>
    <cellWatch r="C23562"/>
    <cellWatch r="C23563"/>
    <cellWatch r="C23564"/>
    <cellWatch r="C23565"/>
    <cellWatch r="C23566"/>
    <cellWatch r="C23567"/>
    <cellWatch r="C23568"/>
    <cellWatch r="C23569"/>
    <cellWatch r="C23570"/>
    <cellWatch r="C23571"/>
    <cellWatch r="C23572"/>
    <cellWatch r="C23573"/>
    <cellWatch r="C23574"/>
    <cellWatch r="C23575"/>
    <cellWatch r="C23576"/>
    <cellWatch r="C23577"/>
    <cellWatch r="C23578"/>
    <cellWatch r="C23579"/>
    <cellWatch r="C23580"/>
    <cellWatch r="C23581"/>
    <cellWatch r="C23582"/>
    <cellWatch r="C23583"/>
    <cellWatch r="C23584"/>
    <cellWatch r="C23585"/>
    <cellWatch r="C23586"/>
    <cellWatch r="C23587"/>
    <cellWatch r="C23588"/>
    <cellWatch r="C23589"/>
    <cellWatch r="C23590"/>
    <cellWatch r="C23591"/>
    <cellWatch r="C23592"/>
    <cellWatch r="C23593"/>
    <cellWatch r="C23594"/>
    <cellWatch r="C23595"/>
    <cellWatch r="C23596"/>
    <cellWatch r="C23597"/>
    <cellWatch r="C23598"/>
    <cellWatch r="C23599"/>
    <cellWatch r="C23600"/>
    <cellWatch r="C23601"/>
    <cellWatch r="C23602"/>
    <cellWatch r="C23603"/>
    <cellWatch r="C23604"/>
    <cellWatch r="C23605"/>
    <cellWatch r="C23606"/>
    <cellWatch r="C23607"/>
    <cellWatch r="C23608"/>
    <cellWatch r="C23609"/>
    <cellWatch r="C23610"/>
    <cellWatch r="C23611"/>
    <cellWatch r="C23612"/>
    <cellWatch r="C23613"/>
    <cellWatch r="C23614"/>
    <cellWatch r="C23615"/>
    <cellWatch r="C23616"/>
    <cellWatch r="C23617"/>
    <cellWatch r="C23618"/>
    <cellWatch r="C23619"/>
    <cellWatch r="C23620"/>
    <cellWatch r="C23621"/>
    <cellWatch r="C23622"/>
    <cellWatch r="C23623"/>
    <cellWatch r="C23624"/>
    <cellWatch r="C23625"/>
    <cellWatch r="C23626"/>
    <cellWatch r="C23627"/>
    <cellWatch r="C23628"/>
    <cellWatch r="C23629"/>
    <cellWatch r="C23630"/>
    <cellWatch r="C23631"/>
    <cellWatch r="C23632"/>
    <cellWatch r="C23633"/>
    <cellWatch r="C23634"/>
    <cellWatch r="C23635"/>
    <cellWatch r="C23636"/>
    <cellWatch r="C23637"/>
    <cellWatch r="C23638"/>
    <cellWatch r="C23639"/>
    <cellWatch r="C23640"/>
    <cellWatch r="C23641"/>
    <cellWatch r="C23642"/>
    <cellWatch r="C23643"/>
    <cellWatch r="C23644"/>
    <cellWatch r="C23645"/>
    <cellWatch r="C23646"/>
    <cellWatch r="C23647"/>
    <cellWatch r="C23648"/>
    <cellWatch r="C23649"/>
    <cellWatch r="C23650"/>
    <cellWatch r="C23651"/>
    <cellWatch r="C23652"/>
    <cellWatch r="C23653"/>
    <cellWatch r="C23654"/>
    <cellWatch r="C23655"/>
    <cellWatch r="C23656"/>
    <cellWatch r="C23657"/>
    <cellWatch r="C23658"/>
    <cellWatch r="C23659"/>
    <cellWatch r="C23660"/>
    <cellWatch r="C23661"/>
    <cellWatch r="C23662"/>
    <cellWatch r="C23663"/>
    <cellWatch r="C23664"/>
    <cellWatch r="C23665"/>
    <cellWatch r="C23666"/>
    <cellWatch r="C23667"/>
    <cellWatch r="C23668"/>
    <cellWatch r="C23669"/>
    <cellWatch r="C23670"/>
    <cellWatch r="C23671"/>
    <cellWatch r="C23672"/>
    <cellWatch r="C23673"/>
    <cellWatch r="C23674"/>
    <cellWatch r="C23675"/>
    <cellWatch r="C23676"/>
    <cellWatch r="C23677"/>
    <cellWatch r="C23678"/>
    <cellWatch r="C23679"/>
    <cellWatch r="C23680"/>
    <cellWatch r="C23681"/>
    <cellWatch r="C23682"/>
    <cellWatch r="C23683"/>
    <cellWatch r="C23684"/>
    <cellWatch r="C23685"/>
    <cellWatch r="C23686"/>
    <cellWatch r="C23687"/>
    <cellWatch r="C23688"/>
    <cellWatch r="C23689"/>
    <cellWatch r="C23690"/>
    <cellWatch r="C23691"/>
    <cellWatch r="C23692"/>
    <cellWatch r="C23693"/>
    <cellWatch r="C23694"/>
    <cellWatch r="C23695"/>
    <cellWatch r="C23696"/>
    <cellWatch r="C23697"/>
    <cellWatch r="C23698"/>
    <cellWatch r="C23699"/>
    <cellWatch r="C23700"/>
    <cellWatch r="C23701"/>
    <cellWatch r="C23702"/>
    <cellWatch r="C23703"/>
    <cellWatch r="C23704"/>
    <cellWatch r="C23705"/>
    <cellWatch r="C23706"/>
    <cellWatch r="C23707"/>
    <cellWatch r="C23708"/>
    <cellWatch r="C23709"/>
    <cellWatch r="C23710"/>
    <cellWatch r="C23711"/>
    <cellWatch r="C23712"/>
    <cellWatch r="C23713"/>
    <cellWatch r="C23714"/>
    <cellWatch r="C23715"/>
    <cellWatch r="C23716"/>
    <cellWatch r="C23717"/>
    <cellWatch r="C23718"/>
    <cellWatch r="C23719"/>
    <cellWatch r="C23720"/>
    <cellWatch r="C23721"/>
    <cellWatch r="C23722"/>
    <cellWatch r="C23723"/>
    <cellWatch r="C23724"/>
    <cellWatch r="C23725"/>
    <cellWatch r="C23726"/>
    <cellWatch r="C23727"/>
    <cellWatch r="C23728"/>
    <cellWatch r="C23729"/>
    <cellWatch r="C23730"/>
    <cellWatch r="C23731"/>
    <cellWatch r="C23732"/>
    <cellWatch r="C23733"/>
    <cellWatch r="C23734"/>
    <cellWatch r="C23735"/>
    <cellWatch r="C23736"/>
    <cellWatch r="C23737"/>
    <cellWatch r="C23738"/>
    <cellWatch r="C23739"/>
    <cellWatch r="C23740"/>
    <cellWatch r="C23741"/>
    <cellWatch r="C23742"/>
    <cellWatch r="C23743"/>
    <cellWatch r="C23744"/>
    <cellWatch r="C23745"/>
    <cellWatch r="C23746"/>
    <cellWatch r="C23747"/>
    <cellWatch r="C23748"/>
    <cellWatch r="C23749"/>
    <cellWatch r="C23750"/>
    <cellWatch r="C23751"/>
    <cellWatch r="C23752"/>
    <cellWatch r="C23753"/>
    <cellWatch r="C23754"/>
    <cellWatch r="C23755"/>
    <cellWatch r="C23756"/>
    <cellWatch r="C23757"/>
    <cellWatch r="C23758"/>
    <cellWatch r="C23759"/>
    <cellWatch r="C23760"/>
    <cellWatch r="C23761"/>
    <cellWatch r="C23762"/>
    <cellWatch r="C23763"/>
    <cellWatch r="C23764"/>
    <cellWatch r="C23765"/>
    <cellWatch r="C23766"/>
    <cellWatch r="C23767"/>
    <cellWatch r="C23768"/>
    <cellWatch r="C23769"/>
    <cellWatch r="C23770"/>
    <cellWatch r="C23771"/>
    <cellWatch r="C23772"/>
    <cellWatch r="C23773"/>
    <cellWatch r="C23774"/>
    <cellWatch r="C23775"/>
    <cellWatch r="C23776"/>
    <cellWatch r="C23777"/>
    <cellWatch r="C23778"/>
    <cellWatch r="C23779"/>
    <cellWatch r="C23780"/>
    <cellWatch r="C23781"/>
    <cellWatch r="C23782"/>
    <cellWatch r="C23783"/>
    <cellWatch r="C23784"/>
    <cellWatch r="C23785"/>
    <cellWatch r="C23786"/>
    <cellWatch r="C23787"/>
    <cellWatch r="C23788"/>
    <cellWatch r="C23789"/>
    <cellWatch r="C23790"/>
    <cellWatch r="C23791"/>
    <cellWatch r="C23792"/>
    <cellWatch r="C23793"/>
    <cellWatch r="C23794"/>
    <cellWatch r="C23795"/>
    <cellWatch r="C23796"/>
    <cellWatch r="C23797"/>
    <cellWatch r="C23798"/>
    <cellWatch r="C23799"/>
    <cellWatch r="C23800"/>
    <cellWatch r="C23801"/>
    <cellWatch r="C23802"/>
    <cellWatch r="C23803"/>
    <cellWatch r="C23804"/>
    <cellWatch r="C23805"/>
    <cellWatch r="C23806"/>
    <cellWatch r="C23807"/>
    <cellWatch r="C23808"/>
    <cellWatch r="C23809"/>
    <cellWatch r="C23810"/>
    <cellWatch r="C23811"/>
    <cellWatch r="C23812"/>
    <cellWatch r="C23813"/>
    <cellWatch r="C23814"/>
    <cellWatch r="C23815"/>
    <cellWatch r="C23816"/>
    <cellWatch r="C23817"/>
    <cellWatch r="C23818"/>
    <cellWatch r="C23819"/>
    <cellWatch r="C23820"/>
    <cellWatch r="C23821"/>
    <cellWatch r="C23822"/>
    <cellWatch r="C23823"/>
    <cellWatch r="C23824"/>
    <cellWatch r="C23825"/>
    <cellWatch r="C23826"/>
    <cellWatch r="C23827"/>
    <cellWatch r="C23828"/>
    <cellWatch r="C23829"/>
    <cellWatch r="C23830"/>
    <cellWatch r="C23831"/>
    <cellWatch r="C23832"/>
    <cellWatch r="C23833"/>
    <cellWatch r="C23834"/>
    <cellWatch r="C23835"/>
    <cellWatch r="C23836"/>
    <cellWatch r="C23837"/>
    <cellWatch r="C23838"/>
    <cellWatch r="C23839"/>
    <cellWatch r="C23840"/>
    <cellWatch r="C23841"/>
    <cellWatch r="C23842"/>
    <cellWatch r="C23843"/>
    <cellWatch r="C23844"/>
    <cellWatch r="C23845"/>
    <cellWatch r="C23846"/>
    <cellWatch r="C23847"/>
    <cellWatch r="C23848"/>
    <cellWatch r="C23849"/>
    <cellWatch r="C23850"/>
    <cellWatch r="C23851"/>
    <cellWatch r="C23852"/>
    <cellWatch r="C23853"/>
    <cellWatch r="C23854"/>
    <cellWatch r="C23855"/>
    <cellWatch r="C23856"/>
    <cellWatch r="C23857"/>
    <cellWatch r="C23858"/>
    <cellWatch r="C23859"/>
    <cellWatch r="C23860"/>
    <cellWatch r="C23861"/>
    <cellWatch r="C23862"/>
    <cellWatch r="C23863"/>
    <cellWatch r="C23864"/>
    <cellWatch r="C23865"/>
    <cellWatch r="C23866"/>
    <cellWatch r="C23867"/>
    <cellWatch r="C23868"/>
    <cellWatch r="C23869"/>
    <cellWatch r="C23870"/>
    <cellWatch r="C23871"/>
    <cellWatch r="C23872"/>
    <cellWatch r="C23873"/>
    <cellWatch r="C23874"/>
    <cellWatch r="C23875"/>
    <cellWatch r="C23876"/>
    <cellWatch r="C23877"/>
    <cellWatch r="C23878"/>
    <cellWatch r="C23879"/>
    <cellWatch r="C23880"/>
    <cellWatch r="C23881"/>
    <cellWatch r="C23882"/>
    <cellWatch r="C23883"/>
    <cellWatch r="C23884"/>
    <cellWatch r="C23885"/>
    <cellWatch r="C23886"/>
    <cellWatch r="C23887"/>
    <cellWatch r="C23888"/>
    <cellWatch r="C23889"/>
    <cellWatch r="C23890"/>
    <cellWatch r="C23891"/>
    <cellWatch r="C23892"/>
    <cellWatch r="C23893"/>
    <cellWatch r="C23894"/>
    <cellWatch r="C23895"/>
    <cellWatch r="C23896"/>
    <cellWatch r="C23897"/>
    <cellWatch r="C23898"/>
    <cellWatch r="C23899"/>
    <cellWatch r="C23900"/>
    <cellWatch r="C23901"/>
    <cellWatch r="C23902"/>
    <cellWatch r="C23903"/>
    <cellWatch r="C23904"/>
    <cellWatch r="C23905"/>
    <cellWatch r="C23906"/>
    <cellWatch r="C23907"/>
    <cellWatch r="C23908"/>
    <cellWatch r="C23909"/>
    <cellWatch r="C23910"/>
    <cellWatch r="C23911"/>
    <cellWatch r="C23912"/>
    <cellWatch r="C23913"/>
    <cellWatch r="C23914"/>
    <cellWatch r="C23915"/>
    <cellWatch r="C23916"/>
    <cellWatch r="C23917"/>
    <cellWatch r="C23918"/>
    <cellWatch r="C23919"/>
    <cellWatch r="C23920"/>
    <cellWatch r="C23921"/>
    <cellWatch r="C23922"/>
    <cellWatch r="C23923"/>
    <cellWatch r="C23924"/>
    <cellWatch r="C23925"/>
    <cellWatch r="C23926"/>
    <cellWatch r="C23927"/>
    <cellWatch r="C23928"/>
    <cellWatch r="C23929"/>
    <cellWatch r="C23930"/>
    <cellWatch r="C23931"/>
    <cellWatch r="C23932"/>
    <cellWatch r="C23933"/>
    <cellWatch r="C23934"/>
    <cellWatch r="C23935"/>
    <cellWatch r="C23936"/>
    <cellWatch r="C23937"/>
    <cellWatch r="C23938"/>
    <cellWatch r="C23939"/>
    <cellWatch r="C23940"/>
    <cellWatch r="C23941"/>
    <cellWatch r="C23942"/>
    <cellWatch r="C23943"/>
    <cellWatch r="C23944"/>
    <cellWatch r="C23945"/>
    <cellWatch r="C23946"/>
    <cellWatch r="C23947"/>
    <cellWatch r="C23948"/>
    <cellWatch r="C23949"/>
    <cellWatch r="C23950"/>
    <cellWatch r="C23951"/>
    <cellWatch r="C23952"/>
    <cellWatch r="C23953"/>
    <cellWatch r="C23954"/>
    <cellWatch r="C23955"/>
    <cellWatch r="C23956"/>
    <cellWatch r="C23957"/>
    <cellWatch r="C23958"/>
    <cellWatch r="C23959"/>
    <cellWatch r="C23960"/>
    <cellWatch r="C23961"/>
    <cellWatch r="C23962"/>
    <cellWatch r="C23963"/>
    <cellWatch r="C23964"/>
    <cellWatch r="C23965"/>
    <cellWatch r="C23966"/>
    <cellWatch r="C23967"/>
    <cellWatch r="C23968"/>
    <cellWatch r="C23969"/>
    <cellWatch r="C23970"/>
    <cellWatch r="C23971"/>
    <cellWatch r="C23972"/>
    <cellWatch r="C23973"/>
    <cellWatch r="C23974"/>
    <cellWatch r="C23975"/>
    <cellWatch r="C23976"/>
    <cellWatch r="C23977"/>
    <cellWatch r="C23978"/>
    <cellWatch r="C23979"/>
    <cellWatch r="C23980"/>
    <cellWatch r="C23981"/>
    <cellWatch r="C23982"/>
    <cellWatch r="C23983"/>
    <cellWatch r="C23984"/>
    <cellWatch r="C23985"/>
    <cellWatch r="C23986"/>
    <cellWatch r="C23987"/>
    <cellWatch r="C23988"/>
    <cellWatch r="C23989"/>
    <cellWatch r="C23990"/>
    <cellWatch r="C23991"/>
    <cellWatch r="C23992"/>
    <cellWatch r="C23993"/>
    <cellWatch r="C23994"/>
    <cellWatch r="C23995"/>
    <cellWatch r="C23996"/>
    <cellWatch r="C23997"/>
    <cellWatch r="C23998"/>
    <cellWatch r="C23999"/>
    <cellWatch r="C24000"/>
    <cellWatch r="C24001"/>
    <cellWatch r="C24002"/>
    <cellWatch r="C24003"/>
    <cellWatch r="C24004"/>
    <cellWatch r="C24005"/>
    <cellWatch r="C24006"/>
    <cellWatch r="C24007"/>
    <cellWatch r="C24008"/>
    <cellWatch r="C24009"/>
    <cellWatch r="C24010"/>
    <cellWatch r="C24011"/>
    <cellWatch r="C24012"/>
    <cellWatch r="C24013"/>
    <cellWatch r="C24014"/>
    <cellWatch r="C24015"/>
    <cellWatch r="C24016"/>
    <cellWatch r="C24017"/>
    <cellWatch r="C24018"/>
    <cellWatch r="C24019"/>
    <cellWatch r="C24020"/>
    <cellWatch r="C24021"/>
    <cellWatch r="C24022"/>
    <cellWatch r="C24023"/>
    <cellWatch r="C24024"/>
    <cellWatch r="C24025"/>
    <cellWatch r="C24026"/>
    <cellWatch r="C24027"/>
    <cellWatch r="C24028"/>
    <cellWatch r="C24029"/>
    <cellWatch r="C24030"/>
    <cellWatch r="C24031"/>
    <cellWatch r="C24032"/>
    <cellWatch r="C24033"/>
    <cellWatch r="C24034"/>
    <cellWatch r="C24035"/>
    <cellWatch r="C24036"/>
    <cellWatch r="C24037"/>
    <cellWatch r="C24038"/>
    <cellWatch r="C24039"/>
    <cellWatch r="C24040"/>
    <cellWatch r="C24041"/>
    <cellWatch r="C24042"/>
    <cellWatch r="C24043"/>
    <cellWatch r="C24044"/>
    <cellWatch r="C24045"/>
    <cellWatch r="C24046"/>
    <cellWatch r="C24047"/>
    <cellWatch r="C24048"/>
    <cellWatch r="C24049"/>
    <cellWatch r="C24050"/>
    <cellWatch r="C24051"/>
    <cellWatch r="C24052"/>
    <cellWatch r="C24053"/>
    <cellWatch r="C24054"/>
    <cellWatch r="C24055"/>
    <cellWatch r="C24056"/>
    <cellWatch r="C24057"/>
    <cellWatch r="C24058"/>
    <cellWatch r="C24059"/>
    <cellWatch r="C24060"/>
    <cellWatch r="C24061"/>
    <cellWatch r="C24062"/>
    <cellWatch r="C24063"/>
    <cellWatch r="C24064"/>
    <cellWatch r="C24065"/>
    <cellWatch r="C24066"/>
    <cellWatch r="C24067"/>
    <cellWatch r="C24068"/>
    <cellWatch r="C24069"/>
    <cellWatch r="C24070"/>
    <cellWatch r="C24071"/>
    <cellWatch r="C24072"/>
    <cellWatch r="C24073"/>
    <cellWatch r="C24074"/>
    <cellWatch r="C24075"/>
    <cellWatch r="C24076"/>
    <cellWatch r="C24077"/>
    <cellWatch r="C24078"/>
    <cellWatch r="C24079"/>
    <cellWatch r="C24080"/>
    <cellWatch r="C24081"/>
    <cellWatch r="C24082"/>
    <cellWatch r="C24083"/>
    <cellWatch r="C24084"/>
    <cellWatch r="C24085"/>
    <cellWatch r="C24086"/>
    <cellWatch r="C24087"/>
    <cellWatch r="C24088"/>
    <cellWatch r="C24089"/>
    <cellWatch r="C24090"/>
    <cellWatch r="C24091"/>
    <cellWatch r="C24092"/>
    <cellWatch r="C24093"/>
    <cellWatch r="C24094"/>
    <cellWatch r="C24095"/>
    <cellWatch r="C24096"/>
    <cellWatch r="C24097"/>
    <cellWatch r="C24098"/>
    <cellWatch r="C24099"/>
    <cellWatch r="C24100"/>
    <cellWatch r="C24101"/>
    <cellWatch r="C24102"/>
    <cellWatch r="C24103"/>
    <cellWatch r="C24104"/>
    <cellWatch r="C24105"/>
    <cellWatch r="C24106"/>
    <cellWatch r="C24107"/>
    <cellWatch r="C24108"/>
    <cellWatch r="C24109"/>
    <cellWatch r="C24110"/>
    <cellWatch r="C24111"/>
    <cellWatch r="C24112"/>
    <cellWatch r="C24113"/>
    <cellWatch r="C24114"/>
    <cellWatch r="C24115"/>
    <cellWatch r="C24116"/>
    <cellWatch r="C24117"/>
    <cellWatch r="C24118"/>
    <cellWatch r="C24119"/>
    <cellWatch r="C24120"/>
    <cellWatch r="C24121"/>
    <cellWatch r="C24122"/>
    <cellWatch r="C24123"/>
    <cellWatch r="C24124"/>
    <cellWatch r="C24125"/>
    <cellWatch r="C24126"/>
    <cellWatch r="C24127"/>
    <cellWatch r="C24128"/>
    <cellWatch r="C24129"/>
    <cellWatch r="C24130"/>
    <cellWatch r="C24131"/>
    <cellWatch r="C24132"/>
    <cellWatch r="C24133"/>
    <cellWatch r="C24134"/>
    <cellWatch r="C24135"/>
    <cellWatch r="C24136"/>
    <cellWatch r="C24137"/>
    <cellWatch r="C24138"/>
    <cellWatch r="C24139"/>
    <cellWatch r="C24140"/>
    <cellWatch r="C24141"/>
    <cellWatch r="C24142"/>
    <cellWatch r="C24143"/>
    <cellWatch r="C24144"/>
    <cellWatch r="C24145"/>
    <cellWatch r="C24146"/>
    <cellWatch r="C24147"/>
    <cellWatch r="C24148"/>
    <cellWatch r="C24149"/>
    <cellWatch r="C24150"/>
    <cellWatch r="C24151"/>
    <cellWatch r="C24152"/>
    <cellWatch r="C24153"/>
    <cellWatch r="C24154"/>
    <cellWatch r="C24155"/>
    <cellWatch r="C24156"/>
    <cellWatch r="C24157"/>
    <cellWatch r="C24158"/>
    <cellWatch r="C24159"/>
    <cellWatch r="C24160"/>
    <cellWatch r="C24161"/>
    <cellWatch r="C24162"/>
    <cellWatch r="C24163"/>
    <cellWatch r="C24164"/>
    <cellWatch r="C24165"/>
    <cellWatch r="C24166"/>
    <cellWatch r="C24167"/>
    <cellWatch r="C24168"/>
    <cellWatch r="C24169"/>
    <cellWatch r="C24170"/>
    <cellWatch r="C24171"/>
    <cellWatch r="C24172"/>
    <cellWatch r="C24173"/>
    <cellWatch r="C24174"/>
    <cellWatch r="C24175"/>
    <cellWatch r="C24176"/>
    <cellWatch r="C24177"/>
    <cellWatch r="C24178"/>
    <cellWatch r="C24179"/>
    <cellWatch r="C24180"/>
    <cellWatch r="C24181"/>
    <cellWatch r="C24182"/>
    <cellWatch r="C24183"/>
    <cellWatch r="C24184"/>
    <cellWatch r="C24185"/>
    <cellWatch r="C24186"/>
    <cellWatch r="C24187"/>
    <cellWatch r="C24188"/>
    <cellWatch r="C24189"/>
    <cellWatch r="C24190"/>
    <cellWatch r="C24191"/>
    <cellWatch r="C24192"/>
    <cellWatch r="C24193"/>
    <cellWatch r="C24194"/>
    <cellWatch r="C24195"/>
    <cellWatch r="C24196"/>
    <cellWatch r="C24197"/>
    <cellWatch r="C24198"/>
    <cellWatch r="C24199"/>
    <cellWatch r="C24200"/>
    <cellWatch r="C24201"/>
    <cellWatch r="C24202"/>
    <cellWatch r="C24203"/>
    <cellWatch r="C24204"/>
    <cellWatch r="C24205"/>
    <cellWatch r="C24206"/>
    <cellWatch r="C24207"/>
    <cellWatch r="C24208"/>
    <cellWatch r="C24209"/>
    <cellWatch r="C24210"/>
    <cellWatch r="C24211"/>
    <cellWatch r="C24212"/>
    <cellWatch r="C24213"/>
    <cellWatch r="C24214"/>
    <cellWatch r="C24215"/>
    <cellWatch r="C24216"/>
    <cellWatch r="C24217"/>
    <cellWatch r="C24218"/>
    <cellWatch r="C24219"/>
    <cellWatch r="C24220"/>
    <cellWatch r="C24221"/>
    <cellWatch r="C24222"/>
    <cellWatch r="C24223"/>
    <cellWatch r="C24224"/>
    <cellWatch r="C24225"/>
    <cellWatch r="C24226"/>
    <cellWatch r="C24227"/>
    <cellWatch r="C24228"/>
    <cellWatch r="C24229"/>
    <cellWatch r="C24230"/>
    <cellWatch r="C24231"/>
    <cellWatch r="C24232"/>
    <cellWatch r="C24233"/>
    <cellWatch r="C24234"/>
    <cellWatch r="C24235"/>
    <cellWatch r="C24236"/>
    <cellWatch r="C24237"/>
    <cellWatch r="C24238"/>
    <cellWatch r="C24239"/>
    <cellWatch r="C24240"/>
    <cellWatch r="C24241"/>
    <cellWatch r="C24242"/>
    <cellWatch r="C24243"/>
    <cellWatch r="C24244"/>
    <cellWatch r="C24245"/>
    <cellWatch r="C24246"/>
    <cellWatch r="C24247"/>
    <cellWatch r="C24248"/>
    <cellWatch r="C24249"/>
    <cellWatch r="C24250"/>
    <cellWatch r="C24251"/>
    <cellWatch r="C24252"/>
    <cellWatch r="C24253"/>
    <cellWatch r="C24254"/>
    <cellWatch r="C24255"/>
    <cellWatch r="C24256"/>
    <cellWatch r="C24257"/>
    <cellWatch r="C24258"/>
    <cellWatch r="C24259"/>
    <cellWatch r="C24260"/>
    <cellWatch r="C24261"/>
    <cellWatch r="C24262"/>
    <cellWatch r="C24263"/>
    <cellWatch r="C24264"/>
    <cellWatch r="C24265"/>
    <cellWatch r="C24266"/>
    <cellWatch r="C24267"/>
    <cellWatch r="C24268"/>
    <cellWatch r="C24269"/>
    <cellWatch r="C24270"/>
    <cellWatch r="C24271"/>
    <cellWatch r="C24272"/>
    <cellWatch r="C24273"/>
    <cellWatch r="C24274"/>
    <cellWatch r="C24275"/>
    <cellWatch r="C24276"/>
    <cellWatch r="C24277"/>
    <cellWatch r="C24278"/>
    <cellWatch r="C24279"/>
    <cellWatch r="C24280"/>
    <cellWatch r="C24281"/>
    <cellWatch r="C24282"/>
    <cellWatch r="C24283"/>
    <cellWatch r="C24284"/>
    <cellWatch r="C24285"/>
    <cellWatch r="C24286"/>
    <cellWatch r="C24287"/>
    <cellWatch r="C24288"/>
    <cellWatch r="C24289"/>
    <cellWatch r="C24290"/>
    <cellWatch r="C24291"/>
    <cellWatch r="C24292"/>
    <cellWatch r="C24293"/>
    <cellWatch r="C24294"/>
    <cellWatch r="C24295"/>
    <cellWatch r="C24296"/>
    <cellWatch r="C24297"/>
    <cellWatch r="C24298"/>
    <cellWatch r="C24299"/>
    <cellWatch r="C24300"/>
    <cellWatch r="C24301"/>
    <cellWatch r="C24302"/>
    <cellWatch r="C24303"/>
    <cellWatch r="C24304"/>
    <cellWatch r="C24305"/>
    <cellWatch r="C24306"/>
    <cellWatch r="C24307"/>
    <cellWatch r="C24308"/>
    <cellWatch r="C24309"/>
    <cellWatch r="C24310"/>
    <cellWatch r="C24311"/>
    <cellWatch r="C24312"/>
    <cellWatch r="C24313"/>
    <cellWatch r="C24314"/>
    <cellWatch r="C24315"/>
    <cellWatch r="C24316"/>
    <cellWatch r="C24317"/>
    <cellWatch r="C24318"/>
    <cellWatch r="C24319"/>
    <cellWatch r="C24320"/>
    <cellWatch r="C24321"/>
    <cellWatch r="C24322"/>
    <cellWatch r="C24323"/>
    <cellWatch r="C24324"/>
    <cellWatch r="C24325"/>
    <cellWatch r="C24326"/>
    <cellWatch r="C24327"/>
    <cellWatch r="C24328"/>
    <cellWatch r="C24329"/>
    <cellWatch r="C24330"/>
    <cellWatch r="C24331"/>
    <cellWatch r="C24332"/>
    <cellWatch r="C24333"/>
    <cellWatch r="C24334"/>
    <cellWatch r="C24335"/>
    <cellWatch r="C24336"/>
    <cellWatch r="C24337"/>
    <cellWatch r="C24338"/>
    <cellWatch r="C24339"/>
    <cellWatch r="C24340"/>
    <cellWatch r="C24341"/>
    <cellWatch r="C24342"/>
    <cellWatch r="C24343"/>
    <cellWatch r="C24344"/>
    <cellWatch r="C24345"/>
    <cellWatch r="C24346"/>
    <cellWatch r="C24347"/>
    <cellWatch r="C24348"/>
    <cellWatch r="C24349"/>
    <cellWatch r="C24350"/>
    <cellWatch r="C24351"/>
    <cellWatch r="C24352"/>
    <cellWatch r="C24353"/>
    <cellWatch r="C24354"/>
    <cellWatch r="C24355"/>
    <cellWatch r="C24356"/>
    <cellWatch r="C24357"/>
    <cellWatch r="C24358"/>
    <cellWatch r="C24359"/>
    <cellWatch r="C24360"/>
    <cellWatch r="C24361"/>
    <cellWatch r="C24362"/>
    <cellWatch r="C24363"/>
    <cellWatch r="C24364"/>
    <cellWatch r="C24365"/>
    <cellWatch r="C24366"/>
    <cellWatch r="C24367"/>
    <cellWatch r="C24368"/>
    <cellWatch r="C24369"/>
    <cellWatch r="C24370"/>
    <cellWatch r="C24371"/>
    <cellWatch r="C24372"/>
    <cellWatch r="C24373"/>
    <cellWatch r="C24374"/>
    <cellWatch r="C24375"/>
    <cellWatch r="C24376"/>
    <cellWatch r="C24377"/>
    <cellWatch r="C24378"/>
    <cellWatch r="C24379"/>
    <cellWatch r="C24380"/>
    <cellWatch r="C24381"/>
    <cellWatch r="C24382"/>
    <cellWatch r="C24383"/>
    <cellWatch r="C24384"/>
    <cellWatch r="C24385"/>
    <cellWatch r="C24386"/>
    <cellWatch r="C24387"/>
    <cellWatch r="C24388"/>
    <cellWatch r="C24389"/>
    <cellWatch r="C24390"/>
    <cellWatch r="C24391"/>
    <cellWatch r="C24392"/>
    <cellWatch r="C24393"/>
    <cellWatch r="C24394"/>
    <cellWatch r="C24395"/>
    <cellWatch r="C24396"/>
    <cellWatch r="C24397"/>
    <cellWatch r="C24398"/>
    <cellWatch r="C24399"/>
    <cellWatch r="C24400"/>
    <cellWatch r="C24401"/>
    <cellWatch r="C24402"/>
    <cellWatch r="C24403"/>
    <cellWatch r="C24404"/>
    <cellWatch r="C24405"/>
    <cellWatch r="C24406"/>
    <cellWatch r="C24407"/>
    <cellWatch r="C24408"/>
    <cellWatch r="C24409"/>
    <cellWatch r="C24410"/>
    <cellWatch r="C24411"/>
    <cellWatch r="C24412"/>
    <cellWatch r="C24413"/>
    <cellWatch r="C24414"/>
    <cellWatch r="C24415"/>
    <cellWatch r="C24416"/>
    <cellWatch r="C24417"/>
    <cellWatch r="C24418"/>
    <cellWatch r="C24419"/>
    <cellWatch r="C24420"/>
    <cellWatch r="C24421"/>
    <cellWatch r="C24422"/>
    <cellWatch r="C24423"/>
    <cellWatch r="C24424"/>
    <cellWatch r="C24425"/>
    <cellWatch r="C24426"/>
    <cellWatch r="C24427"/>
    <cellWatch r="C24428"/>
    <cellWatch r="C24429"/>
    <cellWatch r="C24430"/>
    <cellWatch r="C24431"/>
    <cellWatch r="C24432"/>
    <cellWatch r="C24433"/>
    <cellWatch r="C24434"/>
    <cellWatch r="C24435"/>
    <cellWatch r="C24436"/>
    <cellWatch r="C24437"/>
    <cellWatch r="C24438"/>
    <cellWatch r="C24439"/>
    <cellWatch r="C24440"/>
    <cellWatch r="C24441"/>
    <cellWatch r="C24442"/>
    <cellWatch r="C24443"/>
    <cellWatch r="C24444"/>
    <cellWatch r="C24445"/>
    <cellWatch r="C24446"/>
    <cellWatch r="C24447"/>
    <cellWatch r="C24448"/>
    <cellWatch r="C24449"/>
    <cellWatch r="C24450"/>
    <cellWatch r="C24451"/>
    <cellWatch r="C24452"/>
    <cellWatch r="C24453"/>
    <cellWatch r="C24454"/>
    <cellWatch r="C24455"/>
    <cellWatch r="C24456"/>
    <cellWatch r="C24457"/>
    <cellWatch r="C24458"/>
    <cellWatch r="C24459"/>
    <cellWatch r="C24460"/>
    <cellWatch r="C24461"/>
    <cellWatch r="C24462"/>
    <cellWatch r="C24463"/>
    <cellWatch r="C24464"/>
    <cellWatch r="C24465"/>
    <cellWatch r="C24466"/>
    <cellWatch r="C24467"/>
    <cellWatch r="C24468"/>
    <cellWatch r="C24469"/>
    <cellWatch r="C24470"/>
    <cellWatch r="C24471"/>
    <cellWatch r="C24472"/>
    <cellWatch r="C24473"/>
    <cellWatch r="C24474"/>
    <cellWatch r="C24475"/>
    <cellWatch r="C24476"/>
    <cellWatch r="C24477"/>
    <cellWatch r="C24478"/>
    <cellWatch r="C24479"/>
    <cellWatch r="C24480"/>
    <cellWatch r="C24481"/>
    <cellWatch r="C24482"/>
    <cellWatch r="C24483"/>
    <cellWatch r="C24484"/>
    <cellWatch r="C24485"/>
    <cellWatch r="C24486"/>
    <cellWatch r="C24487"/>
    <cellWatch r="C24488"/>
    <cellWatch r="C24489"/>
    <cellWatch r="C24490"/>
    <cellWatch r="C24491"/>
    <cellWatch r="C24492"/>
    <cellWatch r="C24493"/>
    <cellWatch r="C24494"/>
    <cellWatch r="C24495"/>
    <cellWatch r="C24496"/>
    <cellWatch r="C24497"/>
    <cellWatch r="C24498"/>
    <cellWatch r="C24499"/>
    <cellWatch r="C24500"/>
    <cellWatch r="C24501"/>
    <cellWatch r="C24502"/>
    <cellWatch r="C24503"/>
    <cellWatch r="C24504"/>
    <cellWatch r="C24505"/>
    <cellWatch r="C24506"/>
    <cellWatch r="C24507"/>
    <cellWatch r="C24508"/>
    <cellWatch r="C24509"/>
    <cellWatch r="C24510"/>
    <cellWatch r="C24511"/>
    <cellWatch r="C24512"/>
    <cellWatch r="C24513"/>
    <cellWatch r="C24514"/>
    <cellWatch r="C24515"/>
    <cellWatch r="C24516"/>
    <cellWatch r="C24517"/>
    <cellWatch r="C24518"/>
    <cellWatch r="C24519"/>
    <cellWatch r="C24520"/>
    <cellWatch r="C24521"/>
    <cellWatch r="C24522"/>
    <cellWatch r="C24523"/>
    <cellWatch r="C24524"/>
    <cellWatch r="C24525"/>
    <cellWatch r="C24526"/>
    <cellWatch r="C24527"/>
    <cellWatch r="C24528"/>
    <cellWatch r="C24529"/>
    <cellWatch r="C24530"/>
    <cellWatch r="C24531"/>
    <cellWatch r="C24532"/>
    <cellWatch r="C24533"/>
    <cellWatch r="C24534"/>
    <cellWatch r="C24535"/>
    <cellWatch r="C24536"/>
    <cellWatch r="C24537"/>
    <cellWatch r="C24538"/>
    <cellWatch r="C24539"/>
    <cellWatch r="C24540"/>
    <cellWatch r="C24541"/>
    <cellWatch r="C24542"/>
    <cellWatch r="C24543"/>
    <cellWatch r="C24544"/>
    <cellWatch r="C24545"/>
    <cellWatch r="C24546"/>
    <cellWatch r="C24547"/>
    <cellWatch r="C24548"/>
    <cellWatch r="C24549"/>
    <cellWatch r="C24550"/>
    <cellWatch r="C24551"/>
    <cellWatch r="C24552"/>
    <cellWatch r="C24553"/>
    <cellWatch r="C24554"/>
    <cellWatch r="C24555"/>
    <cellWatch r="C24556"/>
    <cellWatch r="C24557"/>
    <cellWatch r="C24558"/>
    <cellWatch r="C24559"/>
    <cellWatch r="C24560"/>
    <cellWatch r="C24561"/>
    <cellWatch r="C24562"/>
    <cellWatch r="C24563"/>
    <cellWatch r="C24564"/>
    <cellWatch r="C24565"/>
    <cellWatch r="C24566"/>
    <cellWatch r="C24567"/>
    <cellWatch r="C24568"/>
    <cellWatch r="C24569"/>
    <cellWatch r="C24570"/>
    <cellWatch r="C24571"/>
    <cellWatch r="C24572"/>
    <cellWatch r="C24573"/>
    <cellWatch r="C24574"/>
    <cellWatch r="C24575"/>
    <cellWatch r="C24576"/>
    <cellWatch r="C24577"/>
    <cellWatch r="C24578"/>
    <cellWatch r="C24579"/>
    <cellWatch r="C24580"/>
    <cellWatch r="C24581"/>
    <cellWatch r="C24582"/>
    <cellWatch r="C24583"/>
    <cellWatch r="C24584"/>
    <cellWatch r="C24585"/>
    <cellWatch r="C24586"/>
    <cellWatch r="C24587"/>
    <cellWatch r="C24588"/>
    <cellWatch r="C24589"/>
    <cellWatch r="C24590"/>
    <cellWatch r="C24591"/>
    <cellWatch r="C24592"/>
    <cellWatch r="C24593"/>
    <cellWatch r="C24594"/>
    <cellWatch r="C24595"/>
    <cellWatch r="C24596"/>
    <cellWatch r="C24597"/>
    <cellWatch r="C24598"/>
    <cellWatch r="C24599"/>
    <cellWatch r="C24600"/>
    <cellWatch r="C24601"/>
    <cellWatch r="C24602"/>
    <cellWatch r="C24603"/>
    <cellWatch r="C24604"/>
    <cellWatch r="C24605"/>
    <cellWatch r="C24606"/>
    <cellWatch r="C24607"/>
    <cellWatch r="C24608"/>
    <cellWatch r="C24609"/>
    <cellWatch r="C24610"/>
    <cellWatch r="C24611"/>
    <cellWatch r="C24612"/>
    <cellWatch r="C24613"/>
    <cellWatch r="C24614"/>
    <cellWatch r="C24615"/>
    <cellWatch r="C24616"/>
    <cellWatch r="C24617"/>
    <cellWatch r="C24618"/>
    <cellWatch r="C24619"/>
    <cellWatch r="C24620"/>
    <cellWatch r="C24621"/>
    <cellWatch r="C24622"/>
    <cellWatch r="C24623"/>
    <cellWatch r="C24624"/>
    <cellWatch r="C24625"/>
    <cellWatch r="C24626"/>
    <cellWatch r="C24627"/>
    <cellWatch r="C24628"/>
    <cellWatch r="C24629"/>
    <cellWatch r="C24630"/>
    <cellWatch r="C24631"/>
    <cellWatch r="C24632"/>
    <cellWatch r="C24633"/>
    <cellWatch r="C24634"/>
    <cellWatch r="C24635"/>
    <cellWatch r="C24636"/>
    <cellWatch r="C24637"/>
    <cellWatch r="C24638"/>
    <cellWatch r="C24639"/>
    <cellWatch r="C24640"/>
    <cellWatch r="C24641"/>
    <cellWatch r="C24642"/>
    <cellWatch r="C24643"/>
    <cellWatch r="C24644"/>
    <cellWatch r="C24645"/>
    <cellWatch r="C24646"/>
    <cellWatch r="C24647"/>
    <cellWatch r="C24648"/>
    <cellWatch r="C24649"/>
    <cellWatch r="C24650"/>
    <cellWatch r="C24651"/>
    <cellWatch r="C24652"/>
    <cellWatch r="C24653"/>
    <cellWatch r="C24654"/>
    <cellWatch r="C24655"/>
    <cellWatch r="C24656"/>
    <cellWatch r="C24657"/>
    <cellWatch r="C24658"/>
    <cellWatch r="C24659"/>
    <cellWatch r="C24660"/>
    <cellWatch r="C24661"/>
    <cellWatch r="C24662"/>
    <cellWatch r="C24663"/>
    <cellWatch r="C24664"/>
    <cellWatch r="C24665"/>
    <cellWatch r="C24666"/>
    <cellWatch r="C24667"/>
    <cellWatch r="C24668"/>
    <cellWatch r="C24669"/>
    <cellWatch r="C24670"/>
    <cellWatch r="C24671"/>
    <cellWatch r="C24672"/>
    <cellWatch r="C24673"/>
    <cellWatch r="C24674"/>
    <cellWatch r="C24675"/>
    <cellWatch r="C24676"/>
    <cellWatch r="C24677"/>
    <cellWatch r="C24678"/>
    <cellWatch r="C24679"/>
    <cellWatch r="C24680"/>
    <cellWatch r="C24681"/>
    <cellWatch r="C24682"/>
    <cellWatch r="C24683"/>
    <cellWatch r="C24684"/>
    <cellWatch r="C24685"/>
    <cellWatch r="C24686"/>
    <cellWatch r="C24687"/>
    <cellWatch r="C24688"/>
    <cellWatch r="C24689"/>
    <cellWatch r="C24690"/>
    <cellWatch r="C24691"/>
    <cellWatch r="C24692"/>
    <cellWatch r="C24693"/>
    <cellWatch r="C24694"/>
    <cellWatch r="C24695"/>
    <cellWatch r="C24696"/>
    <cellWatch r="C24697"/>
    <cellWatch r="C24698"/>
    <cellWatch r="C24699"/>
    <cellWatch r="C24700"/>
    <cellWatch r="C24701"/>
    <cellWatch r="C24702"/>
    <cellWatch r="C24703"/>
    <cellWatch r="C24704"/>
    <cellWatch r="C24705"/>
    <cellWatch r="C24706"/>
    <cellWatch r="C24707"/>
    <cellWatch r="C24708"/>
    <cellWatch r="C24709"/>
    <cellWatch r="C24710"/>
    <cellWatch r="C24711"/>
    <cellWatch r="C24712"/>
    <cellWatch r="C24713"/>
    <cellWatch r="C24714"/>
    <cellWatch r="C24715"/>
    <cellWatch r="C24716"/>
    <cellWatch r="C24717"/>
    <cellWatch r="C24718"/>
    <cellWatch r="C24719"/>
    <cellWatch r="C24720"/>
    <cellWatch r="C24721"/>
    <cellWatch r="C24722"/>
    <cellWatch r="C24723"/>
    <cellWatch r="C24724"/>
    <cellWatch r="C24725"/>
    <cellWatch r="C24726"/>
    <cellWatch r="C24727"/>
    <cellWatch r="C24728"/>
    <cellWatch r="C24729"/>
    <cellWatch r="C24730"/>
    <cellWatch r="C24731"/>
    <cellWatch r="C24732"/>
    <cellWatch r="C24733"/>
    <cellWatch r="C24734"/>
    <cellWatch r="C24735"/>
    <cellWatch r="C24736"/>
    <cellWatch r="C24737"/>
    <cellWatch r="C24738"/>
    <cellWatch r="C24739"/>
    <cellWatch r="C24740"/>
    <cellWatch r="C24741"/>
    <cellWatch r="C24742"/>
    <cellWatch r="C24743"/>
    <cellWatch r="C24744"/>
    <cellWatch r="C24745"/>
    <cellWatch r="C24746"/>
    <cellWatch r="C24747"/>
    <cellWatch r="C24748"/>
    <cellWatch r="C24749"/>
    <cellWatch r="C24750"/>
    <cellWatch r="C24751"/>
    <cellWatch r="C24752"/>
    <cellWatch r="C24753"/>
    <cellWatch r="C24754"/>
    <cellWatch r="C24755"/>
    <cellWatch r="C24756"/>
    <cellWatch r="C24757"/>
    <cellWatch r="C24758"/>
    <cellWatch r="C24759"/>
    <cellWatch r="C24760"/>
    <cellWatch r="C24761"/>
    <cellWatch r="C24762"/>
    <cellWatch r="C24763"/>
    <cellWatch r="C24764"/>
    <cellWatch r="C24765"/>
    <cellWatch r="C24766"/>
    <cellWatch r="C24767"/>
    <cellWatch r="C24768"/>
    <cellWatch r="C24769"/>
    <cellWatch r="C24770"/>
    <cellWatch r="C24771"/>
    <cellWatch r="C24772"/>
    <cellWatch r="C24773"/>
    <cellWatch r="C24774"/>
    <cellWatch r="C24775"/>
    <cellWatch r="C24776"/>
    <cellWatch r="C24777"/>
    <cellWatch r="C24778"/>
    <cellWatch r="C24779"/>
    <cellWatch r="C24780"/>
    <cellWatch r="C24781"/>
    <cellWatch r="C24782"/>
    <cellWatch r="C24783"/>
    <cellWatch r="C24784"/>
    <cellWatch r="C24785"/>
    <cellWatch r="C24786"/>
    <cellWatch r="C24787"/>
    <cellWatch r="C24788"/>
    <cellWatch r="C24789"/>
    <cellWatch r="C24790"/>
    <cellWatch r="C24791"/>
    <cellWatch r="C24792"/>
    <cellWatch r="C24793"/>
    <cellWatch r="C24794"/>
    <cellWatch r="C24795"/>
    <cellWatch r="C24796"/>
    <cellWatch r="C24797"/>
    <cellWatch r="C24798"/>
    <cellWatch r="C24799"/>
    <cellWatch r="C24800"/>
    <cellWatch r="C24801"/>
    <cellWatch r="C24802"/>
    <cellWatch r="C24803"/>
    <cellWatch r="C24804"/>
    <cellWatch r="C24805"/>
    <cellWatch r="C24806"/>
    <cellWatch r="C24807"/>
    <cellWatch r="C24808"/>
    <cellWatch r="C24809"/>
    <cellWatch r="C24810"/>
    <cellWatch r="C24811"/>
    <cellWatch r="C24812"/>
    <cellWatch r="C24813"/>
    <cellWatch r="C24814"/>
    <cellWatch r="C24815"/>
    <cellWatch r="C24816"/>
    <cellWatch r="C24817"/>
    <cellWatch r="C24818"/>
    <cellWatch r="C24819"/>
    <cellWatch r="C24820"/>
    <cellWatch r="C24821"/>
    <cellWatch r="C24822"/>
    <cellWatch r="C24823"/>
    <cellWatch r="C24824"/>
    <cellWatch r="C24825"/>
    <cellWatch r="C24826"/>
    <cellWatch r="C24827"/>
    <cellWatch r="C24828"/>
    <cellWatch r="C24829"/>
    <cellWatch r="C24830"/>
    <cellWatch r="C24831"/>
    <cellWatch r="C24832"/>
    <cellWatch r="C24833"/>
    <cellWatch r="C24834"/>
    <cellWatch r="C24835"/>
    <cellWatch r="C24836"/>
    <cellWatch r="C24837"/>
    <cellWatch r="C24838"/>
    <cellWatch r="C24839"/>
    <cellWatch r="C24840"/>
    <cellWatch r="C24841"/>
    <cellWatch r="C24842"/>
    <cellWatch r="C24843"/>
    <cellWatch r="C24844"/>
    <cellWatch r="C24845"/>
    <cellWatch r="C24846"/>
    <cellWatch r="C24847"/>
    <cellWatch r="C24848"/>
    <cellWatch r="C24849"/>
    <cellWatch r="C24850"/>
    <cellWatch r="C24851"/>
    <cellWatch r="C24852"/>
    <cellWatch r="C24853"/>
    <cellWatch r="C24854"/>
    <cellWatch r="C24855"/>
    <cellWatch r="C24856"/>
    <cellWatch r="C24857"/>
    <cellWatch r="C24858"/>
    <cellWatch r="C24859"/>
    <cellWatch r="C24860"/>
    <cellWatch r="C24861"/>
    <cellWatch r="C24862"/>
    <cellWatch r="C24863"/>
    <cellWatch r="C24864"/>
    <cellWatch r="C24865"/>
    <cellWatch r="C24866"/>
    <cellWatch r="C24867"/>
    <cellWatch r="C24868"/>
    <cellWatch r="C24869"/>
    <cellWatch r="C24870"/>
    <cellWatch r="C24871"/>
    <cellWatch r="C24872"/>
    <cellWatch r="C24873"/>
    <cellWatch r="C24874"/>
    <cellWatch r="C24875"/>
    <cellWatch r="C24876"/>
    <cellWatch r="C24877"/>
    <cellWatch r="C24878"/>
    <cellWatch r="C24879"/>
    <cellWatch r="C24880"/>
    <cellWatch r="C24881"/>
    <cellWatch r="C24882"/>
    <cellWatch r="C24883"/>
    <cellWatch r="C24884"/>
    <cellWatch r="C24885"/>
    <cellWatch r="C24886"/>
    <cellWatch r="C24887"/>
    <cellWatch r="C24888"/>
    <cellWatch r="C24889"/>
    <cellWatch r="C24890"/>
    <cellWatch r="C24891"/>
    <cellWatch r="C24892"/>
    <cellWatch r="C24893"/>
    <cellWatch r="C24894"/>
    <cellWatch r="C24895"/>
    <cellWatch r="C24896"/>
    <cellWatch r="C24897"/>
    <cellWatch r="C24898"/>
    <cellWatch r="C24899"/>
    <cellWatch r="C24900"/>
    <cellWatch r="C24901"/>
    <cellWatch r="C24902"/>
    <cellWatch r="C24903"/>
    <cellWatch r="C24904"/>
    <cellWatch r="C24905"/>
    <cellWatch r="C24906"/>
    <cellWatch r="C24907"/>
    <cellWatch r="C24908"/>
    <cellWatch r="C24909"/>
    <cellWatch r="C24910"/>
    <cellWatch r="C24911"/>
    <cellWatch r="C24912"/>
    <cellWatch r="C24913"/>
    <cellWatch r="C24914"/>
    <cellWatch r="C24915"/>
    <cellWatch r="C24916"/>
    <cellWatch r="C24917"/>
    <cellWatch r="C24918"/>
    <cellWatch r="C24919"/>
    <cellWatch r="C24920"/>
    <cellWatch r="C24921"/>
    <cellWatch r="C24922"/>
    <cellWatch r="C24923"/>
    <cellWatch r="C24924"/>
    <cellWatch r="C24925"/>
    <cellWatch r="C24926"/>
    <cellWatch r="C24927"/>
    <cellWatch r="C24928"/>
    <cellWatch r="C24929"/>
    <cellWatch r="C24930"/>
    <cellWatch r="C24931"/>
    <cellWatch r="C24932"/>
    <cellWatch r="C24933"/>
    <cellWatch r="C24934"/>
    <cellWatch r="C24935"/>
    <cellWatch r="C24936"/>
    <cellWatch r="C24937"/>
    <cellWatch r="C24938"/>
    <cellWatch r="C24939"/>
    <cellWatch r="C24940"/>
    <cellWatch r="C24941"/>
    <cellWatch r="C24942"/>
    <cellWatch r="C24943"/>
    <cellWatch r="C24944"/>
    <cellWatch r="C24945"/>
    <cellWatch r="C24946"/>
    <cellWatch r="C24947"/>
    <cellWatch r="C24948"/>
    <cellWatch r="C24949"/>
    <cellWatch r="C24950"/>
    <cellWatch r="C24951"/>
    <cellWatch r="C24952"/>
    <cellWatch r="C24953"/>
    <cellWatch r="C24954"/>
    <cellWatch r="C24955"/>
    <cellWatch r="C24956"/>
    <cellWatch r="C24957"/>
    <cellWatch r="C24958"/>
    <cellWatch r="C24959"/>
    <cellWatch r="C24960"/>
    <cellWatch r="C24961"/>
    <cellWatch r="C24962"/>
    <cellWatch r="C24963"/>
    <cellWatch r="C24964"/>
    <cellWatch r="C24965"/>
    <cellWatch r="C24966"/>
    <cellWatch r="C24967"/>
    <cellWatch r="C24968"/>
    <cellWatch r="C24969"/>
    <cellWatch r="C24970"/>
    <cellWatch r="C24971"/>
    <cellWatch r="C24972"/>
    <cellWatch r="C24973"/>
    <cellWatch r="C24974"/>
    <cellWatch r="C24975"/>
    <cellWatch r="C24976"/>
    <cellWatch r="C24977"/>
    <cellWatch r="C24978"/>
    <cellWatch r="C24979"/>
    <cellWatch r="C24980"/>
    <cellWatch r="C24981"/>
    <cellWatch r="C24982"/>
    <cellWatch r="C24983"/>
    <cellWatch r="C24984"/>
    <cellWatch r="C24985"/>
    <cellWatch r="C24986"/>
    <cellWatch r="C24987"/>
    <cellWatch r="C24988"/>
    <cellWatch r="C24989"/>
    <cellWatch r="C24990"/>
    <cellWatch r="C24991"/>
    <cellWatch r="C24992"/>
    <cellWatch r="C24993"/>
    <cellWatch r="C24994"/>
    <cellWatch r="C24995"/>
    <cellWatch r="C24996"/>
    <cellWatch r="C24997"/>
    <cellWatch r="C24998"/>
    <cellWatch r="C24999"/>
    <cellWatch r="C25000"/>
    <cellWatch r="C25001"/>
    <cellWatch r="C25002"/>
    <cellWatch r="C25003"/>
    <cellWatch r="C25004"/>
    <cellWatch r="C25005"/>
    <cellWatch r="C25006"/>
    <cellWatch r="C25007"/>
    <cellWatch r="C25008"/>
    <cellWatch r="C25009"/>
    <cellWatch r="C25010"/>
    <cellWatch r="C25011"/>
    <cellWatch r="C25012"/>
    <cellWatch r="C25013"/>
    <cellWatch r="C25014"/>
    <cellWatch r="C25015"/>
    <cellWatch r="C25016"/>
    <cellWatch r="C25017"/>
    <cellWatch r="C25018"/>
    <cellWatch r="C25019"/>
    <cellWatch r="C25020"/>
    <cellWatch r="C25021"/>
    <cellWatch r="C25022"/>
    <cellWatch r="C25023"/>
    <cellWatch r="C25024"/>
    <cellWatch r="C25025"/>
    <cellWatch r="C25026"/>
    <cellWatch r="C25027"/>
    <cellWatch r="C25028"/>
    <cellWatch r="C25029"/>
    <cellWatch r="C25030"/>
    <cellWatch r="C25031"/>
    <cellWatch r="C25032"/>
    <cellWatch r="C25033"/>
    <cellWatch r="C25034"/>
    <cellWatch r="C25035"/>
    <cellWatch r="C25036"/>
    <cellWatch r="C25037"/>
    <cellWatch r="C25038"/>
    <cellWatch r="C25039"/>
    <cellWatch r="C25040"/>
    <cellWatch r="C25041"/>
    <cellWatch r="C25042"/>
    <cellWatch r="C25043"/>
    <cellWatch r="C25044"/>
    <cellWatch r="C25045"/>
    <cellWatch r="C25046"/>
    <cellWatch r="C25047"/>
    <cellWatch r="C25048"/>
    <cellWatch r="C25049"/>
    <cellWatch r="C25050"/>
    <cellWatch r="C25051"/>
    <cellWatch r="C25052"/>
    <cellWatch r="C25053"/>
    <cellWatch r="C25054"/>
    <cellWatch r="C25055"/>
    <cellWatch r="C25056"/>
    <cellWatch r="C25057"/>
    <cellWatch r="C25058"/>
    <cellWatch r="C25059"/>
    <cellWatch r="C25060"/>
    <cellWatch r="C25061"/>
    <cellWatch r="C25062"/>
    <cellWatch r="C25063"/>
    <cellWatch r="C25064"/>
    <cellWatch r="C25065"/>
    <cellWatch r="C25066"/>
    <cellWatch r="C25067"/>
    <cellWatch r="C25068"/>
    <cellWatch r="C25069"/>
    <cellWatch r="C25070"/>
    <cellWatch r="C25071"/>
    <cellWatch r="C25072"/>
    <cellWatch r="C25073"/>
    <cellWatch r="C25074"/>
    <cellWatch r="C25075"/>
    <cellWatch r="C25076"/>
    <cellWatch r="C25077"/>
    <cellWatch r="C25078"/>
    <cellWatch r="C25079"/>
    <cellWatch r="C25080"/>
    <cellWatch r="C25081"/>
    <cellWatch r="C25082"/>
    <cellWatch r="C25083"/>
    <cellWatch r="C25084"/>
    <cellWatch r="C25085"/>
    <cellWatch r="C25086"/>
    <cellWatch r="C25087"/>
    <cellWatch r="C25088"/>
    <cellWatch r="C25089"/>
    <cellWatch r="C25090"/>
    <cellWatch r="C25091"/>
    <cellWatch r="C25092"/>
    <cellWatch r="C25093"/>
    <cellWatch r="C25094"/>
    <cellWatch r="C25095"/>
    <cellWatch r="C25096"/>
    <cellWatch r="C25097"/>
    <cellWatch r="C25098"/>
    <cellWatch r="C25099"/>
    <cellWatch r="C25100"/>
    <cellWatch r="C25101"/>
    <cellWatch r="C25102"/>
    <cellWatch r="C25103"/>
    <cellWatch r="C25104"/>
    <cellWatch r="C25105"/>
    <cellWatch r="C25106"/>
    <cellWatch r="C25107"/>
    <cellWatch r="C25108"/>
    <cellWatch r="C25109"/>
    <cellWatch r="C25110"/>
    <cellWatch r="C25111"/>
    <cellWatch r="C25112"/>
    <cellWatch r="C25113"/>
    <cellWatch r="C25114"/>
    <cellWatch r="C25115"/>
    <cellWatch r="C25116"/>
    <cellWatch r="C25117"/>
    <cellWatch r="C25118"/>
    <cellWatch r="C25119"/>
    <cellWatch r="C25120"/>
    <cellWatch r="C25121"/>
    <cellWatch r="C25122"/>
    <cellWatch r="C25123"/>
    <cellWatch r="C25124"/>
    <cellWatch r="C25125"/>
    <cellWatch r="C25126"/>
    <cellWatch r="C25127"/>
    <cellWatch r="C25128"/>
    <cellWatch r="C25129"/>
    <cellWatch r="C25130"/>
    <cellWatch r="C25131"/>
    <cellWatch r="C25132"/>
    <cellWatch r="C25133"/>
    <cellWatch r="C25134"/>
    <cellWatch r="C25135"/>
    <cellWatch r="C25136"/>
    <cellWatch r="C25137"/>
    <cellWatch r="C25138"/>
    <cellWatch r="C25139"/>
    <cellWatch r="C25140"/>
    <cellWatch r="C25141"/>
    <cellWatch r="C25142"/>
    <cellWatch r="C25143"/>
    <cellWatch r="C25144"/>
    <cellWatch r="C25145"/>
    <cellWatch r="C25146"/>
    <cellWatch r="C25147"/>
    <cellWatch r="C25148"/>
    <cellWatch r="C25149"/>
    <cellWatch r="C25150"/>
    <cellWatch r="C25151"/>
    <cellWatch r="C25152"/>
    <cellWatch r="C25153"/>
    <cellWatch r="C25154"/>
    <cellWatch r="C25155"/>
    <cellWatch r="C25156"/>
    <cellWatch r="C25157"/>
    <cellWatch r="C25158"/>
    <cellWatch r="C25159"/>
    <cellWatch r="C25160"/>
    <cellWatch r="C25161"/>
    <cellWatch r="C25162"/>
    <cellWatch r="C25163"/>
    <cellWatch r="C25164"/>
    <cellWatch r="C25165"/>
    <cellWatch r="C25166"/>
    <cellWatch r="C25167"/>
    <cellWatch r="C25168"/>
    <cellWatch r="C25169"/>
    <cellWatch r="C25170"/>
    <cellWatch r="C25171"/>
    <cellWatch r="C25172"/>
    <cellWatch r="C25173"/>
    <cellWatch r="C25174"/>
    <cellWatch r="C25175"/>
    <cellWatch r="C25176"/>
    <cellWatch r="C25177"/>
    <cellWatch r="C25178"/>
    <cellWatch r="C25179"/>
    <cellWatch r="C25180"/>
    <cellWatch r="C25181"/>
    <cellWatch r="C25182"/>
    <cellWatch r="C25183"/>
    <cellWatch r="C25184"/>
    <cellWatch r="C25185"/>
    <cellWatch r="C25186"/>
    <cellWatch r="C25187"/>
    <cellWatch r="C25188"/>
    <cellWatch r="C25189"/>
    <cellWatch r="C25190"/>
    <cellWatch r="C25191"/>
    <cellWatch r="C25192"/>
    <cellWatch r="C25193"/>
    <cellWatch r="C25194"/>
    <cellWatch r="C25195"/>
    <cellWatch r="C25196"/>
    <cellWatch r="C25197"/>
    <cellWatch r="C25198"/>
    <cellWatch r="C25199"/>
    <cellWatch r="C25200"/>
    <cellWatch r="C25201"/>
    <cellWatch r="C25202"/>
    <cellWatch r="C25203"/>
    <cellWatch r="C25204"/>
    <cellWatch r="C25205"/>
    <cellWatch r="C25206"/>
    <cellWatch r="C25207"/>
    <cellWatch r="C25208"/>
    <cellWatch r="C25209"/>
    <cellWatch r="C25210"/>
    <cellWatch r="C25211"/>
    <cellWatch r="C25212"/>
    <cellWatch r="C25213"/>
    <cellWatch r="C25214"/>
    <cellWatch r="C25215"/>
    <cellWatch r="C25216"/>
    <cellWatch r="C25217"/>
    <cellWatch r="C25218"/>
    <cellWatch r="C25219"/>
    <cellWatch r="C25220"/>
    <cellWatch r="C25221"/>
    <cellWatch r="C25222"/>
    <cellWatch r="C25223"/>
    <cellWatch r="C25224"/>
    <cellWatch r="C25225"/>
    <cellWatch r="C25226"/>
    <cellWatch r="C25227"/>
    <cellWatch r="C25228"/>
    <cellWatch r="C25229"/>
    <cellWatch r="C25230"/>
    <cellWatch r="C25231"/>
    <cellWatch r="C25232"/>
    <cellWatch r="C25233"/>
    <cellWatch r="C25234"/>
    <cellWatch r="C25235"/>
    <cellWatch r="C25236"/>
    <cellWatch r="C25237"/>
    <cellWatch r="C25238"/>
    <cellWatch r="C25239"/>
    <cellWatch r="C25240"/>
    <cellWatch r="C25241"/>
    <cellWatch r="C25242"/>
    <cellWatch r="C25243"/>
    <cellWatch r="C25244"/>
    <cellWatch r="C25245"/>
    <cellWatch r="C25246"/>
    <cellWatch r="C25247"/>
    <cellWatch r="C25248"/>
    <cellWatch r="C25249"/>
    <cellWatch r="C25250"/>
    <cellWatch r="C25251"/>
    <cellWatch r="C25252"/>
    <cellWatch r="C25253"/>
    <cellWatch r="C25254"/>
    <cellWatch r="C25255"/>
    <cellWatch r="C25256"/>
    <cellWatch r="C25257"/>
    <cellWatch r="C25258"/>
    <cellWatch r="C25259"/>
    <cellWatch r="C25260"/>
    <cellWatch r="C25261"/>
    <cellWatch r="C25262"/>
    <cellWatch r="C25263"/>
    <cellWatch r="C25264"/>
    <cellWatch r="C25265"/>
    <cellWatch r="C25266"/>
    <cellWatch r="C25267"/>
    <cellWatch r="C25268"/>
    <cellWatch r="C25269"/>
    <cellWatch r="C25270"/>
    <cellWatch r="C25271"/>
    <cellWatch r="C25272"/>
    <cellWatch r="C25273"/>
    <cellWatch r="C25274"/>
    <cellWatch r="C25275"/>
    <cellWatch r="C25276"/>
    <cellWatch r="C25277"/>
    <cellWatch r="C25278"/>
    <cellWatch r="C25279"/>
    <cellWatch r="C25280"/>
    <cellWatch r="C25281"/>
    <cellWatch r="C25282"/>
    <cellWatch r="C25283"/>
    <cellWatch r="C25284"/>
    <cellWatch r="C25285"/>
    <cellWatch r="C25286"/>
    <cellWatch r="C25287"/>
    <cellWatch r="C25288"/>
    <cellWatch r="C25289"/>
    <cellWatch r="C25290"/>
    <cellWatch r="C25291"/>
    <cellWatch r="C25292"/>
    <cellWatch r="C25293"/>
    <cellWatch r="C25294"/>
    <cellWatch r="C25295"/>
    <cellWatch r="C25296"/>
    <cellWatch r="C25297"/>
    <cellWatch r="C25298"/>
    <cellWatch r="C25299"/>
    <cellWatch r="C25300"/>
    <cellWatch r="C25301"/>
    <cellWatch r="C25302"/>
    <cellWatch r="C25303"/>
    <cellWatch r="C25304"/>
    <cellWatch r="C25305"/>
    <cellWatch r="C25306"/>
    <cellWatch r="C25307"/>
    <cellWatch r="C25308"/>
    <cellWatch r="C25309"/>
    <cellWatch r="C25310"/>
    <cellWatch r="C25311"/>
    <cellWatch r="C25312"/>
    <cellWatch r="C25313"/>
    <cellWatch r="C25314"/>
    <cellWatch r="C25315"/>
    <cellWatch r="C25316"/>
    <cellWatch r="C25317"/>
    <cellWatch r="C25318"/>
    <cellWatch r="C25319"/>
    <cellWatch r="C25320"/>
    <cellWatch r="C25321"/>
    <cellWatch r="C25322"/>
    <cellWatch r="C25323"/>
    <cellWatch r="C25324"/>
    <cellWatch r="C25325"/>
    <cellWatch r="C25326"/>
    <cellWatch r="C25327"/>
    <cellWatch r="C25328"/>
    <cellWatch r="C25329"/>
    <cellWatch r="C25330"/>
    <cellWatch r="C25331"/>
    <cellWatch r="C25332"/>
    <cellWatch r="C25333"/>
    <cellWatch r="C25334"/>
    <cellWatch r="C25335"/>
    <cellWatch r="C25336"/>
    <cellWatch r="C25337"/>
    <cellWatch r="C25338"/>
    <cellWatch r="C25339"/>
    <cellWatch r="C25340"/>
    <cellWatch r="C25341"/>
    <cellWatch r="C25342"/>
    <cellWatch r="C25343"/>
    <cellWatch r="C25344"/>
    <cellWatch r="C25345"/>
    <cellWatch r="C25346"/>
    <cellWatch r="C25347"/>
    <cellWatch r="C25348"/>
    <cellWatch r="C25349"/>
    <cellWatch r="C25350"/>
    <cellWatch r="C25351"/>
    <cellWatch r="C25352"/>
    <cellWatch r="C25353"/>
    <cellWatch r="C25354"/>
    <cellWatch r="C25355"/>
    <cellWatch r="C25356"/>
    <cellWatch r="C25357"/>
    <cellWatch r="C25358"/>
    <cellWatch r="C25359"/>
    <cellWatch r="C25360"/>
    <cellWatch r="C25361"/>
    <cellWatch r="C25362"/>
    <cellWatch r="C25363"/>
    <cellWatch r="C25364"/>
    <cellWatch r="C25365"/>
    <cellWatch r="C25366"/>
    <cellWatch r="C25367"/>
    <cellWatch r="C25368"/>
    <cellWatch r="C25369"/>
    <cellWatch r="C25370"/>
    <cellWatch r="C25371"/>
    <cellWatch r="C25372"/>
    <cellWatch r="C25373"/>
    <cellWatch r="C25374"/>
    <cellWatch r="C25375"/>
    <cellWatch r="C25376"/>
    <cellWatch r="C25377"/>
    <cellWatch r="C25378"/>
    <cellWatch r="C25379"/>
    <cellWatch r="C25380"/>
    <cellWatch r="C25381"/>
    <cellWatch r="C25382"/>
    <cellWatch r="C25383"/>
    <cellWatch r="C25384"/>
    <cellWatch r="C25385"/>
    <cellWatch r="C25386"/>
    <cellWatch r="C25387"/>
    <cellWatch r="C25388"/>
    <cellWatch r="C25389"/>
    <cellWatch r="C25390"/>
    <cellWatch r="C25391"/>
    <cellWatch r="C25392"/>
    <cellWatch r="C25393"/>
    <cellWatch r="C25394"/>
    <cellWatch r="C25395"/>
    <cellWatch r="C25396"/>
    <cellWatch r="C25397"/>
    <cellWatch r="C25398"/>
    <cellWatch r="C25399"/>
    <cellWatch r="C25400"/>
    <cellWatch r="C25401"/>
    <cellWatch r="C25402"/>
    <cellWatch r="C25403"/>
    <cellWatch r="C25404"/>
    <cellWatch r="C25405"/>
    <cellWatch r="C25406"/>
    <cellWatch r="C25407"/>
    <cellWatch r="C25408"/>
    <cellWatch r="C25409"/>
    <cellWatch r="C25410"/>
    <cellWatch r="C25411"/>
    <cellWatch r="C25412"/>
    <cellWatch r="C25413"/>
    <cellWatch r="C25414"/>
    <cellWatch r="C25415"/>
    <cellWatch r="C25416"/>
    <cellWatch r="C25417"/>
    <cellWatch r="C25418"/>
    <cellWatch r="C25419"/>
    <cellWatch r="C25420"/>
    <cellWatch r="C25421"/>
    <cellWatch r="C25422"/>
    <cellWatch r="C25423"/>
    <cellWatch r="C25424"/>
    <cellWatch r="C25425"/>
    <cellWatch r="C25426"/>
    <cellWatch r="C25427"/>
    <cellWatch r="C25428"/>
    <cellWatch r="C25429"/>
    <cellWatch r="C25430"/>
    <cellWatch r="C25431"/>
    <cellWatch r="C25432"/>
    <cellWatch r="C25433"/>
    <cellWatch r="C25434"/>
    <cellWatch r="C25435"/>
    <cellWatch r="C25436"/>
    <cellWatch r="C25437"/>
    <cellWatch r="C25438"/>
    <cellWatch r="C25439"/>
    <cellWatch r="C25440"/>
    <cellWatch r="C25441"/>
    <cellWatch r="C25442"/>
    <cellWatch r="C25443"/>
    <cellWatch r="C25444"/>
    <cellWatch r="C25445"/>
    <cellWatch r="C25446"/>
    <cellWatch r="C25447"/>
    <cellWatch r="C25448"/>
    <cellWatch r="C25449"/>
    <cellWatch r="C25450"/>
    <cellWatch r="C25451"/>
    <cellWatch r="C25452"/>
    <cellWatch r="C25453"/>
    <cellWatch r="C25454"/>
    <cellWatch r="C25455"/>
    <cellWatch r="C25456"/>
    <cellWatch r="C25457"/>
    <cellWatch r="C25458"/>
    <cellWatch r="C25459"/>
    <cellWatch r="C25460"/>
    <cellWatch r="C25461"/>
    <cellWatch r="C25462"/>
    <cellWatch r="C25463"/>
    <cellWatch r="C25464"/>
    <cellWatch r="C25465"/>
    <cellWatch r="C25466"/>
    <cellWatch r="C25467"/>
    <cellWatch r="C25468"/>
    <cellWatch r="C25469"/>
    <cellWatch r="C25470"/>
    <cellWatch r="C25471"/>
    <cellWatch r="C25472"/>
    <cellWatch r="C25473"/>
    <cellWatch r="C25474"/>
    <cellWatch r="C25475"/>
    <cellWatch r="C25476"/>
    <cellWatch r="C25477"/>
    <cellWatch r="C25478"/>
    <cellWatch r="C25479"/>
    <cellWatch r="C25480"/>
    <cellWatch r="C25481"/>
    <cellWatch r="C25482"/>
    <cellWatch r="C25483"/>
    <cellWatch r="C25484"/>
    <cellWatch r="C25485"/>
    <cellWatch r="C25486"/>
    <cellWatch r="C25487"/>
    <cellWatch r="C25488"/>
    <cellWatch r="C25489"/>
    <cellWatch r="C25490"/>
    <cellWatch r="C25491"/>
    <cellWatch r="C25492"/>
    <cellWatch r="C25493"/>
    <cellWatch r="C25494"/>
    <cellWatch r="C25495"/>
    <cellWatch r="C25496"/>
    <cellWatch r="C25497"/>
    <cellWatch r="C25498"/>
    <cellWatch r="C25499"/>
    <cellWatch r="C25500"/>
    <cellWatch r="C25501"/>
    <cellWatch r="C25502"/>
    <cellWatch r="C25503"/>
    <cellWatch r="C25504"/>
    <cellWatch r="C25505"/>
    <cellWatch r="C25506"/>
    <cellWatch r="C25507"/>
    <cellWatch r="C25508"/>
    <cellWatch r="C25509"/>
    <cellWatch r="C25510"/>
    <cellWatch r="C25511"/>
    <cellWatch r="C25512"/>
    <cellWatch r="C25513"/>
    <cellWatch r="C25514"/>
    <cellWatch r="C25515"/>
    <cellWatch r="C25516"/>
    <cellWatch r="C25517"/>
    <cellWatch r="C25518"/>
    <cellWatch r="C25519"/>
    <cellWatch r="C25520"/>
    <cellWatch r="C25521"/>
    <cellWatch r="C25522"/>
    <cellWatch r="C25523"/>
    <cellWatch r="C25524"/>
    <cellWatch r="C25525"/>
    <cellWatch r="C25526"/>
    <cellWatch r="C25527"/>
    <cellWatch r="C25528"/>
    <cellWatch r="C25529"/>
    <cellWatch r="C25530"/>
    <cellWatch r="C25531"/>
    <cellWatch r="C25532"/>
    <cellWatch r="C25533"/>
    <cellWatch r="C25534"/>
    <cellWatch r="C25535"/>
    <cellWatch r="C25536"/>
    <cellWatch r="C25537"/>
    <cellWatch r="C25538"/>
    <cellWatch r="C25539"/>
    <cellWatch r="C25540"/>
    <cellWatch r="C25541"/>
    <cellWatch r="C25542"/>
    <cellWatch r="C25543"/>
    <cellWatch r="C25544"/>
    <cellWatch r="C25545"/>
    <cellWatch r="C25546"/>
    <cellWatch r="C25547"/>
    <cellWatch r="C25548"/>
    <cellWatch r="C25549"/>
    <cellWatch r="C25550"/>
    <cellWatch r="C25551"/>
    <cellWatch r="C25552"/>
    <cellWatch r="C25553"/>
    <cellWatch r="C25554"/>
    <cellWatch r="C25555"/>
    <cellWatch r="C25556"/>
    <cellWatch r="C25557"/>
    <cellWatch r="C25558"/>
    <cellWatch r="C25559"/>
    <cellWatch r="C25560"/>
    <cellWatch r="C25561"/>
    <cellWatch r="C25562"/>
    <cellWatch r="C25563"/>
    <cellWatch r="C25564"/>
    <cellWatch r="C25565"/>
    <cellWatch r="C25566"/>
    <cellWatch r="C25567"/>
    <cellWatch r="C25568"/>
    <cellWatch r="C25569"/>
    <cellWatch r="C25570"/>
    <cellWatch r="C25571"/>
    <cellWatch r="C25572"/>
    <cellWatch r="C25573"/>
    <cellWatch r="C25574"/>
    <cellWatch r="C25575"/>
    <cellWatch r="C25576"/>
    <cellWatch r="C25577"/>
    <cellWatch r="C25578"/>
    <cellWatch r="C25579"/>
    <cellWatch r="C25580"/>
    <cellWatch r="C25581"/>
    <cellWatch r="C25582"/>
    <cellWatch r="C25583"/>
    <cellWatch r="C25584"/>
    <cellWatch r="C25585"/>
    <cellWatch r="C25586"/>
    <cellWatch r="C25587"/>
    <cellWatch r="C25588"/>
    <cellWatch r="C25589"/>
    <cellWatch r="C25590"/>
    <cellWatch r="C25591"/>
    <cellWatch r="C25592"/>
    <cellWatch r="C25593"/>
    <cellWatch r="C25594"/>
    <cellWatch r="C25595"/>
    <cellWatch r="C25596"/>
    <cellWatch r="C25597"/>
    <cellWatch r="C25598"/>
    <cellWatch r="C25599"/>
    <cellWatch r="C25600"/>
    <cellWatch r="C25601"/>
    <cellWatch r="C25602"/>
    <cellWatch r="C25603"/>
    <cellWatch r="C25604"/>
    <cellWatch r="C25605"/>
    <cellWatch r="C25606"/>
    <cellWatch r="C25607"/>
    <cellWatch r="C25608"/>
    <cellWatch r="C25609"/>
    <cellWatch r="C25610"/>
    <cellWatch r="C25611"/>
    <cellWatch r="C25612"/>
    <cellWatch r="C25613"/>
    <cellWatch r="C25614"/>
    <cellWatch r="C25615"/>
    <cellWatch r="C25616"/>
    <cellWatch r="C25617"/>
    <cellWatch r="C25618"/>
    <cellWatch r="C25619"/>
    <cellWatch r="C25620"/>
    <cellWatch r="C25621"/>
    <cellWatch r="C25622"/>
    <cellWatch r="C25623"/>
    <cellWatch r="C25624"/>
    <cellWatch r="C25625"/>
    <cellWatch r="C25626"/>
    <cellWatch r="C25627"/>
    <cellWatch r="C25628"/>
    <cellWatch r="C25629"/>
    <cellWatch r="C25630"/>
    <cellWatch r="C25631"/>
    <cellWatch r="C25632"/>
    <cellWatch r="C25633"/>
    <cellWatch r="C25634"/>
    <cellWatch r="C25635"/>
    <cellWatch r="C25636"/>
    <cellWatch r="C25637"/>
    <cellWatch r="C25638"/>
    <cellWatch r="C25639"/>
    <cellWatch r="C25640"/>
    <cellWatch r="C25641"/>
    <cellWatch r="C25642"/>
    <cellWatch r="C25643"/>
    <cellWatch r="C25644"/>
    <cellWatch r="C25645"/>
    <cellWatch r="C25646"/>
    <cellWatch r="C25647"/>
    <cellWatch r="C25648"/>
    <cellWatch r="C25649"/>
    <cellWatch r="C25650"/>
    <cellWatch r="C25651"/>
    <cellWatch r="C25652"/>
    <cellWatch r="C25653"/>
    <cellWatch r="C25654"/>
    <cellWatch r="C25655"/>
    <cellWatch r="C25656"/>
    <cellWatch r="C25657"/>
    <cellWatch r="C25658"/>
    <cellWatch r="C25659"/>
    <cellWatch r="C25660"/>
    <cellWatch r="C25661"/>
    <cellWatch r="C25662"/>
    <cellWatch r="C25663"/>
    <cellWatch r="C25664"/>
    <cellWatch r="C25665"/>
    <cellWatch r="C25666"/>
    <cellWatch r="C25667"/>
    <cellWatch r="C25668"/>
    <cellWatch r="C25669"/>
    <cellWatch r="C25670"/>
    <cellWatch r="C25671"/>
    <cellWatch r="C25672"/>
    <cellWatch r="C25673"/>
    <cellWatch r="C25674"/>
    <cellWatch r="C25675"/>
    <cellWatch r="C25676"/>
    <cellWatch r="C25677"/>
    <cellWatch r="C25678"/>
    <cellWatch r="C25679"/>
    <cellWatch r="C25680"/>
    <cellWatch r="C25681"/>
    <cellWatch r="C25682"/>
    <cellWatch r="C25683"/>
    <cellWatch r="C25684"/>
    <cellWatch r="C25685"/>
    <cellWatch r="C25686"/>
    <cellWatch r="C25687"/>
    <cellWatch r="C25688"/>
    <cellWatch r="C25689"/>
    <cellWatch r="C25690"/>
    <cellWatch r="C25691"/>
    <cellWatch r="C25692"/>
    <cellWatch r="C25693"/>
    <cellWatch r="C25694"/>
    <cellWatch r="C25695"/>
    <cellWatch r="C25696"/>
    <cellWatch r="C25697"/>
    <cellWatch r="C25698"/>
    <cellWatch r="C25699"/>
    <cellWatch r="C25700"/>
    <cellWatch r="C25701"/>
    <cellWatch r="C25702"/>
    <cellWatch r="C25703"/>
    <cellWatch r="C25704"/>
    <cellWatch r="C25705"/>
    <cellWatch r="C25706"/>
    <cellWatch r="C25707"/>
    <cellWatch r="C25708"/>
    <cellWatch r="C25709"/>
    <cellWatch r="C25710"/>
    <cellWatch r="C25711"/>
    <cellWatch r="C25712"/>
    <cellWatch r="C25713"/>
    <cellWatch r="C25714"/>
    <cellWatch r="C25715"/>
    <cellWatch r="C25716"/>
    <cellWatch r="C25717"/>
    <cellWatch r="C25718"/>
    <cellWatch r="C25719"/>
    <cellWatch r="C25720"/>
    <cellWatch r="C25721"/>
    <cellWatch r="C25722"/>
    <cellWatch r="C25723"/>
    <cellWatch r="C25724"/>
    <cellWatch r="C25725"/>
    <cellWatch r="C25726"/>
    <cellWatch r="C25727"/>
    <cellWatch r="C25728"/>
    <cellWatch r="C25729"/>
    <cellWatch r="C25730"/>
    <cellWatch r="C25731"/>
    <cellWatch r="C25732"/>
    <cellWatch r="C25733"/>
    <cellWatch r="C25734"/>
    <cellWatch r="C25735"/>
    <cellWatch r="C25736"/>
    <cellWatch r="C25737"/>
    <cellWatch r="C25738"/>
    <cellWatch r="C25739"/>
    <cellWatch r="C25740"/>
    <cellWatch r="C25741"/>
    <cellWatch r="C25742"/>
    <cellWatch r="C25743"/>
    <cellWatch r="C25744"/>
    <cellWatch r="C25745"/>
    <cellWatch r="C25746"/>
    <cellWatch r="C25747"/>
    <cellWatch r="C25748"/>
    <cellWatch r="C25749"/>
    <cellWatch r="C25750"/>
    <cellWatch r="C25751"/>
    <cellWatch r="C25752"/>
    <cellWatch r="C25753"/>
    <cellWatch r="C25754"/>
    <cellWatch r="C25755"/>
    <cellWatch r="C25756"/>
    <cellWatch r="C25757"/>
    <cellWatch r="C25758"/>
    <cellWatch r="C25759"/>
    <cellWatch r="C25760"/>
    <cellWatch r="C25761"/>
    <cellWatch r="C25762"/>
    <cellWatch r="C25763"/>
    <cellWatch r="C25764"/>
    <cellWatch r="C25765"/>
    <cellWatch r="C25766"/>
    <cellWatch r="C25767"/>
    <cellWatch r="C25768"/>
    <cellWatch r="C25769"/>
    <cellWatch r="C25770"/>
    <cellWatch r="C25771"/>
    <cellWatch r="C25772"/>
    <cellWatch r="C25773"/>
    <cellWatch r="C25774"/>
    <cellWatch r="C25775"/>
    <cellWatch r="C25776"/>
    <cellWatch r="C25777"/>
    <cellWatch r="C25778"/>
    <cellWatch r="C25779"/>
    <cellWatch r="C25780"/>
    <cellWatch r="C25781"/>
    <cellWatch r="C25782"/>
    <cellWatch r="C25783"/>
    <cellWatch r="C25784"/>
    <cellWatch r="C25785"/>
    <cellWatch r="C25786"/>
    <cellWatch r="C25787"/>
    <cellWatch r="C25788"/>
    <cellWatch r="C25789"/>
    <cellWatch r="C25790"/>
    <cellWatch r="C25791"/>
    <cellWatch r="C25792"/>
    <cellWatch r="C25793"/>
    <cellWatch r="C25794"/>
    <cellWatch r="C25795"/>
    <cellWatch r="C25796"/>
    <cellWatch r="C25797"/>
    <cellWatch r="C25798"/>
    <cellWatch r="C25799"/>
    <cellWatch r="C25800"/>
    <cellWatch r="C25801"/>
    <cellWatch r="C25802"/>
    <cellWatch r="C25803"/>
    <cellWatch r="C25804"/>
    <cellWatch r="C25805"/>
    <cellWatch r="C25806"/>
    <cellWatch r="C25807"/>
    <cellWatch r="C25808"/>
    <cellWatch r="C25809"/>
    <cellWatch r="C25810"/>
    <cellWatch r="C25811"/>
    <cellWatch r="C25812"/>
    <cellWatch r="C25813"/>
    <cellWatch r="C25814"/>
    <cellWatch r="C25815"/>
    <cellWatch r="C25816"/>
    <cellWatch r="C25817"/>
    <cellWatch r="C25818"/>
    <cellWatch r="C25819"/>
    <cellWatch r="C25820"/>
    <cellWatch r="C25821"/>
    <cellWatch r="C25822"/>
    <cellWatch r="C25823"/>
    <cellWatch r="C25824"/>
    <cellWatch r="C25825"/>
    <cellWatch r="C25826"/>
    <cellWatch r="C25827"/>
    <cellWatch r="C25828"/>
    <cellWatch r="C25829"/>
    <cellWatch r="C25830"/>
    <cellWatch r="C25831"/>
    <cellWatch r="C25832"/>
    <cellWatch r="C25833"/>
    <cellWatch r="C25834"/>
    <cellWatch r="C25835"/>
    <cellWatch r="C25836"/>
    <cellWatch r="C25837"/>
    <cellWatch r="C25838"/>
    <cellWatch r="C25839"/>
    <cellWatch r="C25840"/>
    <cellWatch r="C25841"/>
    <cellWatch r="C25842"/>
    <cellWatch r="C25843"/>
    <cellWatch r="C25844"/>
    <cellWatch r="C25845"/>
    <cellWatch r="C25846"/>
    <cellWatch r="C25847"/>
    <cellWatch r="C25848"/>
    <cellWatch r="C25849"/>
    <cellWatch r="C25850"/>
    <cellWatch r="C25851"/>
    <cellWatch r="C25852"/>
    <cellWatch r="C25853"/>
    <cellWatch r="C25854"/>
    <cellWatch r="C25855"/>
    <cellWatch r="C25856"/>
    <cellWatch r="C25857"/>
    <cellWatch r="C25858"/>
    <cellWatch r="C25859"/>
    <cellWatch r="C25860"/>
    <cellWatch r="C25861"/>
    <cellWatch r="C25862"/>
    <cellWatch r="C25863"/>
    <cellWatch r="C25864"/>
    <cellWatch r="C25865"/>
    <cellWatch r="C25866"/>
    <cellWatch r="C25867"/>
    <cellWatch r="C25868"/>
    <cellWatch r="C25869"/>
    <cellWatch r="C25870"/>
    <cellWatch r="C25871"/>
    <cellWatch r="C25872"/>
    <cellWatch r="C25873"/>
    <cellWatch r="C25874"/>
    <cellWatch r="C25875"/>
    <cellWatch r="C25876"/>
    <cellWatch r="C25877"/>
    <cellWatch r="C25878"/>
    <cellWatch r="C25879"/>
    <cellWatch r="C25880"/>
    <cellWatch r="C25881"/>
    <cellWatch r="C25882"/>
    <cellWatch r="C25883"/>
    <cellWatch r="C25884"/>
    <cellWatch r="C25885"/>
    <cellWatch r="C25886"/>
    <cellWatch r="C25887"/>
    <cellWatch r="C25888"/>
    <cellWatch r="C25889"/>
    <cellWatch r="C25890"/>
    <cellWatch r="C25891"/>
    <cellWatch r="C25892"/>
    <cellWatch r="C25893"/>
    <cellWatch r="C25894"/>
    <cellWatch r="C25895"/>
    <cellWatch r="C25896"/>
    <cellWatch r="C25897"/>
    <cellWatch r="C25898"/>
    <cellWatch r="C25899"/>
    <cellWatch r="C25900"/>
    <cellWatch r="C25901"/>
    <cellWatch r="C25902"/>
    <cellWatch r="C25903"/>
    <cellWatch r="C25904"/>
    <cellWatch r="C25905"/>
    <cellWatch r="C25906"/>
    <cellWatch r="C25907"/>
    <cellWatch r="C25908"/>
    <cellWatch r="C25909"/>
    <cellWatch r="C25910"/>
    <cellWatch r="C25911"/>
    <cellWatch r="C25912"/>
    <cellWatch r="C25913"/>
    <cellWatch r="C25914"/>
    <cellWatch r="C25915"/>
    <cellWatch r="C25916"/>
    <cellWatch r="C25917"/>
    <cellWatch r="C25918"/>
    <cellWatch r="C25919"/>
    <cellWatch r="C25920"/>
    <cellWatch r="C25921"/>
    <cellWatch r="C25922"/>
    <cellWatch r="C25923"/>
    <cellWatch r="C25924"/>
    <cellWatch r="C25925"/>
    <cellWatch r="C25926"/>
    <cellWatch r="C25927"/>
    <cellWatch r="C25928"/>
    <cellWatch r="C25929"/>
    <cellWatch r="C25930"/>
    <cellWatch r="C25931"/>
    <cellWatch r="C25932"/>
    <cellWatch r="C25933"/>
    <cellWatch r="C25934"/>
    <cellWatch r="C25935"/>
    <cellWatch r="C25936"/>
    <cellWatch r="C25937"/>
    <cellWatch r="C25938"/>
    <cellWatch r="C25939"/>
    <cellWatch r="C25940"/>
    <cellWatch r="C25941"/>
    <cellWatch r="C25942"/>
    <cellWatch r="C25943"/>
    <cellWatch r="C25944"/>
    <cellWatch r="C25945"/>
    <cellWatch r="C25946"/>
    <cellWatch r="C25947"/>
    <cellWatch r="C25948"/>
    <cellWatch r="C25949"/>
    <cellWatch r="C25950"/>
    <cellWatch r="C25951"/>
    <cellWatch r="C25952"/>
    <cellWatch r="C25953"/>
    <cellWatch r="C25954"/>
    <cellWatch r="C25955"/>
    <cellWatch r="C25956"/>
    <cellWatch r="C25957"/>
    <cellWatch r="C25958"/>
    <cellWatch r="C25959"/>
    <cellWatch r="C25960"/>
    <cellWatch r="C25961"/>
    <cellWatch r="C25962"/>
    <cellWatch r="C25963"/>
    <cellWatch r="C25964"/>
    <cellWatch r="C25965"/>
    <cellWatch r="C25966"/>
    <cellWatch r="C25967"/>
    <cellWatch r="C25968"/>
    <cellWatch r="C25969"/>
    <cellWatch r="C25970"/>
    <cellWatch r="C25971"/>
    <cellWatch r="C25972"/>
    <cellWatch r="C25973"/>
    <cellWatch r="C25974"/>
    <cellWatch r="C25975"/>
    <cellWatch r="C25976"/>
    <cellWatch r="C25977"/>
    <cellWatch r="C25978"/>
    <cellWatch r="C25979"/>
    <cellWatch r="C25980"/>
    <cellWatch r="C25981"/>
    <cellWatch r="C25982"/>
    <cellWatch r="C25983"/>
    <cellWatch r="C25984"/>
    <cellWatch r="C25985"/>
    <cellWatch r="C25986"/>
    <cellWatch r="C25987"/>
    <cellWatch r="C25988"/>
    <cellWatch r="C25989"/>
    <cellWatch r="C25990"/>
    <cellWatch r="C25991"/>
    <cellWatch r="C25992"/>
    <cellWatch r="C25993"/>
    <cellWatch r="C25994"/>
    <cellWatch r="C25995"/>
    <cellWatch r="C25996"/>
    <cellWatch r="C25997"/>
    <cellWatch r="C25998"/>
    <cellWatch r="C25999"/>
    <cellWatch r="C26000"/>
    <cellWatch r="C26001"/>
    <cellWatch r="C26002"/>
    <cellWatch r="C26003"/>
    <cellWatch r="C26004"/>
    <cellWatch r="C26005"/>
    <cellWatch r="C26006"/>
    <cellWatch r="C26007"/>
    <cellWatch r="C26008"/>
    <cellWatch r="C26009"/>
    <cellWatch r="C26010"/>
    <cellWatch r="C26011"/>
    <cellWatch r="C26012"/>
    <cellWatch r="C26013"/>
    <cellWatch r="C26014"/>
    <cellWatch r="C26015"/>
    <cellWatch r="C26016"/>
    <cellWatch r="C26017"/>
    <cellWatch r="C26018"/>
    <cellWatch r="C26019"/>
    <cellWatch r="C26020"/>
    <cellWatch r="C26021"/>
    <cellWatch r="C26022"/>
    <cellWatch r="C26023"/>
    <cellWatch r="C26024"/>
    <cellWatch r="C26025"/>
    <cellWatch r="C26026"/>
    <cellWatch r="C26027"/>
    <cellWatch r="C26028"/>
    <cellWatch r="C26029"/>
    <cellWatch r="C26030"/>
    <cellWatch r="C26031"/>
    <cellWatch r="C26032"/>
    <cellWatch r="C26033"/>
    <cellWatch r="C26034"/>
    <cellWatch r="C26035"/>
    <cellWatch r="C26036"/>
    <cellWatch r="C26037"/>
    <cellWatch r="C26038"/>
    <cellWatch r="C26039"/>
    <cellWatch r="C26040"/>
    <cellWatch r="C26041"/>
    <cellWatch r="C26042"/>
    <cellWatch r="C26043"/>
    <cellWatch r="C26044"/>
    <cellWatch r="C26045"/>
    <cellWatch r="C26046"/>
    <cellWatch r="C26047"/>
    <cellWatch r="C26048"/>
    <cellWatch r="C26049"/>
    <cellWatch r="C26050"/>
    <cellWatch r="C26051"/>
    <cellWatch r="C26052"/>
    <cellWatch r="C26053"/>
    <cellWatch r="C26054"/>
    <cellWatch r="C26055"/>
    <cellWatch r="C26056"/>
    <cellWatch r="C26057"/>
    <cellWatch r="C26058"/>
    <cellWatch r="C26059"/>
    <cellWatch r="C26060"/>
    <cellWatch r="C26061"/>
    <cellWatch r="C26062"/>
    <cellWatch r="C26063"/>
    <cellWatch r="C26064"/>
    <cellWatch r="C26065"/>
    <cellWatch r="C26066"/>
    <cellWatch r="C26067"/>
    <cellWatch r="C26068"/>
    <cellWatch r="C26069"/>
    <cellWatch r="C26070"/>
    <cellWatch r="C26071"/>
    <cellWatch r="C26072"/>
    <cellWatch r="C26073"/>
    <cellWatch r="C26074"/>
    <cellWatch r="C26075"/>
    <cellWatch r="C26076"/>
    <cellWatch r="C26077"/>
    <cellWatch r="C26078"/>
    <cellWatch r="C26079"/>
    <cellWatch r="C26080"/>
    <cellWatch r="C26081"/>
    <cellWatch r="C26082"/>
    <cellWatch r="C26083"/>
    <cellWatch r="C26084"/>
    <cellWatch r="C26085"/>
    <cellWatch r="C26086"/>
    <cellWatch r="C26087"/>
    <cellWatch r="C26088"/>
    <cellWatch r="C26089"/>
    <cellWatch r="C26090"/>
    <cellWatch r="C26091"/>
    <cellWatch r="C26092"/>
    <cellWatch r="C26093"/>
    <cellWatch r="C26094"/>
    <cellWatch r="C26095"/>
    <cellWatch r="C26096"/>
    <cellWatch r="C26097"/>
    <cellWatch r="C26098"/>
    <cellWatch r="C26099"/>
    <cellWatch r="C26100"/>
    <cellWatch r="C26101"/>
    <cellWatch r="C26102"/>
    <cellWatch r="C26103"/>
    <cellWatch r="C26104"/>
    <cellWatch r="C26105"/>
    <cellWatch r="C26106"/>
    <cellWatch r="C26107"/>
    <cellWatch r="C26108"/>
    <cellWatch r="C26109"/>
    <cellWatch r="C26110"/>
    <cellWatch r="C26111"/>
    <cellWatch r="C26112"/>
    <cellWatch r="C26113"/>
    <cellWatch r="C26114"/>
    <cellWatch r="C26115"/>
    <cellWatch r="C26116"/>
    <cellWatch r="C26117"/>
    <cellWatch r="C26118"/>
    <cellWatch r="C26119"/>
    <cellWatch r="C26120"/>
    <cellWatch r="C26121"/>
    <cellWatch r="C26122"/>
    <cellWatch r="C26123"/>
    <cellWatch r="C26124"/>
    <cellWatch r="C26125"/>
    <cellWatch r="C26126"/>
    <cellWatch r="C26127"/>
    <cellWatch r="C26128"/>
    <cellWatch r="C26129"/>
    <cellWatch r="C26130"/>
    <cellWatch r="C26131"/>
    <cellWatch r="C26132"/>
    <cellWatch r="C26133"/>
    <cellWatch r="C26134"/>
    <cellWatch r="C26135"/>
    <cellWatch r="C26136"/>
    <cellWatch r="C26137"/>
    <cellWatch r="C26138"/>
    <cellWatch r="C26139"/>
    <cellWatch r="C26140"/>
    <cellWatch r="C26141"/>
    <cellWatch r="C26142"/>
    <cellWatch r="C26143"/>
    <cellWatch r="C26144"/>
    <cellWatch r="C26145"/>
    <cellWatch r="C26146"/>
    <cellWatch r="C26147"/>
    <cellWatch r="C26148"/>
    <cellWatch r="C26149"/>
    <cellWatch r="C26150"/>
    <cellWatch r="C26151"/>
    <cellWatch r="C26152"/>
    <cellWatch r="C26153"/>
    <cellWatch r="C26154"/>
    <cellWatch r="C26155"/>
    <cellWatch r="C26156"/>
    <cellWatch r="C26157"/>
    <cellWatch r="C26158"/>
    <cellWatch r="C26159"/>
    <cellWatch r="C26160"/>
    <cellWatch r="C26161"/>
    <cellWatch r="C26162"/>
    <cellWatch r="C26163"/>
    <cellWatch r="C26164"/>
    <cellWatch r="C26165"/>
    <cellWatch r="C26166"/>
    <cellWatch r="C26167"/>
    <cellWatch r="C26168"/>
    <cellWatch r="C26169"/>
    <cellWatch r="C26170"/>
    <cellWatch r="C26171"/>
    <cellWatch r="C26172"/>
    <cellWatch r="C26173"/>
    <cellWatch r="C26174"/>
    <cellWatch r="C26175"/>
    <cellWatch r="C26176"/>
    <cellWatch r="C26177"/>
    <cellWatch r="C26178"/>
    <cellWatch r="C26179"/>
    <cellWatch r="C26180"/>
    <cellWatch r="C26181"/>
    <cellWatch r="C26182"/>
    <cellWatch r="C26183"/>
    <cellWatch r="C26184"/>
    <cellWatch r="C26185"/>
    <cellWatch r="C26186"/>
    <cellWatch r="C26187"/>
    <cellWatch r="C26188"/>
    <cellWatch r="C26189"/>
    <cellWatch r="C26190"/>
    <cellWatch r="C26191"/>
    <cellWatch r="C26192"/>
    <cellWatch r="C26193"/>
    <cellWatch r="C26194"/>
    <cellWatch r="C26195"/>
    <cellWatch r="C26196"/>
    <cellWatch r="C26197"/>
    <cellWatch r="C26198"/>
    <cellWatch r="C26199"/>
    <cellWatch r="C26200"/>
    <cellWatch r="C26201"/>
    <cellWatch r="C26202"/>
    <cellWatch r="C26203"/>
    <cellWatch r="C26204"/>
    <cellWatch r="C26205"/>
    <cellWatch r="C26206"/>
    <cellWatch r="C26207"/>
    <cellWatch r="C26208"/>
    <cellWatch r="C26209"/>
    <cellWatch r="C26210"/>
    <cellWatch r="C26211"/>
    <cellWatch r="C26212"/>
    <cellWatch r="C26213"/>
    <cellWatch r="C26214"/>
    <cellWatch r="C26215"/>
    <cellWatch r="C26216"/>
    <cellWatch r="C26217"/>
    <cellWatch r="C26218"/>
    <cellWatch r="C26219"/>
    <cellWatch r="C26220"/>
    <cellWatch r="C26221"/>
    <cellWatch r="C26222"/>
    <cellWatch r="C26223"/>
    <cellWatch r="C26224"/>
    <cellWatch r="C26225"/>
    <cellWatch r="C26226"/>
    <cellWatch r="C26227"/>
    <cellWatch r="C26228"/>
    <cellWatch r="C26229"/>
    <cellWatch r="C26230"/>
    <cellWatch r="C26231"/>
    <cellWatch r="C26232"/>
    <cellWatch r="C26233"/>
    <cellWatch r="C26234"/>
    <cellWatch r="C26235"/>
    <cellWatch r="C26236"/>
    <cellWatch r="C26237"/>
    <cellWatch r="C26238"/>
    <cellWatch r="C26239"/>
    <cellWatch r="C26240"/>
    <cellWatch r="C26241"/>
    <cellWatch r="C26242"/>
    <cellWatch r="C26243"/>
    <cellWatch r="C26244"/>
    <cellWatch r="C26245"/>
    <cellWatch r="C26246"/>
    <cellWatch r="C26247"/>
    <cellWatch r="C26248"/>
    <cellWatch r="C26249"/>
    <cellWatch r="C26250"/>
    <cellWatch r="C26251"/>
    <cellWatch r="C26252"/>
    <cellWatch r="C26253"/>
    <cellWatch r="C26254"/>
    <cellWatch r="C26255"/>
    <cellWatch r="C26256"/>
    <cellWatch r="C26257"/>
    <cellWatch r="C26258"/>
    <cellWatch r="C26259"/>
    <cellWatch r="C26260"/>
    <cellWatch r="C26261"/>
    <cellWatch r="C26262"/>
    <cellWatch r="C26263"/>
    <cellWatch r="C26264"/>
    <cellWatch r="C26265"/>
    <cellWatch r="C26266"/>
    <cellWatch r="C26267"/>
    <cellWatch r="C26268"/>
    <cellWatch r="C26269"/>
    <cellWatch r="C26270"/>
    <cellWatch r="C26271"/>
    <cellWatch r="C26272"/>
    <cellWatch r="C26273"/>
    <cellWatch r="C26274"/>
    <cellWatch r="C26275"/>
    <cellWatch r="C26276"/>
    <cellWatch r="C26277"/>
    <cellWatch r="C26278"/>
    <cellWatch r="C26279"/>
    <cellWatch r="C26280"/>
    <cellWatch r="C26281"/>
    <cellWatch r="C26282"/>
    <cellWatch r="C26283"/>
    <cellWatch r="C26284"/>
    <cellWatch r="C26285"/>
    <cellWatch r="C26286"/>
    <cellWatch r="C26287"/>
    <cellWatch r="C26288"/>
    <cellWatch r="C26289"/>
    <cellWatch r="C26290"/>
    <cellWatch r="C26291"/>
    <cellWatch r="C26292"/>
    <cellWatch r="C26293"/>
    <cellWatch r="C26294"/>
    <cellWatch r="C26295"/>
    <cellWatch r="C26296"/>
    <cellWatch r="C26297"/>
    <cellWatch r="C26298"/>
    <cellWatch r="C26299"/>
    <cellWatch r="C26300"/>
    <cellWatch r="C26301"/>
    <cellWatch r="C26302"/>
    <cellWatch r="C26303"/>
    <cellWatch r="C26304"/>
    <cellWatch r="C26305"/>
    <cellWatch r="C26306"/>
    <cellWatch r="C26307"/>
    <cellWatch r="C26308"/>
    <cellWatch r="C26309"/>
    <cellWatch r="C26310"/>
    <cellWatch r="C26311"/>
    <cellWatch r="C26312"/>
    <cellWatch r="C26313"/>
    <cellWatch r="C26314"/>
    <cellWatch r="C26315"/>
    <cellWatch r="C26316"/>
    <cellWatch r="C26317"/>
    <cellWatch r="C26318"/>
    <cellWatch r="C26319"/>
    <cellWatch r="C26320"/>
    <cellWatch r="C26321"/>
    <cellWatch r="C26322"/>
    <cellWatch r="C26323"/>
    <cellWatch r="C26324"/>
    <cellWatch r="C26325"/>
    <cellWatch r="C26326"/>
    <cellWatch r="C26327"/>
    <cellWatch r="C26328"/>
    <cellWatch r="C26329"/>
    <cellWatch r="C26330"/>
    <cellWatch r="C26331"/>
    <cellWatch r="C26332"/>
    <cellWatch r="C26333"/>
    <cellWatch r="C26334"/>
    <cellWatch r="C26335"/>
    <cellWatch r="C26336"/>
    <cellWatch r="C26337"/>
    <cellWatch r="C26338"/>
    <cellWatch r="C26339"/>
    <cellWatch r="C26340"/>
    <cellWatch r="C26341"/>
    <cellWatch r="C26342"/>
    <cellWatch r="C26343"/>
    <cellWatch r="C26344"/>
    <cellWatch r="C26345"/>
    <cellWatch r="C26346"/>
    <cellWatch r="C26347"/>
    <cellWatch r="C26348"/>
    <cellWatch r="C26349"/>
    <cellWatch r="C26350"/>
    <cellWatch r="C26351"/>
    <cellWatch r="C26352"/>
    <cellWatch r="C26353"/>
    <cellWatch r="C26354"/>
    <cellWatch r="C26355"/>
    <cellWatch r="C26356"/>
    <cellWatch r="C26357"/>
    <cellWatch r="C26358"/>
    <cellWatch r="C26359"/>
    <cellWatch r="C26360"/>
    <cellWatch r="C26361"/>
    <cellWatch r="C26362"/>
    <cellWatch r="C26363"/>
    <cellWatch r="C26364"/>
    <cellWatch r="C26365"/>
    <cellWatch r="C26366"/>
    <cellWatch r="C26367"/>
    <cellWatch r="C26368"/>
    <cellWatch r="C26369"/>
    <cellWatch r="C26370"/>
    <cellWatch r="C26371"/>
    <cellWatch r="C26372"/>
    <cellWatch r="C26373"/>
    <cellWatch r="C26374"/>
    <cellWatch r="C26375"/>
    <cellWatch r="C26376"/>
    <cellWatch r="C26377"/>
    <cellWatch r="C26378"/>
    <cellWatch r="C26379"/>
    <cellWatch r="C26380"/>
    <cellWatch r="C26381"/>
    <cellWatch r="C26382"/>
    <cellWatch r="C26383"/>
    <cellWatch r="C26384"/>
    <cellWatch r="C26385"/>
    <cellWatch r="C26386"/>
    <cellWatch r="C26387"/>
    <cellWatch r="C26388"/>
    <cellWatch r="C26389"/>
    <cellWatch r="C26390"/>
    <cellWatch r="C26391"/>
    <cellWatch r="C26392"/>
    <cellWatch r="C26393"/>
    <cellWatch r="C26394"/>
    <cellWatch r="C26395"/>
    <cellWatch r="C26396"/>
    <cellWatch r="C26397"/>
    <cellWatch r="C26398"/>
    <cellWatch r="C26399"/>
    <cellWatch r="C26400"/>
    <cellWatch r="C26401"/>
    <cellWatch r="C26402"/>
    <cellWatch r="C26403"/>
    <cellWatch r="C26404"/>
    <cellWatch r="C26405"/>
    <cellWatch r="C26406"/>
    <cellWatch r="C26407"/>
    <cellWatch r="C26408"/>
    <cellWatch r="C26409"/>
    <cellWatch r="C26410"/>
    <cellWatch r="C26411"/>
    <cellWatch r="C26412"/>
    <cellWatch r="C26413"/>
    <cellWatch r="C26414"/>
    <cellWatch r="C26415"/>
    <cellWatch r="C26416"/>
    <cellWatch r="C26417"/>
    <cellWatch r="C26418"/>
    <cellWatch r="C26419"/>
    <cellWatch r="C26420"/>
    <cellWatch r="C26421"/>
    <cellWatch r="C26422"/>
    <cellWatch r="C26423"/>
    <cellWatch r="C26424"/>
    <cellWatch r="C26425"/>
    <cellWatch r="C26426"/>
    <cellWatch r="C26427"/>
    <cellWatch r="C26428"/>
    <cellWatch r="C26429"/>
    <cellWatch r="C26430"/>
    <cellWatch r="C26431"/>
    <cellWatch r="C26432"/>
    <cellWatch r="C26433"/>
    <cellWatch r="C26434"/>
    <cellWatch r="C26435"/>
    <cellWatch r="C26436"/>
    <cellWatch r="C26437"/>
    <cellWatch r="C26438"/>
    <cellWatch r="C26439"/>
    <cellWatch r="C26440"/>
    <cellWatch r="C26441"/>
    <cellWatch r="C26442"/>
    <cellWatch r="C26443"/>
    <cellWatch r="C26444"/>
    <cellWatch r="C26445"/>
    <cellWatch r="C26446"/>
    <cellWatch r="C26447"/>
    <cellWatch r="C26448"/>
    <cellWatch r="C26449"/>
    <cellWatch r="C26450"/>
    <cellWatch r="C26451"/>
    <cellWatch r="C26452"/>
    <cellWatch r="C26453"/>
    <cellWatch r="C26454"/>
    <cellWatch r="C26455"/>
    <cellWatch r="C26456"/>
    <cellWatch r="C26457"/>
    <cellWatch r="C26458"/>
    <cellWatch r="C26459"/>
    <cellWatch r="C26460"/>
    <cellWatch r="C26461"/>
    <cellWatch r="C26462"/>
    <cellWatch r="C26463"/>
    <cellWatch r="C26464"/>
    <cellWatch r="C26465"/>
    <cellWatch r="C26466"/>
    <cellWatch r="C26467"/>
    <cellWatch r="C26468"/>
    <cellWatch r="C26469"/>
    <cellWatch r="C26470"/>
    <cellWatch r="C26471"/>
    <cellWatch r="C26472"/>
    <cellWatch r="C26473"/>
    <cellWatch r="C26474"/>
    <cellWatch r="C26475"/>
    <cellWatch r="C26476"/>
    <cellWatch r="C26477"/>
    <cellWatch r="C26478"/>
    <cellWatch r="C26479"/>
    <cellWatch r="C26480"/>
    <cellWatch r="C26481"/>
    <cellWatch r="C26482"/>
    <cellWatch r="C26483"/>
    <cellWatch r="C26484"/>
    <cellWatch r="C26485"/>
    <cellWatch r="C26486"/>
    <cellWatch r="C26487"/>
    <cellWatch r="C26488"/>
    <cellWatch r="C26489"/>
    <cellWatch r="C26490"/>
    <cellWatch r="C26491"/>
    <cellWatch r="C26492"/>
    <cellWatch r="C26493"/>
    <cellWatch r="C26494"/>
    <cellWatch r="C26495"/>
    <cellWatch r="C26496"/>
    <cellWatch r="C26497"/>
    <cellWatch r="C26498"/>
    <cellWatch r="C26499"/>
    <cellWatch r="C26500"/>
    <cellWatch r="C26501"/>
    <cellWatch r="C26502"/>
    <cellWatch r="C26503"/>
    <cellWatch r="C26504"/>
    <cellWatch r="C26505"/>
    <cellWatch r="C26506"/>
    <cellWatch r="C26507"/>
    <cellWatch r="C26508"/>
    <cellWatch r="C26509"/>
    <cellWatch r="C26510"/>
    <cellWatch r="C26511"/>
    <cellWatch r="C26512"/>
    <cellWatch r="C26513"/>
    <cellWatch r="C26514"/>
    <cellWatch r="C26515"/>
    <cellWatch r="C26516"/>
    <cellWatch r="C26517"/>
    <cellWatch r="C26518"/>
    <cellWatch r="C26519"/>
    <cellWatch r="C26520"/>
    <cellWatch r="C26521"/>
    <cellWatch r="C26522"/>
    <cellWatch r="C26523"/>
    <cellWatch r="C26524"/>
    <cellWatch r="C26525"/>
    <cellWatch r="C26526"/>
    <cellWatch r="C26527"/>
    <cellWatch r="C26528"/>
    <cellWatch r="C26529"/>
    <cellWatch r="C26530"/>
    <cellWatch r="C26531"/>
    <cellWatch r="C26532"/>
    <cellWatch r="C26533"/>
    <cellWatch r="C26534"/>
    <cellWatch r="C26535"/>
    <cellWatch r="C26536"/>
    <cellWatch r="C26537"/>
    <cellWatch r="C26538"/>
    <cellWatch r="C26539"/>
    <cellWatch r="C26540"/>
    <cellWatch r="C26541"/>
    <cellWatch r="C26542"/>
    <cellWatch r="C26543"/>
    <cellWatch r="C26544"/>
    <cellWatch r="C26545"/>
    <cellWatch r="C26546"/>
    <cellWatch r="C26547"/>
    <cellWatch r="C26548"/>
    <cellWatch r="C26549"/>
    <cellWatch r="C26550"/>
    <cellWatch r="C26551"/>
    <cellWatch r="C26552"/>
    <cellWatch r="C26553"/>
    <cellWatch r="C26554"/>
    <cellWatch r="C26555"/>
    <cellWatch r="C26556"/>
    <cellWatch r="C26557"/>
    <cellWatch r="C26558"/>
    <cellWatch r="C26559"/>
    <cellWatch r="C26560"/>
    <cellWatch r="C26561"/>
    <cellWatch r="C26562"/>
    <cellWatch r="C26563"/>
    <cellWatch r="C26564"/>
    <cellWatch r="C26565"/>
    <cellWatch r="C26566"/>
    <cellWatch r="C26567"/>
    <cellWatch r="C26568"/>
    <cellWatch r="C26569"/>
    <cellWatch r="C26570"/>
    <cellWatch r="C26571"/>
    <cellWatch r="C26572"/>
    <cellWatch r="C26573"/>
    <cellWatch r="C26574"/>
    <cellWatch r="C26575"/>
    <cellWatch r="C26576"/>
    <cellWatch r="C26577"/>
    <cellWatch r="C26578"/>
    <cellWatch r="C26579"/>
    <cellWatch r="C26580"/>
    <cellWatch r="C26581"/>
    <cellWatch r="C26582"/>
    <cellWatch r="C26583"/>
    <cellWatch r="C26584"/>
    <cellWatch r="C26585"/>
    <cellWatch r="C26586"/>
    <cellWatch r="C26587"/>
    <cellWatch r="C26588"/>
    <cellWatch r="C26589"/>
    <cellWatch r="C26590"/>
    <cellWatch r="C26591"/>
    <cellWatch r="C26592"/>
    <cellWatch r="C26593"/>
    <cellWatch r="C26594"/>
    <cellWatch r="C26595"/>
    <cellWatch r="C26596"/>
    <cellWatch r="C26597"/>
    <cellWatch r="C26598"/>
    <cellWatch r="C26599"/>
    <cellWatch r="C26600"/>
    <cellWatch r="C26601"/>
    <cellWatch r="C26602"/>
    <cellWatch r="C26603"/>
    <cellWatch r="C26604"/>
    <cellWatch r="C26605"/>
    <cellWatch r="C26606"/>
    <cellWatch r="C26607"/>
    <cellWatch r="C26608"/>
    <cellWatch r="C26609"/>
    <cellWatch r="C26610"/>
    <cellWatch r="C26611"/>
    <cellWatch r="C26612"/>
    <cellWatch r="C26613"/>
    <cellWatch r="C26614"/>
    <cellWatch r="C26615"/>
    <cellWatch r="C26616"/>
    <cellWatch r="C26617"/>
    <cellWatch r="C26618"/>
    <cellWatch r="C26619"/>
    <cellWatch r="C26620"/>
    <cellWatch r="C26621"/>
    <cellWatch r="C26622"/>
    <cellWatch r="C26623"/>
    <cellWatch r="C26624"/>
    <cellWatch r="C26625"/>
    <cellWatch r="C26626"/>
    <cellWatch r="C26627"/>
    <cellWatch r="C26628"/>
    <cellWatch r="C26629"/>
    <cellWatch r="C26630"/>
    <cellWatch r="C26631"/>
    <cellWatch r="C26632"/>
    <cellWatch r="C26633"/>
    <cellWatch r="C26634"/>
    <cellWatch r="C26635"/>
    <cellWatch r="C26636"/>
    <cellWatch r="C26637"/>
    <cellWatch r="C26638"/>
    <cellWatch r="C26639"/>
    <cellWatch r="C26640"/>
    <cellWatch r="C26641"/>
    <cellWatch r="C26642"/>
    <cellWatch r="C26643"/>
    <cellWatch r="C26644"/>
    <cellWatch r="C26645"/>
    <cellWatch r="C26646"/>
    <cellWatch r="C26647"/>
    <cellWatch r="C26648"/>
    <cellWatch r="C26649"/>
    <cellWatch r="C26650"/>
    <cellWatch r="C26651"/>
    <cellWatch r="C26652"/>
    <cellWatch r="C26653"/>
    <cellWatch r="C26654"/>
    <cellWatch r="C26655"/>
    <cellWatch r="C26656"/>
    <cellWatch r="C26657"/>
    <cellWatch r="C26658"/>
    <cellWatch r="C26659"/>
    <cellWatch r="C26660"/>
    <cellWatch r="C26661"/>
    <cellWatch r="C26662"/>
    <cellWatch r="C26663"/>
    <cellWatch r="C26664"/>
    <cellWatch r="C26665"/>
    <cellWatch r="C26666"/>
    <cellWatch r="C26667"/>
    <cellWatch r="C26668"/>
    <cellWatch r="C26669"/>
    <cellWatch r="C26670"/>
    <cellWatch r="C26671"/>
    <cellWatch r="C26672"/>
    <cellWatch r="C26673"/>
    <cellWatch r="C26674"/>
    <cellWatch r="C26675"/>
    <cellWatch r="C26676"/>
    <cellWatch r="C26677"/>
    <cellWatch r="C26678"/>
    <cellWatch r="C26679"/>
    <cellWatch r="C26680"/>
    <cellWatch r="C26681"/>
    <cellWatch r="C26682"/>
    <cellWatch r="C26683"/>
    <cellWatch r="C26684"/>
    <cellWatch r="C26685"/>
    <cellWatch r="C26686"/>
    <cellWatch r="C26687"/>
    <cellWatch r="C26688"/>
    <cellWatch r="C26689"/>
    <cellWatch r="C26690"/>
    <cellWatch r="C26691"/>
    <cellWatch r="C26692"/>
    <cellWatch r="C26693"/>
    <cellWatch r="C26694"/>
    <cellWatch r="C26695"/>
    <cellWatch r="C26696"/>
    <cellWatch r="C26697"/>
    <cellWatch r="C26698"/>
    <cellWatch r="C26699"/>
    <cellWatch r="C26700"/>
    <cellWatch r="C26701"/>
    <cellWatch r="C26702"/>
    <cellWatch r="C26703"/>
    <cellWatch r="C26704"/>
    <cellWatch r="C26705"/>
    <cellWatch r="C26706"/>
    <cellWatch r="C26707"/>
    <cellWatch r="C26708"/>
    <cellWatch r="C26709"/>
    <cellWatch r="C26710"/>
    <cellWatch r="C26711"/>
    <cellWatch r="C26712"/>
    <cellWatch r="C26713"/>
    <cellWatch r="C26714"/>
    <cellWatch r="C26715"/>
    <cellWatch r="C26716"/>
    <cellWatch r="C26717"/>
    <cellWatch r="C26718"/>
    <cellWatch r="C26719"/>
    <cellWatch r="C26720"/>
    <cellWatch r="C26721"/>
    <cellWatch r="C26722"/>
    <cellWatch r="C26723"/>
    <cellWatch r="C26724"/>
    <cellWatch r="C26725"/>
    <cellWatch r="C26726"/>
    <cellWatch r="C26727"/>
    <cellWatch r="C26728"/>
    <cellWatch r="C26729"/>
    <cellWatch r="C26730"/>
    <cellWatch r="C26731"/>
    <cellWatch r="C26732"/>
    <cellWatch r="C26733"/>
    <cellWatch r="C26734"/>
    <cellWatch r="C26735"/>
    <cellWatch r="C26736"/>
    <cellWatch r="C26737"/>
    <cellWatch r="C26738"/>
    <cellWatch r="C26739"/>
    <cellWatch r="C26740"/>
    <cellWatch r="C26741"/>
    <cellWatch r="C26742"/>
    <cellWatch r="C26743"/>
    <cellWatch r="C26744"/>
    <cellWatch r="C26745"/>
    <cellWatch r="C26746"/>
    <cellWatch r="C26747"/>
    <cellWatch r="C26748"/>
    <cellWatch r="C26749"/>
    <cellWatch r="C26750"/>
    <cellWatch r="C26751"/>
    <cellWatch r="C26752"/>
    <cellWatch r="C26753"/>
    <cellWatch r="C26754"/>
    <cellWatch r="C26755"/>
    <cellWatch r="C26756"/>
    <cellWatch r="C26757"/>
    <cellWatch r="C26758"/>
    <cellWatch r="C26759"/>
    <cellWatch r="C26760"/>
    <cellWatch r="C26761"/>
    <cellWatch r="C26762"/>
    <cellWatch r="C26763"/>
    <cellWatch r="C26764"/>
    <cellWatch r="C26765"/>
    <cellWatch r="C26766"/>
    <cellWatch r="C26767"/>
    <cellWatch r="C26768"/>
    <cellWatch r="C26769"/>
    <cellWatch r="C26770"/>
    <cellWatch r="C26771"/>
    <cellWatch r="C26772"/>
    <cellWatch r="C26773"/>
    <cellWatch r="C26774"/>
    <cellWatch r="C26775"/>
    <cellWatch r="C26776"/>
    <cellWatch r="C26777"/>
    <cellWatch r="C26778"/>
    <cellWatch r="C26779"/>
    <cellWatch r="C26780"/>
    <cellWatch r="C26781"/>
    <cellWatch r="C26782"/>
    <cellWatch r="C26783"/>
    <cellWatch r="C26784"/>
    <cellWatch r="C26785"/>
    <cellWatch r="C26786"/>
    <cellWatch r="C26787"/>
    <cellWatch r="C26788"/>
    <cellWatch r="C26789"/>
    <cellWatch r="C26790"/>
    <cellWatch r="C26791"/>
    <cellWatch r="C26792"/>
    <cellWatch r="C26793"/>
    <cellWatch r="C26794"/>
    <cellWatch r="C26795"/>
    <cellWatch r="C26796"/>
    <cellWatch r="C26797"/>
    <cellWatch r="C26798"/>
    <cellWatch r="C26799"/>
    <cellWatch r="C26800"/>
    <cellWatch r="C26801"/>
    <cellWatch r="C26802"/>
    <cellWatch r="C26803"/>
    <cellWatch r="C26804"/>
    <cellWatch r="C26805"/>
    <cellWatch r="C26806"/>
    <cellWatch r="C26807"/>
    <cellWatch r="C26808"/>
    <cellWatch r="C26809"/>
    <cellWatch r="C26810"/>
    <cellWatch r="C26811"/>
    <cellWatch r="C26812"/>
    <cellWatch r="C26813"/>
    <cellWatch r="C26814"/>
    <cellWatch r="C26815"/>
    <cellWatch r="C26816"/>
    <cellWatch r="C26817"/>
    <cellWatch r="C26818"/>
    <cellWatch r="C26819"/>
    <cellWatch r="C26820"/>
    <cellWatch r="C26821"/>
    <cellWatch r="C26822"/>
    <cellWatch r="C26823"/>
    <cellWatch r="C26824"/>
    <cellWatch r="C26825"/>
    <cellWatch r="C26826"/>
    <cellWatch r="C26827"/>
    <cellWatch r="C26828"/>
    <cellWatch r="C26829"/>
    <cellWatch r="C26830"/>
    <cellWatch r="C26831"/>
    <cellWatch r="C26832"/>
    <cellWatch r="C26833"/>
    <cellWatch r="C26834"/>
    <cellWatch r="C26835"/>
    <cellWatch r="C26836"/>
    <cellWatch r="C26837"/>
    <cellWatch r="C26838"/>
    <cellWatch r="C26839"/>
    <cellWatch r="C26840"/>
    <cellWatch r="C26841"/>
    <cellWatch r="C26842"/>
    <cellWatch r="C26843"/>
    <cellWatch r="C26844"/>
    <cellWatch r="C26845"/>
    <cellWatch r="C26846"/>
    <cellWatch r="C26847"/>
    <cellWatch r="C26848"/>
    <cellWatch r="C26849"/>
    <cellWatch r="C26850"/>
    <cellWatch r="C26851"/>
    <cellWatch r="C26852"/>
    <cellWatch r="C26853"/>
    <cellWatch r="C26854"/>
    <cellWatch r="C26855"/>
    <cellWatch r="C26856"/>
    <cellWatch r="C26857"/>
    <cellWatch r="C26858"/>
    <cellWatch r="C26859"/>
    <cellWatch r="C26860"/>
    <cellWatch r="C26861"/>
    <cellWatch r="C26862"/>
    <cellWatch r="C26863"/>
    <cellWatch r="C26864"/>
    <cellWatch r="C26865"/>
    <cellWatch r="C26866"/>
    <cellWatch r="C26867"/>
    <cellWatch r="C26868"/>
    <cellWatch r="C26869"/>
    <cellWatch r="C26870"/>
    <cellWatch r="C26871"/>
    <cellWatch r="C26872"/>
    <cellWatch r="C26873"/>
    <cellWatch r="C26874"/>
    <cellWatch r="C26875"/>
    <cellWatch r="C26876"/>
    <cellWatch r="C26877"/>
    <cellWatch r="C26878"/>
    <cellWatch r="C26879"/>
    <cellWatch r="C26880"/>
    <cellWatch r="C26881"/>
    <cellWatch r="C26882"/>
    <cellWatch r="C26883"/>
    <cellWatch r="C26884"/>
    <cellWatch r="C26885"/>
    <cellWatch r="C26886"/>
    <cellWatch r="C26887"/>
    <cellWatch r="C26888"/>
    <cellWatch r="C26889"/>
    <cellWatch r="C26890"/>
    <cellWatch r="C26891"/>
    <cellWatch r="C26892"/>
    <cellWatch r="C26893"/>
    <cellWatch r="C26894"/>
    <cellWatch r="C26895"/>
    <cellWatch r="C26896"/>
    <cellWatch r="C26897"/>
    <cellWatch r="C26898"/>
    <cellWatch r="C26899"/>
    <cellWatch r="C26900"/>
    <cellWatch r="C26901"/>
    <cellWatch r="C26902"/>
    <cellWatch r="C26903"/>
    <cellWatch r="C26904"/>
    <cellWatch r="C26905"/>
    <cellWatch r="C26906"/>
    <cellWatch r="C26907"/>
    <cellWatch r="C26908"/>
    <cellWatch r="C26909"/>
    <cellWatch r="C26910"/>
    <cellWatch r="C26911"/>
    <cellWatch r="C26912"/>
    <cellWatch r="C26913"/>
    <cellWatch r="C26914"/>
    <cellWatch r="C26915"/>
    <cellWatch r="C26916"/>
    <cellWatch r="C26917"/>
    <cellWatch r="C26918"/>
    <cellWatch r="C26919"/>
    <cellWatch r="C26920"/>
    <cellWatch r="C26921"/>
    <cellWatch r="C26922"/>
    <cellWatch r="C26923"/>
    <cellWatch r="C26924"/>
    <cellWatch r="C26925"/>
    <cellWatch r="C26926"/>
    <cellWatch r="C26927"/>
    <cellWatch r="C26928"/>
    <cellWatch r="C26929"/>
    <cellWatch r="C26930"/>
    <cellWatch r="C26931"/>
    <cellWatch r="C26932"/>
    <cellWatch r="C26933"/>
    <cellWatch r="C26934"/>
    <cellWatch r="C26935"/>
    <cellWatch r="C26936"/>
    <cellWatch r="C26937"/>
    <cellWatch r="C26938"/>
    <cellWatch r="C26939"/>
    <cellWatch r="C26940"/>
    <cellWatch r="C26941"/>
    <cellWatch r="C26942"/>
    <cellWatch r="C26943"/>
    <cellWatch r="C26944"/>
    <cellWatch r="C26945"/>
    <cellWatch r="C26946"/>
    <cellWatch r="C26947"/>
    <cellWatch r="C26948"/>
    <cellWatch r="C26949"/>
    <cellWatch r="C26950"/>
    <cellWatch r="C26951"/>
    <cellWatch r="C26952"/>
    <cellWatch r="C26953"/>
    <cellWatch r="C26954"/>
    <cellWatch r="C26955"/>
    <cellWatch r="C26956"/>
    <cellWatch r="C26957"/>
    <cellWatch r="C26958"/>
    <cellWatch r="C26959"/>
    <cellWatch r="C26960"/>
    <cellWatch r="C26961"/>
    <cellWatch r="C26962"/>
    <cellWatch r="C26963"/>
    <cellWatch r="C26964"/>
    <cellWatch r="C26965"/>
    <cellWatch r="C26966"/>
    <cellWatch r="C26967"/>
    <cellWatch r="C26968"/>
    <cellWatch r="C26969"/>
    <cellWatch r="C26970"/>
    <cellWatch r="C26971"/>
    <cellWatch r="C26972"/>
    <cellWatch r="C26973"/>
    <cellWatch r="C26974"/>
    <cellWatch r="C26975"/>
    <cellWatch r="C26976"/>
    <cellWatch r="C26977"/>
    <cellWatch r="C26978"/>
    <cellWatch r="C26979"/>
    <cellWatch r="C26980"/>
    <cellWatch r="C26981"/>
    <cellWatch r="C26982"/>
    <cellWatch r="C26983"/>
    <cellWatch r="C26984"/>
    <cellWatch r="C26985"/>
    <cellWatch r="C26986"/>
    <cellWatch r="C26987"/>
    <cellWatch r="C26988"/>
    <cellWatch r="C26989"/>
    <cellWatch r="C26990"/>
    <cellWatch r="C26991"/>
    <cellWatch r="C26992"/>
    <cellWatch r="C26993"/>
    <cellWatch r="C26994"/>
    <cellWatch r="C26995"/>
    <cellWatch r="C26996"/>
    <cellWatch r="C26997"/>
    <cellWatch r="C26998"/>
    <cellWatch r="C26999"/>
    <cellWatch r="C27000"/>
    <cellWatch r="C27001"/>
    <cellWatch r="C27002"/>
    <cellWatch r="C27003"/>
    <cellWatch r="C27004"/>
    <cellWatch r="C27005"/>
    <cellWatch r="C27006"/>
    <cellWatch r="C27007"/>
    <cellWatch r="C27008"/>
    <cellWatch r="C27009"/>
    <cellWatch r="C27010"/>
    <cellWatch r="C27011"/>
    <cellWatch r="C27012"/>
    <cellWatch r="C27013"/>
    <cellWatch r="C27014"/>
    <cellWatch r="C27015"/>
    <cellWatch r="C27016"/>
    <cellWatch r="C27017"/>
    <cellWatch r="C27018"/>
    <cellWatch r="C27019"/>
    <cellWatch r="C27020"/>
    <cellWatch r="C27021"/>
    <cellWatch r="C27022"/>
    <cellWatch r="C27023"/>
    <cellWatch r="C27024"/>
    <cellWatch r="C27025"/>
    <cellWatch r="C27026"/>
    <cellWatch r="C27027"/>
    <cellWatch r="C27028"/>
    <cellWatch r="C27029"/>
    <cellWatch r="C27030"/>
    <cellWatch r="C27031"/>
    <cellWatch r="C27032"/>
    <cellWatch r="C27033"/>
    <cellWatch r="C27034"/>
    <cellWatch r="C27035"/>
    <cellWatch r="C27036"/>
    <cellWatch r="C27037"/>
    <cellWatch r="C27038"/>
    <cellWatch r="C27039"/>
    <cellWatch r="C27040"/>
    <cellWatch r="C27041"/>
    <cellWatch r="C27042"/>
    <cellWatch r="C27043"/>
    <cellWatch r="C27044"/>
    <cellWatch r="C27045"/>
    <cellWatch r="C27046"/>
    <cellWatch r="C27047"/>
    <cellWatch r="C27048"/>
    <cellWatch r="C27049"/>
    <cellWatch r="C27050"/>
    <cellWatch r="C27051"/>
    <cellWatch r="C27052"/>
    <cellWatch r="C27053"/>
    <cellWatch r="C27054"/>
    <cellWatch r="C27055"/>
    <cellWatch r="C27056"/>
    <cellWatch r="C27057"/>
    <cellWatch r="C27058"/>
    <cellWatch r="C27059"/>
    <cellWatch r="C27060"/>
    <cellWatch r="C27061"/>
    <cellWatch r="C27062"/>
    <cellWatch r="C27063"/>
    <cellWatch r="C27064"/>
    <cellWatch r="C27065"/>
    <cellWatch r="C27066"/>
    <cellWatch r="C27067"/>
    <cellWatch r="C27068"/>
    <cellWatch r="C27069"/>
    <cellWatch r="C27070"/>
    <cellWatch r="C27071"/>
    <cellWatch r="C27072"/>
    <cellWatch r="C27073"/>
    <cellWatch r="C27074"/>
    <cellWatch r="C27075"/>
    <cellWatch r="C27076"/>
    <cellWatch r="C27077"/>
    <cellWatch r="C27078"/>
    <cellWatch r="C27079"/>
    <cellWatch r="C27080"/>
    <cellWatch r="C27081"/>
    <cellWatch r="C27082"/>
    <cellWatch r="C27083"/>
    <cellWatch r="C27084"/>
    <cellWatch r="C27085"/>
    <cellWatch r="C27086"/>
    <cellWatch r="C27087"/>
    <cellWatch r="C27088"/>
    <cellWatch r="C27089"/>
    <cellWatch r="C27090"/>
    <cellWatch r="C27091"/>
    <cellWatch r="C27092"/>
    <cellWatch r="C27093"/>
    <cellWatch r="C27094"/>
    <cellWatch r="C27095"/>
    <cellWatch r="C27096"/>
    <cellWatch r="C27097"/>
    <cellWatch r="C27098"/>
    <cellWatch r="C27099"/>
    <cellWatch r="C27100"/>
    <cellWatch r="C27101"/>
    <cellWatch r="C27102"/>
    <cellWatch r="C27103"/>
    <cellWatch r="C27104"/>
    <cellWatch r="C27105"/>
    <cellWatch r="C27106"/>
    <cellWatch r="C27107"/>
    <cellWatch r="C27108"/>
    <cellWatch r="C27109"/>
    <cellWatch r="C27110"/>
    <cellWatch r="C27111"/>
    <cellWatch r="C27112"/>
    <cellWatch r="C27113"/>
    <cellWatch r="C27114"/>
    <cellWatch r="C27115"/>
    <cellWatch r="C27116"/>
    <cellWatch r="C27117"/>
    <cellWatch r="C27118"/>
    <cellWatch r="C27119"/>
    <cellWatch r="C27120"/>
    <cellWatch r="C27121"/>
    <cellWatch r="C27122"/>
    <cellWatch r="C27123"/>
    <cellWatch r="C27124"/>
    <cellWatch r="C27125"/>
    <cellWatch r="C27126"/>
    <cellWatch r="C27127"/>
    <cellWatch r="C27128"/>
    <cellWatch r="C27129"/>
    <cellWatch r="C27130"/>
    <cellWatch r="C27131"/>
    <cellWatch r="C27132"/>
    <cellWatch r="C27133"/>
    <cellWatch r="C27134"/>
    <cellWatch r="C27135"/>
    <cellWatch r="C27136"/>
    <cellWatch r="C27137"/>
    <cellWatch r="C27138"/>
    <cellWatch r="C27139"/>
    <cellWatch r="C27140"/>
    <cellWatch r="C27141"/>
    <cellWatch r="C27142"/>
    <cellWatch r="C27143"/>
    <cellWatch r="C27144"/>
    <cellWatch r="C27145"/>
    <cellWatch r="C27146"/>
    <cellWatch r="C27147"/>
    <cellWatch r="C27148"/>
    <cellWatch r="C27149"/>
    <cellWatch r="C27150"/>
    <cellWatch r="C27151"/>
    <cellWatch r="C27152"/>
    <cellWatch r="C27153"/>
    <cellWatch r="C27154"/>
    <cellWatch r="C27155"/>
    <cellWatch r="C27156"/>
    <cellWatch r="C27157"/>
    <cellWatch r="C27158"/>
    <cellWatch r="C27159"/>
    <cellWatch r="C27160"/>
    <cellWatch r="C27161"/>
    <cellWatch r="C27162"/>
    <cellWatch r="C27163"/>
    <cellWatch r="C27164"/>
    <cellWatch r="C27165"/>
    <cellWatch r="C27166"/>
    <cellWatch r="C27167"/>
    <cellWatch r="C27168"/>
    <cellWatch r="C27169"/>
    <cellWatch r="C27170"/>
    <cellWatch r="C27171"/>
    <cellWatch r="C27172"/>
    <cellWatch r="C27173"/>
    <cellWatch r="C27174"/>
    <cellWatch r="C27175"/>
    <cellWatch r="C27176"/>
    <cellWatch r="C27177"/>
    <cellWatch r="C27178"/>
    <cellWatch r="C27179"/>
    <cellWatch r="C27180"/>
    <cellWatch r="C27181"/>
    <cellWatch r="C27182"/>
    <cellWatch r="C27183"/>
    <cellWatch r="C27184"/>
    <cellWatch r="C27185"/>
    <cellWatch r="C27186"/>
    <cellWatch r="C27187"/>
    <cellWatch r="C27188"/>
    <cellWatch r="C27189"/>
    <cellWatch r="C27190"/>
    <cellWatch r="C27191"/>
    <cellWatch r="C27192"/>
    <cellWatch r="C27193"/>
    <cellWatch r="C27194"/>
    <cellWatch r="C27195"/>
    <cellWatch r="C27196"/>
    <cellWatch r="C27197"/>
    <cellWatch r="C27198"/>
    <cellWatch r="C27199"/>
    <cellWatch r="C27200"/>
    <cellWatch r="C27201"/>
    <cellWatch r="C27202"/>
    <cellWatch r="C27203"/>
    <cellWatch r="C27204"/>
    <cellWatch r="C27205"/>
    <cellWatch r="C27206"/>
    <cellWatch r="C27207"/>
    <cellWatch r="C27208"/>
    <cellWatch r="C27209"/>
    <cellWatch r="C27210"/>
    <cellWatch r="C27211"/>
    <cellWatch r="C27212"/>
    <cellWatch r="C27213"/>
    <cellWatch r="C27214"/>
    <cellWatch r="C27215"/>
    <cellWatch r="C27216"/>
    <cellWatch r="C27217"/>
    <cellWatch r="C27218"/>
    <cellWatch r="C27219"/>
    <cellWatch r="C27220"/>
    <cellWatch r="C27221"/>
    <cellWatch r="C27222"/>
    <cellWatch r="C27223"/>
    <cellWatch r="C27224"/>
    <cellWatch r="C27225"/>
    <cellWatch r="C27226"/>
    <cellWatch r="C27227"/>
    <cellWatch r="C27228"/>
    <cellWatch r="C27229"/>
    <cellWatch r="C27230"/>
    <cellWatch r="C27231"/>
    <cellWatch r="C27232"/>
    <cellWatch r="C27233"/>
    <cellWatch r="C27234"/>
    <cellWatch r="C27235"/>
    <cellWatch r="C27236"/>
    <cellWatch r="C27237"/>
    <cellWatch r="C27238"/>
    <cellWatch r="C27239"/>
    <cellWatch r="C27240"/>
    <cellWatch r="C27241"/>
    <cellWatch r="C27242"/>
    <cellWatch r="C27243"/>
    <cellWatch r="C27244"/>
    <cellWatch r="C27245"/>
    <cellWatch r="C27246"/>
    <cellWatch r="C27247"/>
    <cellWatch r="C27248"/>
    <cellWatch r="C27249"/>
    <cellWatch r="C27250"/>
    <cellWatch r="C27251"/>
    <cellWatch r="C27252"/>
    <cellWatch r="C27253"/>
    <cellWatch r="C27254"/>
    <cellWatch r="C27255"/>
    <cellWatch r="C27256"/>
    <cellWatch r="C27257"/>
    <cellWatch r="C27258"/>
    <cellWatch r="C27259"/>
    <cellWatch r="C27260"/>
    <cellWatch r="C27261"/>
    <cellWatch r="C27262"/>
    <cellWatch r="C27263"/>
    <cellWatch r="C27264"/>
    <cellWatch r="C27265"/>
    <cellWatch r="C27266"/>
    <cellWatch r="C27267"/>
    <cellWatch r="C27268"/>
    <cellWatch r="C27269"/>
    <cellWatch r="C27270"/>
    <cellWatch r="C27271"/>
    <cellWatch r="C27272"/>
    <cellWatch r="C27273"/>
    <cellWatch r="C27274"/>
    <cellWatch r="C27275"/>
    <cellWatch r="C27276"/>
    <cellWatch r="C27277"/>
    <cellWatch r="C27278"/>
    <cellWatch r="C27279"/>
    <cellWatch r="C27280"/>
    <cellWatch r="C27281"/>
    <cellWatch r="C27282"/>
    <cellWatch r="C27283"/>
    <cellWatch r="C27284"/>
    <cellWatch r="C27285"/>
    <cellWatch r="C27286"/>
    <cellWatch r="C27287"/>
    <cellWatch r="C27288"/>
    <cellWatch r="C27289"/>
    <cellWatch r="C27290"/>
    <cellWatch r="C27291"/>
    <cellWatch r="C27292"/>
    <cellWatch r="C27293"/>
    <cellWatch r="C27294"/>
    <cellWatch r="C27295"/>
    <cellWatch r="C27296"/>
    <cellWatch r="C27297"/>
    <cellWatch r="C27298"/>
    <cellWatch r="C27299"/>
    <cellWatch r="C27300"/>
    <cellWatch r="C27301"/>
    <cellWatch r="C27302"/>
    <cellWatch r="C27303"/>
    <cellWatch r="C27304"/>
    <cellWatch r="C27305"/>
    <cellWatch r="C27306"/>
    <cellWatch r="C27307"/>
    <cellWatch r="C27308"/>
    <cellWatch r="C27309"/>
    <cellWatch r="C27310"/>
    <cellWatch r="C27311"/>
    <cellWatch r="C27312"/>
    <cellWatch r="C27313"/>
    <cellWatch r="C27314"/>
    <cellWatch r="C27315"/>
    <cellWatch r="C27316"/>
    <cellWatch r="C27317"/>
    <cellWatch r="C27318"/>
    <cellWatch r="C27319"/>
    <cellWatch r="C27320"/>
    <cellWatch r="C27321"/>
    <cellWatch r="C27322"/>
    <cellWatch r="C27323"/>
    <cellWatch r="C27324"/>
    <cellWatch r="C27325"/>
    <cellWatch r="C27326"/>
    <cellWatch r="C27327"/>
    <cellWatch r="C27328"/>
    <cellWatch r="C27329"/>
    <cellWatch r="C27330"/>
    <cellWatch r="C27331"/>
    <cellWatch r="C27332"/>
    <cellWatch r="C27333"/>
    <cellWatch r="C27334"/>
    <cellWatch r="C27335"/>
    <cellWatch r="C27336"/>
    <cellWatch r="C27337"/>
    <cellWatch r="C27338"/>
    <cellWatch r="C27339"/>
    <cellWatch r="C27340"/>
    <cellWatch r="C27341"/>
    <cellWatch r="C27342"/>
    <cellWatch r="C27343"/>
    <cellWatch r="C27344"/>
    <cellWatch r="C27345"/>
    <cellWatch r="C27346"/>
    <cellWatch r="C27347"/>
    <cellWatch r="C27348"/>
    <cellWatch r="C27349"/>
    <cellWatch r="C27350"/>
    <cellWatch r="C27351"/>
    <cellWatch r="C27352"/>
    <cellWatch r="C27353"/>
    <cellWatch r="C27354"/>
    <cellWatch r="C27355"/>
    <cellWatch r="C27356"/>
    <cellWatch r="C27357"/>
    <cellWatch r="C27358"/>
    <cellWatch r="C27359"/>
    <cellWatch r="C27360"/>
    <cellWatch r="C27361"/>
    <cellWatch r="C27362"/>
    <cellWatch r="C27363"/>
    <cellWatch r="C27364"/>
    <cellWatch r="C27365"/>
    <cellWatch r="C27366"/>
    <cellWatch r="C27367"/>
    <cellWatch r="C27368"/>
    <cellWatch r="C27369"/>
    <cellWatch r="C27370"/>
    <cellWatch r="C27371"/>
    <cellWatch r="C27372"/>
    <cellWatch r="C27373"/>
    <cellWatch r="C27374"/>
    <cellWatch r="C27375"/>
    <cellWatch r="C27376"/>
    <cellWatch r="C27377"/>
    <cellWatch r="C27378"/>
    <cellWatch r="C27379"/>
    <cellWatch r="C27380"/>
    <cellWatch r="C27381"/>
    <cellWatch r="C27382"/>
    <cellWatch r="C27383"/>
    <cellWatch r="C27384"/>
    <cellWatch r="C27385"/>
    <cellWatch r="C27386"/>
    <cellWatch r="C27387"/>
    <cellWatch r="C27388"/>
    <cellWatch r="C27389"/>
    <cellWatch r="C27390"/>
    <cellWatch r="C27391"/>
    <cellWatch r="C27392"/>
    <cellWatch r="C27393"/>
    <cellWatch r="C27394"/>
    <cellWatch r="C27395"/>
    <cellWatch r="C27396"/>
    <cellWatch r="C27397"/>
    <cellWatch r="C27398"/>
    <cellWatch r="C27399"/>
    <cellWatch r="C27400"/>
    <cellWatch r="C27401"/>
    <cellWatch r="C27402"/>
    <cellWatch r="C27403"/>
    <cellWatch r="C27404"/>
    <cellWatch r="C27405"/>
    <cellWatch r="C27406"/>
    <cellWatch r="C27407"/>
    <cellWatch r="C27408"/>
    <cellWatch r="C27409"/>
    <cellWatch r="C27410"/>
    <cellWatch r="C27411"/>
    <cellWatch r="C27412"/>
    <cellWatch r="C27413"/>
    <cellWatch r="C27414"/>
    <cellWatch r="C27415"/>
    <cellWatch r="C27416"/>
    <cellWatch r="C27417"/>
    <cellWatch r="C27418"/>
    <cellWatch r="C27419"/>
    <cellWatch r="C27420"/>
    <cellWatch r="C27421"/>
    <cellWatch r="C27422"/>
    <cellWatch r="C27423"/>
    <cellWatch r="C27424"/>
    <cellWatch r="C27425"/>
    <cellWatch r="C27426"/>
    <cellWatch r="C27427"/>
    <cellWatch r="C27428"/>
    <cellWatch r="C27429"/>
    <cellWatch r="C27430"/>
    <cellWatch r="C27431"/>
    <cellWatch r="C27432"/>
    <cellWatch r="C27433"/>
    <cellWatch r="C27434"/>
    <cellWatch r="C27435"/>
    <cellWatch r="C27436"/>
    <cellWatch r="C27437"/>
    <cellWatch r="C27438"/>
    <cellWatch r="C27439"/>
    <cellWatch r="C27440"/>
    <cellWatch r="C27441"/>
    <cellWatch r="C27442"/>
    <cellWatch r="C27443"/>
    <cellWatch r="C27444"/>
    <cellWatch r="C27445"/>
    <cellWatch r="C27446"/>
    <cellWatch r="C27447"/>
    <cellWatch r="C27448"/>
    <cellWatch r="C27449"/>
    <cellWatch r="C27450"/>
    <cellWatch r="C27451"/>
    <cellWatch r="C27452"/>
    <cellWatch r="C27453"/>
    <cellWatch r="C27454"/>
    <cellWatch r="C27455"/>
    <cellWatch r="C27456"/>
    <cellWatch r="C27457"/>
    <cellWatch r="C27458"/>
    <cellWatch r="C27459"/>
    <cellWatch r="C27460"/>
    <cellWatch r="C27461"/>
    <cellWatch r="C27462"/>
    <cellWatch r="C27463"/>
    <cellWatch r="C27464"/>
    <cellWatch r="C27465"/>
    <cellWatch r="C27466"/>
    <cellWatch r="C27467"/>
    <cellWatch r="C27468"/>
    <cellWatch r="C27469"/>
    <cellWatch r="C27470"/>
    <cellWatch r="C27471"/>
    <cellWatch r="C27472"/>
    <cellWatch r="C27473"/>
    <cellWatch r="C27474"/>
    <cellWatch r="C27475"/>
    <cellWatch r="C27476"/>
    <cellWatch r="C27477"/>
    <cellWatch r="C27478"/>
    <cellWatch r="C27479"/>
    <cellWatch r="C27480"/>
    <cellWatch r="C27481"/>
    <cellWatch r="C27482"/>
    <cellWatch r="C27483"/>
    <cellWatch r="C27484"/>
    <cellWatch r="C27485"/>
    <cellWatch r="C27486"/>
    <cellWatch r="C27487"/>
    <cellWatch r="C27488"/>
    <cellWatch r="C27489"/>
    <cellWatch r="C27490"/>
    <cellWatch r="C27491"/>
    <cellWatch r="C27492"/>
    <cellWatch r="C27493"/>
    <cellWatch r="C27494"/>
    <cellWatch r="C27495"/>
    <cellWatch r="C27496"/>
    <cellWatch r="C27497"/>
    <cellWatch r="C27498"/>
    <cellWatch r="C27499"/>
    <cellWatch r="C27500"/>
    <cellWatch r="C27501"/>
    <cellWatch r="C27502"/>
    <cellWatch r="C27503"/>
    <cellWatch r="C27504"/>
    <cellWatch r="C27505"/>
    <cellWatch r="C27506"/>
    <cellWatch r="C27507"/>
    <cellWatch r="C27508"/>
    <cellWatch r="C27509"/>
    <cellWatch r="C27510"/>
    <cellWatch r="C27511"/>
    <cellWatch r="C27512"/>
    <cellWatch r="C27513"/>
    <cellWatch r="C27514"/>
    <cellWatch r="C27515"/>
    <cellWatch r="C27516"/>
    <cellWatch r="C27517"/>
    <cellWatch r="C27518"/>
    <cellWatch r="C27519"/>
    <cellWatch r="C27520"/>
    <cellWatch r="C27521"/>
    <cellWatch r="C27522"/>
    <cellWatch r="C27523"/>
    <cellWatch r="C27524"/>
    <cellWatch r="C27525"/>
    <cellWatch r="C27526"/>
    <cellWatch r="C27527"/>
    <cellWatch r="C27528"/>
    <cellWatch r="C27529"/>
    <cellWatch r="C27530"/>
    <cellWatch r="C27531"/>
    <cellWatch r="C27532"/>
    <cellWatch r="C27533"/>
    <cellWatch r="C27534"/>
    <cellWatch r="C27535"/>
    <cellWatch r="C27536"/>
    <cellWatch r="C27537"/>
    <cellWatch r="C27538"/>
    <cellWatch r="C27539"/>
    <cellWatch r="C27540"/>
    <cellWatch r="C27541"/>
    <cellWatch r="C27542"/>
    <cellWatch r="C27543"/>
    <cellWatch r="C27544"/>
    <cellWatch r="C27545"/>
    <cellWatch r="C27546"/>
    <cellWatch r="C27547"/>
    <cellWatch r="C27548"/>
    <cellWatch r="C27549"/>
    <cellWatch r="C27550"/>
    <cellWatch r="C27551"/>
    <cellWatch r="C27552"/>
    <cellWatch r="C27553"/>
    <cellWatch r="C27554"/>
    <cellWatch r="C27555"/>
    <cellWatch r="C27556"/>
    <cellWatch r="C27557"/>
    <cellWatch r="C27558"/>
    <cellWatch r="C27559"/>
    <cellWatch r="C27560"/>
    <cellWatch r="C27561"/>
    <cellWatch r="C27562"/>
    <cellWatch r="C27563"/>
    <cellWatch r="C27564"/>
    <cellWatch r="C27565"/>
    <cellWatch r="C27566"/>
    <cellWatch r="C27567"/>
    <cellWatch r="C27568"/>
    <cellWatch r="C27569"/>
    <cellWatch r="C27570"/>
    <cellWatch r="C27571"/>
    <cellWatch r="C27572"/>
    <cellWatch r="C27573"/>
    <cellWatch r="C27574"/>
    <cellWatch r="C27575"/>
    <cellWatch r="C27576"/>
    <cellWatch r="C27577"/>
    <cellWatch r="C27578"/>
    <cellWatch r="C27579"/>
    <cellWatch r="C27580"/>
    <cellWatch r="C27581"/>
    <cellWatch r="C27582"/>
    <cellWatch r="C27583"/>
    <cellWatch r="C27584"/>
    <cellWatch r="C27585"/>
    <cellWatch r="C27586"/>
    <cellWatch r="C27587"/>
    <cellWatch r="C27588"/>
    <cellWatch r="C27589"/>
    <cellWatch r="C27590"/>
    <cellWatch r="C27591"/>
    <cellWatch r="C27592"/>
    <cellWatch r="C27593"/>
    <cellWatch r="C27594"/>
    <cellWatch r="C27595"/>
    <cellWatch r="C27596"/>
    <cellWatch r="C27597"/>
    <cellWatch r="C27598"/>
    <cellWatch r="C27599"/>
    <cellWatch r="C27600"/>
    <cellWatch r="C27601"/>
    <cellWatch r="C27602"/>
    <cellWatch r="C27603"/>
    <cellWatch r="C27604"/>
    <cellWatch r="C27605"/>
    <cellWatch r="C27606"/>
    <cellWatch r="C27607"/>
    <cellWatch r="C27608"/>
    <cellWatch r="C27609"/>
    <cellWatch r="C27610"/>
    <cellWatch r="C27611"/>
    <cellWatch r="C27612"/>
    <cellWatch r="C27613"/>
    <cellWatch r="C27614"/>
    <cellWatch r="C27615"/>
    <cellWatch r="C27616"/>
    <cellWatch r="C27617"/>
    <cellWatch r="C27618"/>
    <cellWatch r="C27619"/>
    <cellWatch r="C27620"/>
    <cellWatch r="C27621"/>
    <cellWatch r="C27622"/>
    <cellWatch r="C27623"/>
    <cellWatch r="C27624"/>
    <cellWatch r="C27625"/>
    <cellWatch r="C27626"/>
    <cellWatch r="C27627"/>
    <cellWatch r="C27628"/>
    <cellWatch r="C27629"/>
    <cellWatch r="C27630"/>
    <cellWatch r="C27631"/>
    <cellWatch r="C27632"/>
    <cellWatch r="C27633"/>
    <cellWatch r="C27634"/>
    <cellWatch r="C27635"/>
    <cellWatch r="C27636"/>
    <cellWatch r="C27637"/>
    <cellWatch r="C27638"/>
    <cellWatch r="C27639"/>
    <cellWatch r="C27640"/>
    <cellWatch r="C27641"/>
    <cellWatch r="C27642"/>
    <cellWatch r="C27643"/>
    <cellWatch r="C27644"/>
    <cellWatch r="C27645"/>
    <cellWatch r="C27646"/>
    <cellWatch r="C27647"/>
    <cellWatch r="C27648"/>
    <cellWatch r="C27649"/>
    <cellWatch r="C27650"/>
    <cellWatch r="C27651"/>
    <cellWatch r="C27652"/>
    <cellWatch r="C27653"/>
    <cellWatch r="C27654"/>
    <cellWatch r="C27655"/>
    <cellWatch r="C27656"/>
    <cellWatch r="C27657"/>
    <cellWatch r="C27658"/>
    <cellWatch r="C27659"/>
    <cellWatch r="C27660"/>
    <cellWatch r="C27661"/>
    <cellWatch r="C27662"/>
    <cellWatch r="C27663"/>
    <cellWatch r="C27664"/>
    <cellWatch r="C27665"/>
    <cellWatch r="C27666"/>
    <cellWatch r="C27667"/>
    <cellWatch r="C27668"/>
    <cellWatch r="C27669"/>
    <cellWatch r="C27670"/>
    <cellWatch r="C27671"/>
    <cellWatch r="C27672"/>
    <cellWatch r="C27673"/>
    <cellWatch r="C27674"/>
    <cellWatch r="C27675"/>
    <cellWatch r="C27676"/>
    <cellWatch r="C27677"/>
    <cellWatch r="C27678"/>
    <cellWatch r="C27679"/>
    <cellWatch r="C27680"/>
    <cellWatch r="C27681"/>
    <cellWatch r="C27682"/>
    <cellWatch r="C27683"/>
    <cellWatch r="C27684"/>
    <cellWatch r="C27685"/>
    <cellWatch r="C27686"/>
    <cellWatch r="C27687"/>
    <cellWatch r="C27688"/>
    <cellWatch r="C27689"/>
    <cellWatch r="C27690"/>
    <cellWatch r="C27691"/>
    <cellWatch r="C27692"/>
    <cellWatch r="C27693"/>
    <cellWatch r="C27694"/>
    <cellWatch r="C27695"/>
    <cellWatch r="C27696"/>
    <cellWatch r="C27697"/>
    <cellWatch r="C27698"/>
    <cellWatch r="C27699"/>
    <cellWatch r="C27700"/>
    <cellWatch r="C27701"/>
    <cellWatch r="C27702"/>
    <cellWatch r="C27703"/>
    <cellWatch r="C27704"/>
    <cellWatch r="C27705"/>
    <cellWatch r="C27706"/>
    <cellWatch r="C27707"/>
    <cellWatch r="C27708"/>
    <cellWatch r="C27709"/>
    <cellWatch r="C27710"/>
    <cellWatch r="C27711"/>
    <cellWatch r="C27712"/>
    <cellWatch r="C27713"/>
    <cellWatch r="C27714"/>
    <cellWatch r="C27715"/>
    <cellWatch r="C27716"/>
    <cellWatch r="C27717"/>
    <cellWatch r="C27718"/>
    <cellWatch r="C27719"/>
    <cellWatch r="C27720"/>
    <cellWatch r="C27721"/>
    <cellWatch r="C27722"/>
    <cellWatch r="C27723"/>
    <cellWatch r="C27724"/>
    <cellWatch r="C27725"/>
    <cellWatch r="C27726"/>
    <cellWatch r="C27727"/>
    <cellWatch r="C27728"/>
    <cellWatch r="C27729"/>
    <cellWatch r="C27730"/>
    <cellWatch r="C27731"/>
    <cellWatch r="C27732"/>
    <cellWatch r="C27733"/>
    <cellWatch r="C27734"/>
    <cellWatch r="C27735"/>
    <cellWatch r="C27736"/>
    <cellWatch r="C27737"/>
    <cellWatch r="C27738"/>
    <cellWatch r="C27739"/>
    <cellWatch r="C27740"/>
    <cellWatch r="C27741"/>
    <cellWatch r="C27742"/>
    <cellWatch r="C27743"/>
    <cellWatch r="C27744"/>
    <cellWatch r="C27745"/>
    <cellWatch r="C27746"/>
    <cellWatch r="C27747"/>
    <cellWatch r="C27748"/>
    <cellWatch r="C27749"/>
    <cellWatch r="C27750"/>
    <cellWatch r="C27751"/>
    <cellWatch r="C27752"/>
    <cellWatch r="C27753"/>
    <cellWatch r="C27754"/>
    <cellWatch r="C27755"/>
    <cellWatch r="C27756"/>
    <cellWatch r="C27757"/>
    <cellWatch r="C27758"/>
    <cellWatch r="C27759"/>
    <cellWatch r="C27760"/>
    <cellWatch r="C27761"/>
    <cellWatch r="C27762"/>
    <cellWatch r="C27763"/>
    <cellWatch r="C27764"/>
    <cellWatch r="C27765"/>
    <cellWatch r="C27766"/>
    <cellWatch r="C27767"/>
    <cellWatch r="C27768"/>
    <cellWatch r="C27769"/>
    <cellWatch r="C27770"/>
    <cellWatch r="C27771"/>
    <cellWatch r="C27772"/>
    <cellWatch r="C27773"/>
    <cellWatch r="C27774"/>
    <cellWatch r="C27775"/>
    <cellWatch r="C27776"/>
    <cellWatch r="C27777"/>
    <cellWatch r="C27778"/>
    <cellWatch r="C27779"/>
    <cellWatch r="C27780"/>
    <cellWatch r="C27781"/>
    <cellWatch r="C27782"/>
    <cellWatch r="C27783"/>
    <cellWatch r="C27784"/>
    <cellWatch r="C27785"/>
    <cellWatch r="C27786"/>
    <cellWatch r="C27787"/>
    <cellWatch r="C27788"/>
    <cellWatch r="C27789"/>
    <cellWatch r="C27790"/>
    <cellWatch r="C27791"/>
    <cellWatch r="C27792"/>
    <cellWatch r="C27793"/>
    <cellWatch r="C27794"/>
    <cellWatch r="C27795"/>
    <cellWatch r="C27796"/>
    <cellWatch r="C27797"/>
    <cellWatch r="C27798"/>
    <cellWatch r="C27799"/>
    <cellWatch r="C27800"/>
    <cellWatch r="C27801"/>
    <cellWatch r="C27802"/>
    <cellWatch r="C27803"/>
    <cellWatch r="C27804"/>
    <cellWatch r="C27805"/>
    <cellWatch r="C27806"/>
    <cellWatch r="C27807"/>
    <cellWatch r="C27808"/>
    <cellWatch r="C27809"/>
    <cellWatch r="C27810"/>
    <cellWatch r="C27811"/>
    <cellWatch r="C27812"/>
    <cellWatch r="C27813"/>
    <cellWatch r="C27814"/>
    <cellWatch r="C27815"/>
    <cellWatch r="C27816"/>
    <cellWatch r="C27817"/>
    <cellWatch r="C27818"/>
    <cellWatch r="C27819"/>
    <cellWatch r="C27820"/>
    <cellWatch r="C27821"/>
    <cellWatch r="C27822"/>
    <cellWatch r="C27823"/>
    <cellWatch r="C27824"/>
    <cellWatch r="C27825"/>
    <cellWatch r="C27826"/>
    <cellWatch r="C27827"/>
    <cellWatch r="C27828"/>
    <cellWatch r="C27829"/>
    <cellWatch r="C27830"/>
    <cellWatch r="C27831"/>
    <cellWatch r="C27832"/>
    <cellWatch r="C27833"/>
    <cellWatch r="C27834"/>
    <cellWatch r="C27835"/>
    <cellWatch r="C27836"/>
    <cellWatch r="C27837"/>
    <cellWatch r="C27838"/>
    <cellWatch r="C27839"/>
    <cellWatch r="C27840"/>
    <cellWatch r="C27841"/>
    <cellWatch r="C27842"/>
    <cellWatch r="C27843"/>
    <cellWatch r="C27844"/>
    <cellWatch r="C27845"/>
    <cellWatch r="C27846"/>
    <cellWatch r="C27847"/>
    <cellWatch r="C27848"/>
    <cellWatch r="C27849"/>
    <cellWatch r="C27850"/>
    <cellWatch r="C27851"/>
    <cellWatch r="C27852"/>
    <cellWatch r="C27853"/>
    <cellWatch r="C27854"/>
    <cellWatch r="C27855"/>
    <cellWatch r="C27856"/>
    <cellWatch r="C27857"/>
    <cellWatch r="C27858"/>
    <cellWatch r="C27859"/>
    <cellWatch r="C27860"/>
    <cellWatch r="C27861"/>
    <cellWatch r="C27862"/>
    <cellWatch r="C27863"/>
    <cellWatch r="C27864"/>
    <cellWatch r="C27865"/>
    <cellWatch r="C27866"/>
    <cellWatch r="C27867"/>
    <cellWatch r="C27868"/>
    <cellWatch r="C27869"/>
    <cellWatch r="C27870"/>
    <cellWatch r="C27871"/>
    <cellWatch r="C27872"/>
    <cellWatch r="C27873"/>
    <cellWatch r="C27874"/>
    <cellWatch r="C27875"/>
    <cellWatch r="C27876"/>
    <cellWatch r="C27877"/>
    <cellWatch r="C27878"/>
    <cellWatch r="C27879"/>
    <cellWatch r="C27880"/>
    <cellWatch r="C27881"/>
    <cellWatch r="C27882"/>
    <cellWatch r="C27883"/>
    <cellWatch r="C27884"/>
    <cellWatch r="C27885"/>
    <cellWatch r="C27886"/>
    <cellWatch r="C27887"/>
    <cellWatch r="C27888"/>
    <cellWatch r="C27889"/>
    <cellWatch r="C27890"/>
    <cellWatch r="C27891"/>
    <cellWatch r="C27892"/>
    <cellWatch r="C27893"/>
    <cellWatch r="C27894"/>
    <cellWatch r="C27895"/>
    <cellWatch r="C27896"/>
    <cellWatch r="C27897"/>
    <cellWatch r="C27898"/>
    <cellWatch r="C27899"/>
    <cellWatch r="C27900"/>
    <cellWatch r="C27901"/>
    <cellWatch r="C27902"/>
    <cellWatch r="C27903"/>
    <cellWatch r="C27904"/>
    <cellWatch r="C27905"/>
    <cellWatch r="C27906"/>
    <cellWatch r="C27907"/>
    <cellWatch r="C27908"/>
    <cellWatch r="C27909"/>
    <cellWatch r="C27910"/>
    <cellWatch r="C27911"/>
    <cellWatch r="C27912"/>
    <cellWatch r="C27913"/>
    <cellWatch r="C27914"/>
    <cellWatch r="C27915"/>
    <cellWatch r="C27916"/>
    <cellWatch r="C27917"/>
    <cellWatch r="C27918"/>
    <cellWatch r="C27919"/>
    <cellWatch r="C27920"/>
    <cellWatch r="C27921"/>
    <cellWatch r="C27922"/>
    <cellWatch r="C27923"/>
    <cellWatch r="C27924"/>
    <cellWatch r="C27925"/>
    <cellWatch r="C27926"/>
    <cellWatch r="C27927"/>
    <cellWatch r="C27928"/>
    <cellWatch r="C27929"/>
    <cellWatch r="C27930"/>
    <cellWatch r="C27931"/>
    <cellWatch r="C27932"/>
    <cellWatch r="C27933"/>
    <cellWatch r="C27934"/>
    <cellWatch r="C27935"/>
    <cellWatch r="C27936"/>
    <cellWatch r="C27937"/>
    <cellWatch r="C27938"/>
    <cellWatch r="C27939"/>
    <cellWatch r="C27940"/>
    <cellWatch r="C27941"/>
    <cellWatch r="C27942"/>
    <cellWatch r="C27943"/>
    <cellWatch r="C27944"/>
    <cellWatch r="C27945"/>
    <cellWatch r="C27946"/>
    <cellWatch r="C27947"/>
    <cellWatch r="C27948"/>
    <cellWatch r="C27949"/>
    <cellWatch r="C27950"/>
    <cellWatch r="C27951"/>
    <cellWatch r="C27952"/>
    <cellWatch r="C27953"/>
    <cellWatch r="C27954"/>
    <cellWatch r="C27955"/>
    <cellWatch r="C27956"/>
    <cellWatch r="C27957"/>
    <cellWatch r="C27958"/>
    <cellWatch r="C27959"/>
    <cellWatch r="C27960"/>
    <cellWatch r="C27961"/>
    <cellWatch r="C27962"/>
    <cellWatch r="C27963"/>
    <cellWatch r="C27964"/>
    <cellWatch r="C27965"/>
    <cellWatch r="C27966"/>
    <cellWatch r="C27967"/>
    <cellWatch r="C27968"/>
    <cellWatch r="C27969"/>
    <cellWatch r="C27970"/>
    <cellWatch r="C27971"/>
    <cellWatch r="C27972"/>
    <cellWatch r="C27973"/>
    <cellWatch r="C27974"/>
    <cellWatch r="C27975"/>
    <cellWatch r="C27976"/>
    <cellWatch r="C27977"/>
    <cellWatch r="C27978"/>
    <cellWatch r="C27979"/>
    <cellWatch r="C27980"/>
    <cellWatch r="C27981"/>
    <cellWatch r="C27982"/>
    <cellWatch r="C27983"/>
    <cellWatch r="C27984"/>
    <cellWatch r="C27985"/>
    <cellWatch r="C27986"/>
    <cellWatch r="C27987"/>
    <cellWatch r="C27988"/>
    <cellWatch r="C27989"/>
    <cellWatch r="C27990"/>
    <cellWatch r="C27991"/>
    <cellWatch r="C27992"/>
    <cellWatch r="C27993"/>
    <cellWatch r="C27994"/>
    <cellWatch r="C27995"/>
    <cellWatch r="C27996"/>
    <cellWatch r="C27997"/>
    <cellWatch r="C27998"/>
    <cellWatch r="C27999"/>
    <cellWatch r="C28000"/>
    <cellWatch r="C28001"/>
    <cellWatch r="C28002"/>
    <cellWatch r="C28003"/>
    <cellWatch r="C28004"/>
    <cellWatch r="C28005"/>
    <cellWatch r="C28006"/>
    <cellWatch r="C28007"/>
    <cellWatch r="C28008"/>
    <cellWatch r="C28009"/>
    <cellWatch r="C28010"/>
    <cellWatch r="C28011"/>
    <cellWatch r="C28012"/>
    <cellWatch r="C28013"/>
    <cellWatch r="C28014"/>
    <cellWatch r="C28015"/>
    <cellWatch r="C28016"/>
    <cellWatch r="C28017"/>
    <cellWatch r="C28018"/>
    <cellWatch r="C28019"/>
    <cellWatch r="C28020"/>
    <cellWatch r="C28021"/>
    <cellWatch r="C28022"/>
    <cellWatch r="C28023"/>
    <cellWatch r="C28024"/>
    <cellWatch r="C28025"/>
    <cellWatch r="C28026"/>
    <cellWatch r="C28027"/>
    <cellWatch r="C28028"/>
    <cellWatch r="C28029"/>
    <cellWatch r="C28030"/>
    <cellWatch r="C28031"/>
    <cellWatch r="C28032"/>
    <cellWatch r="C28033"/>
    <cellWatch r="C28034"/>
    <cellWatch r="C28035"/>
    <cellWatch r="C28036"/>
    <cellWatch r="C28037"/>
    <cellWatch r="C28038"/>
    <cellWatch r="C28039"/>
    <cellWatch r="C28040"/>
    <cellWatch r="C28041"/>
    <cellWatch r="C28042"/>
    <cellWatch r="C28043"/>
    <cellWatch r="C28044"/>
    <cellWatch r="C28045"/>
    <cellWatch r="C28046"/>
    <cellWatch r="C28047"/>
    <cellWatch r="C28048"/>
    <cellWatch r="C28049"/>
    <cellWatch r="C28050"/>
    <cellWatch r="C28051"/>
    <cellWatch r="C28052"/>
    <cellWatch r="C28053"/>
    <cellWatch r="C28054"/>
    <cellWatch r="C28055"/>
    <cellWatch r="C28056"/>
    <cellWatch r="C28057"/>
    <cellWatch r="C28058"/>
    <cellWatch r="C28059"/>
    <cellWatch r="C28060"/>
    <cellWatch r="C28061"/>
    <cellWatch r="C28062"/>
    <cellWatch r="C28063"/>
    <cellWatch r="C28064"/>
    <cellWatch r="C28065"/>
    <cellWatch r="C28066"/>
    <cellWatch r="C28067"/>
    <cellWatch r="C28068"/>
    <cellWatch r="C28069"/>
    <cellWatch r="C28070"/>
    <cellWatch r="C28071"/>
    <cellWatch r="C28072"/>
    <cellWatch r="C28073"/>
    <cellWatch r="C28074"/>
    <cellWatch r="C28075"/>
    <cellWatch r="C28076"/>
    <cellWatch r="C28077"/>
    <cellWatch r="C28078"/>
    <cellWatch r="C28079"/>
    <cellWatch r="C28080"/>
    <cellWatch r="C28081"/>
    <cellWatch r="C28082"/>
    <cellWatch r="C28083"/>
    <cellWatch r="C28084"/>
    <cellWatch r="C28085"/>
    <cellWatch r="C28086"/>
    <cellWatch r="C28087"/>
    <cellWatch r="C28088"/>
    <cellWatch r="C28089"/>
    <cellWatch r="C28090"/>
    <cellWatch r="C28091"/>
    <cellWatch r="C28092"/>
    <cellWatch r="C28093"/>
    <cellWatch r="C28094"/>
    <cellWatch r="C28095"/>
    <cellWatch r="C28096"/>
    <cellWatch r="C28097"/>
    <cellWatch r="C28098"/>
    <cellWatch r="C28099"/>
    <cellWatch r="C28100"/>
    <cellWatch r="C28101"/>
    <cellWatch r="C28102"/>
    <cellWatch r="C28103"/>
    <cellWatch r="C28104"/>
    <cellWatch r="C28105"/>
    <cellWatch r="C28106"/>
    <cellWatch r="C28107"/>
    <cellWatch r="C28108"/>
    <cellWatch r="C28109"/>
    <cellWatch r="C28110"/>
    <cellWatch r="C28111"/>
    <cellWatch r="C28112"/>
    <cellWatch r="C28113"/>
    <cellWatch r="C28114"/>
    <cellWatch r="C28115"/>
    <cellWatch r="C28116"/>
    <cellWatch r="C28117"/>
    <cellWatch r="C28118"/>
    <cellWatch r="C28119"/>
    <cellWatch r="C28120"/>
    <cellWatch r="C28121"/>
    <cellWatch r="C28122"/>
    <cellWatch r="C28123"/>
    <cellWatch r="C28124"/>
    <cellWatch r="C28125"/>
    <cellWatch r="C28126"/>
    <cellWatch r="C28127"/>
    <cellWatch r="C28128"/>
    <cellWatch r="C28129"/>
    <cellWatch r="C28130"/>
    <cellWatch r="C28131"/>
    <cellWatch r="C28132"/>
    <cellWatch r="C28133"/>
    <cellWatch r="C28134"/>
    <cellWatch r="C28135"/>
    <cellWatch r="C28136"/>
    <cellWatch r="C28137"/>
    <cellWatch r="C28138"/>
    <cellWatch r="C28139"/>
    <cellWatch r="C28140"/>
    <cellWatch r="C28141"/>
    <cellWatch r="C28142"/>
    <cellWatch r="C28143"/>
    <cellWatch r="C28144"/>
    <cellWatch r="C28145"/>
    <cellWatch r="C28146"/>
    <cellWatch r="C28147"/>
    <cellWatch r="C28148"/>
    <cellWatch r="C28149"/>
    <cellWatch r="C28150"/>
    <cellWatch r="C28151"/>
    <cellWatch r="C28152"/>
    <cellWatch r="C28153"/>
    <cellWatch r="C28154"/>
    <cellWatch r="C28155"/>
    <cellWatch r="C28156"/>
    <cellWatch r="C28157"/>
    <cellWatch r="C28158"/>
    <cellWatch r="C28159"/>
    <cellWatch r="C28160"/>
    <cellWatch r="C28161"/>
    <cellWatch r="C28162"/>
    <cellWatch r="C28163"/>
    <cellWatch r="C28164"/>
    <cellWatch r="C28165"/>
    <cellWatch r="C28166"/>
    <cellWatch r="C28167"/>
    <cellWatch r="C28168"/>
    <cellWatch r="C28169"/>
    <cellWatch r="C28170"/>
    <cellWatch r="C28171"/>
    <cellWatch r="C28172"/>
    <cellWatch r="C28173"/>
    <cellWatch r="C28174"/>
    <cellWatch r="C28175"/>
    <cellWatch r="C28176"/>
    <cellWatch r="C28177"/>
    <cellWatch r="C28178"/>
    <cellWatch r="C28179"/>
    <cellWatch r="C28180"/>
    <cellWatch r="C28181"/>
    <cellWatch r="C28182"/>
    <cellWatch r="C28183"/>
    <cellWatch r="C28184"/>
    <cellWatch r="C28185"/>
    <cellWatch r="C28186"/>
    <cellWatch r="C28187"/>
    <cellWatch r="C28188"/>
    <cellWatch r="C28189"/>
    <cellWatch r="C28190"/>
    <cellWatch r="C28191"/>
    <cellWatch r="C28192"/>
    <cellWatch r="C28193"/>
    <cellWatch r="C28194"/>
    <cellWatch r="C28195"/>
    <cellWatch r="C28196"/>
    <cellWatch r="C28197"/>
    <cellWatch r="C28198"/>
    <cellWatch r="C28199"/>
    <cellWatch r="C28200"/>
    <cellWatch r="C28201"/>
    <cellWatch r="C28202"/>
    <cellWatch r="C28203"/>
    <cellWatch r="C28204"/>
    <cellWatch r="C28205"/>
    <cellWatch r="C28206"/>
    <cellWatch r="C28207"/>
    <cellWatch r="C28208"/>
    <cellWatch r="C28209"/>
    <cellWatch r="C28210"/>
    <cellWatch r="C28211"/>
    <cellWatch r="C28212"/>
    <cellWatch r="C28213"/>
    <cellWatch r="C28214"/>
    <cellWatch r="C28215"/>
    <cellWatch r="C28216"/>
    <cellWatch r="C28217"/>
    <cellWatch r="C28218"/>
    <cellWatch r="C28219"/>
    <cellWatch r="C28220"/>
    <cellWatch r="C28221"/>
    <cellWatch r="C28222"/>
    <cellWatch r="C28223"/>
    <cellWatch r="C28224"/>
    <cellWatch r="C28225"/>
    <cellWatch r="C28226"/>
    <cellWatch r="C28227"/>
    <cellWatch r="C28228"/>
    <cellWatch r="C28229"/>
    <cellWatch r="C28230"/>
    <cellWatch r="C28231"/>
    <cellWatch r="C28232"/>
    <cellWatch r="C28233"/>
    <cellWatch r="C28234"/>
    <cellWatch r="C28235"/>
    <cellWatch r="C28236"/>
    <cellWatch r="C28237"/>
    <cellWatch r="C28238"/>
    <cellWatch r="C28239"/>
    <cellWatch r="C28240"/>
    <cellWatch r="C28241"/>
    <cellWatch r="C28242"/>
    <cellWatch r="C28243"/>
    <cellWatch r="C28244"/>
    <cellWatch r="C28245"/>
    <cellWatch r="C28246"/>
    <cellWatch r="C28247"/>
    <cellWatch r="C28248"/>
    <cellWatch r="C28249"/>
    <cellWatch r="C28250"/>
    <cellWatch r="C28251"/>
    <cellWatch r="C28252"/>
    <cellWatch r="C28253"/>
    <cellWatch r="C28254"/>
    <cellWatch r="C28255"/>
    <cellWatch r="C28256"/>
    <cellWatch r="C28257"/>
    <cellWatch r="C28258"/>
    <cellWatch r="C28259"/>
    <cellWatch r="C28260"/>
    <cellWatch r="C28261"/>
    <cellWatch r="C28262"/>
    <cellWatch r="C28263"/>
    <cellWatch r="C28264"/>
    <cellWatch r="C28265"/>
    <cellWatch r="C28266"/>
    <cellWatch r="C28267"/>
    <cellWatch r="C28268"/>
    <cellWatch r="C28269"/>
    <cellWatch r="C28270"/>
    <cellWatch r="C28271"/>
    <cellWatch r="C28272"/>
    <cellWatch r="C28273"/>
    <cellWatch r="C28274"/>
    <cellWatch r="C28275"/>
    <cellWatch r="C28276"/>
    <cellWatch r="C28277"/>
    <cellWatch r="C28278"/>
    <cellWatch r="C28279"/>
    <cellWatch r="C28280"/>
    <cellWatch r="C28281"/>
    <cellWatch r="C28282"/>
    <cellWatch r="C28283"/>
    <cellWatch r="C28284"/>
    <cellWatch r="C28285"/>
    <cellWatch r="C28286"/>
    <cellWatch r="C28287"/>
    <cellWatch r="C28288"/>
    <cellWatch r="C28289"/>
    <cellWatch r="C28290"/>
    <cellWatch r="C28291"/>
    <cellWatch r="C28292"/>
    <cellWatch r="C28293"/>
    <cellWatch r="C28294"/>
    <cellWatch r="C28295"/>
    <cellWatch r="C28296"/>
    <cellWatch r="C28297"/>
    <cellWatch r="C28298"/>
    <cellWatch r="C28299"/>
    <cellWatch r="C28300"/>
    <cellWatch r="C28301"/>
    <cellWatch r="C28302"/>
    <cellWatch r="C28303"/>
    <cellWatch r="C28304"/>
    <cellWatch r="C28305"/>
    <cellWatch r="C28306"/>
    <cellWatch r="C28307"/>
    <cellWatch r="C28308"/>
    <cellWatch r="C28309"/>
    <cellWatch r="C28310"/>
    <cellWatch r="C28311"/>
    <cellWatch r="C28312"/>
    <cellWatch r="C28313"/>
    <cellWatch r="C28314"/>
    <cellWatch r="C28315"/>
    <cellWatch r="C28316"/>
    <cellWatch r="C28317"/>
    <cellWatch r="C28318"/>
    <cellWatch r="C28319"/>
    <cellWatch r="C28320"/>
    <cellWatch r="C28321"/>
    <cellWatch r="C28322"/>
    <cellWatch r="C28323"/>
    <cellWatch r="C28324"/>
    <cellWatch r="C28325"/>
    <cellWatch r="C28326"/>
    <cellWatch r="C28327"/>
    <cellWatch r="C28328"/>
    <cellWatch r="C28329"/>
    <cellWatch r="C28330"/>
    <cellWatch r="C28331"/>
    <cellWatch r="C28332"/>
    <cellWatch r="C28333"/>
    <cellWatch r="C28334"/>
    <cellWatch r="C28335"/>
    <cellWatch r="C28336"/>
    <cellWatch r="C28337"/>
    <cellWatch r="C28338"/>
    <cellWatch r="C28339"/>
    <cellWatch r="C28340"/>
    <cellWatch r="C28341"/>
    <cellWatch r="C28342"/>
    <cellWatch r="C28343"/>
    <cellWatch r="C28344"/>
    <cellWatch r="C28345"/>
    <cellWatch r="C28346"/>
    <cellWatch r="C28347"/>
    <cellWatch r="C28348"/>
    <cellWatch r="C28349"/>
    <cellWatch r="C28350"/>
    <cellWatch r="C28351"/>
    <cellWatch r="C28352"/>
    <cellWatch r="C28353"/>
    <cellWatch r="C28354"/>
    <cellWatch r="C28355"/>
    <cellWatch r="C28356"/>
    <cellWatch r="C28357"/>
    <cellWatch r="C28358"/>
    <cellWatch r="C28359"/>
    <cellWatch r="C28360"/>
    <cellWatch r="C28361"/>
    <cellWatch r="C28362"/>
    <cellWatch r="C28363"/>
    <cellWatch r="C28364"/>
    <cellWatch r="C28365"/>
    <cellWatch r="C28366"/>
    <cellWatch r="C28367"/>
    <cellWatch r="C28368"/>
    <cellWatch r="C28369"/>
    <cellWatch r="C28370"/>
    <cellWatch r="C28371"/>
    <cellWatch r="C28372"/>
    <cellWatch r="C28373"/>
    <cellWatch r="C28374"/>
    <cellWatch r="C28375"/>
    <cellWatch r="C28376"/>
    <cellWatch r="C28377"/>
    <cellWatch r="C28378"/>
    <cellWatch r="C28379"/>
    <cellWatch r="C28380"/>
    <cellWatch r="C28381"/>
    <cellWatch r="C28382"/>
    <cellWatch r="C28383"/>
    <cellWatch r="C28384"/>
    <cellWatch r="C28385"/>
    <cellWatch r="C28386"/>
    <cellWatch r="C28387"/>
    <cellWatch r="C28388"/>
    <cellWatch r="C28389"/>
    <cellWatch r="C28390"/>
    <cellWatch r="C28391"/>
    <cellWatch r="C28392"/>
    <cellWatch r="C28393"/>
    <cellWatch r="C28394"/>
    <cellWatch r="C28395"/>
    <cellWatch r="C28396"/>
    <cellWatch r="C28397"/>
    <cellWatch r="C28398"/>
    <cellWatch r="C28399"/>
    <cellWatch r="C28400"/>
    <cellWatch r="C28401"/>
    <cellWatch r="C28402"/>
    <cellWatch r="C28403"/>
    <cellWatch r="C28404"/>
    <cellWatch r="C28405"/>
    <cellWatch r="C28406"/>
    <cellWatch r="C28407"/>
    <cellWatch r="C28408"/>
    <cellWatch r="C28409"/>
    <cellWatch r="C28410"/>
    <cellWatch r="C28411"/>
    <cellWatch r="C28412"/>
    <cellWatch r="C28413"/>
    <cellWatch r="C28414"/>
    <cellWatch r="C28415"/>
    <cellWatch r="C28416"/>
    <cellWatch r="C28417"/>
    <cellWatch r="C28418"/>
    <cellWatch r="C28419"/>
    <cellWatch r="C28420"/>
    <cellWatch r="C28421"/>
    <cellWatch r="C28422"/>
    <cellWatch r="C28423"/>
    <cellWatch r="C28424"/>
    <cellWatch r="C28425"/>
    <cellWatch r="C28426"/>
    <cellWatch r="C28427"/>
    <cellWatch r="C28428"/>
    <cellWatch r="C28429"/>
    <cellWatch r="C28430"/>
    <cellWatch r="C28431"/>
    <cellWatch r="C28432"/>
    <cellWatch r="C28433"/>
    <cellWatch r="C28434"/>
    <cellWatch r="C28435"/>
    <cellWatch r="C28436"/>
    <cellWatch r="C28437"/>
    <cellWatch r="C28438"/>
    <cellWatch r="C28439"/>
    <cellWatch r="C28440"/>
    <cellWatch r="C28441"/>
    <cellWatch r="C28442"/>
    <cellWatch r="C28443"/>
    <cellWatch r="C28444"/>
    <cellWatch r="C28445"/>
    <cellWatch r="C28446"/>
    <cellWatch r="C28447"/>
    <cellWatch r="C28448"/>
    <cellWatch r="C28449"/>
    <cellWatch r="C28450"/>
    <cellWatch r="C28451"/>
    <cellWatch r="C28452"/>
    <cellWatch r="C28453"/>
    <cellWatch r="C28454"/>
    <cellWatch r="C28455"/>
    <cellWatch r="C28456"/>
    <cellWatch r="C28457"/>
    <cellWatch r="C28458"/>
    <cellWatch r="C28459"/>
    <cellWatch r="C28460"/>
    <cellWatch r="C28461"/>
    <cellWatch r="C28462"/>
    <cellWatch r="C28463"/>
    <cellWatch r="C28464"/>
    <cellWatch r="C28465"/>
    <cellWatch r="C28466"/>
    <cellWatch r="C28467"/>
    <cellWatch r="C28468"/>
    <cellWatch r="C28469"/>
    <cellWatch r="C28470"/>
    <cellWatch r="C28471"/>
    <cellWatch r="C28472"/>
    <cellWatch r="C28473"/>
    <cellWatch r="C28474"/>
    <cellWatch r="C28475"/>
    <cellWatch r="C28476"/>
    <cellWatch r="C28477"/>
    <cellWatch r="C28478"/>
    <cellWatch r="C28479"/>
    <cellWatch r="C28480"/>
    <cellWatch r="C28481"/>
    <cellWatch r="C28482"/>
    <cellWatch r="C28483"/>
    <cellWatch r="C28484"/>
    <cellWatch r="C28485"/>
    <cellWatch r="C28486"/>
    <cellWatch r="C28487"/>
    <cellWatch r="C28488"/>
    <cellWatch r="C28489"/>
    <cellWatch r="C28490"/>
    <cellWatch r="C28491"/>
    <cellWatch r="C28492"/>
    <cellWatch r="C28493"/>
    <cellWatch r="C28494"/>
    <cellWatch r="C28495"/>
    <cellWatch r="C28496"/>
    <cellWatch r="C28497"/>
    <cellWatch r="C28498"/>
    <cellWatch r="C28499"/>
    <cellWatch r="C28500"/>
    <cellWatch r="C28501"/>
    <cellWatch r="C28502"/>
    <cellWatch r="C28503"/>
    <cellWatch r="C28504"/>
    <cellWatch r="C28505"/>
    <cellWatch r="C28506"/>
    <cellWatch r="C28507"/>
    <cellWatch r="C28508"/>
    <cellWatch r="C28509"/>
    <cellWatch r="C28510"/>
    <cellWatch r="C28511"/>
    <cellWatch r="C28512"/>
    <cellWatch r="C28513"/>
    <cellWatch r="C28514"/>
    <cellWatch r="C28515"/>
    <cellWatch r="C28516"/>
    <cellWatch r="C28517"/>
    <cellWatch r="C28518"/>
    <cellWatch r="C28519"/>
    <cellWatch r="C28520"/>
    <cellWatch r="C28521"/>
    <cellWatch r="C28522"/>
    <cellWatch r="C28523"/>
    <cellWatch r="C28524"/>
    <cellWatch r="C28525"/>
    <cellWatch r="C28526"/>
    <cellWatch r="C28527"/>
    <cellWatch r="C28528"/>
    <cellWatch r="C28529"/>
    <cellWatch r="C28530"/>
    <cellWatch r="C28531"/>
    <cellWatch r="C28532"/>
    <cellWatch r="C28533"/>
    <cellWatch r="C28534"/>
    <cellWatch r="C28535"/>
    <cellWatch r="C28536"/>
    <cellWatch r="C28537"/>
    <cellWatch r="C28538"/>
    <cellWatch r="C28539"/>
    <cellWatch r="C28540"/>
    <cellWatch r="C28541"/>
    <cellWatch r="C28542"/>
    <cellWatch r="C28543"/>
    <cellWatch r="C28544"/>
    <cellWatch r="C28545"/>
    <cellWatch r="C28546"/>
    <cellWatch r="C28547"/>
    <cellWatch r="C28548"/>
    <cellWatch r="C28549"/>
    <cellWatch r="C28550"/>
    <cellWatch r="C28551"/>
    <cellWatch r="C28552"/>
    <cellWatch r="C28553"/>
    <cellWatch r="C28554"/>
    <cellWatch r="C28555"/>
    <cellWatch r="C28556"/>
    <cellWatch r="C28557"/>
    <cellWatch r="C28558"/>
    <cellWatch r="C28559"/>
    <cellWatch r="C28560"/>
    <cellWatch r="C28561"/>
    <cellWatch r="C28562"/>
    <cellWatch r="C28563"/>
    <cellWatch r="C28564"/>
    <cellWatch r="C28565"/>
    <cellWatch r="C28566"/>
    <cellWatch r="C28567"/>
    <cellWatch r="C28568"/>
    <cellWatch r="C28569"/>
    <cellWatch r="C28570"/>
    <cellWatch r="C28571"/>
    <cellWatch r="C28572"/>
    <cellWatch r="C28573"/>
    <cellWatch r="C28574"/>
    <cellWatch r="C28575"/>
    <cellWatch r="C28576"/>
    <cellWatch r="C28577"/>
    <cellWatch r="C28578"/>
    <cellWatch r="C28579"/>
    <cellWatch r="C28580"/>
    <cellWatch r="C28581"/>
    <cellWatch r="C28582"/>
    <cellWatch r="C28583"/>
    <cellWatch r="C28584"/>
    <cellWatch r="C28585"/>
    <cellWatch r="C28586"/>
    <cellWatch r="C28587"/>
    <cellWatch r="C28588"/>
    <cellWatch r="C28589"/>
    <cellWatch r="C28590"/>
    <cellWatch r="C28591"/>
    <cellWatch r="C28592"/>
    <cellWatch r="C28593"/>
    <cellWatch r="C28594"/>
    <cellWatch r="C28595"/>
    <cellWatch r="C28596"/>
    <cellWatch r="C28597"/>
    <cellWatch r="C28598"/>
    <cellWatch r="C28599"/>
    <cellWatch r="C28600"/>
    <cellWatch r="C28601"/>
    <cellWatch r="C28602"/>
    <cellWatch r="C28603"/>
    <cellWatch r="C28604"/>
    <cellWatch r="C28605"/>
    <cellWatch r="C28606"/>
    <cellWatch r="C28607"/>
    <cellWatch r="C28608"/>
    <cellWatch r="C28609"/>
    <cellWatch r="C28610"/>
    <cellWatch r="C28611"/>
    <cellWatch r="C28612"/>
    <cellWatch r="C28613"/>
    <cellWatch r="C28614"/>
    <cellWatch r="C28615"/>
    <cellWatch r="C28616"/>
    <cellWatch r="C28617"/>
    <cellWatch r="C28618"/>
    <cellWatch r="C28619"/>
    <cellWatch r="C28620"/>
    <cellWatch r="C28621"/>
    <cellWatch r="C28622"/>
    <cellWatch r="C28623"/>
    <cellWatch r="C28624"/>
    <cellWatch r="C28625"/>
    <cellWatch r="C28626"/>
    <cellWatch r="C28627"/>
    <cellWatch r="C28628"/>
    <cellWatch r="C28629"/>
    <cellWatch r="C28630"/>
    <cellWatch r="C28631"/>
    <cellWatch r="C28632"/>
    <cellWatch r="C28633"/>
    <cellWatch r="C28634"/>
    <cellWatch r="C28635"/>
    <cellWatch r="C28636"/>
    <cellWatch r="C28637"/>
    <cellWatch r="C28638"/>
    <cellWatch r="C28639"/>
    <cellWatch r="C28640"/>
    <cellWatch r="C28641"/>
    <cellWatch r="C28642"/>
    <cellWatch r="C28643"/>
    <cellWatch r="C28644"/>
    <cellWatch r="C28645"/>
    <cellWatch r="C28646"/>
    <cellWatch r="C28647"/>
    <cellWatch r="C28648"/>
    <cellWatch r="C28649"/>
    <cellWatch r="C28650"/>
    <cellWatch r="C28651"/>
    <cellWatch r="C28652"/>
    <cellWatch r="C28653"/>
    <cellWatch r="C28654"/>
    <cellWatch r="C28655"/>
    <cellWatch r="C28656"/>
    <cellWatch r="C28657"/>
    <cellWatch r="C28658"/>
    <cellWatch r="C28659"/>
    <cellWatch r="C28660"/>
    <cellWatch r="C28661"/>
    <cellWatch r="C28662"/>
    <cellWatch r="C28663"/>
    <cellWatch r="C28664"/>
    <cellWatch r="C28665"/>
    <cellWatch r="C28666"/>
    <cellWatch r="C28667"/>
    <cellWatch r="C28668"/>
    <cellWatch r="C28669"/>
    <cellWatch r="C28670"/>
    <cellWatch r="C28671"/>
    <cellWatch r="C28672"/>
    <cellWatch r="C28673"/>
    <cellWatch r="C28674"/>
    <cellWatch r="C28675"/>
    <cellWatch r="C28676"/>
    <cellWatch r="C28677"/>
    <cellWatch r="C28678"/>
    <cellWatch r="C28679"/>
    <cellWatch r="C28680"/>
    <cellWatch r="C28681"/>
    <cellWatch r="C28682"/>
    <cellWatch r="C28683"/>
    <cellWatch r="C28684"/>
    <cellWatch r="C28685"/>
    <cellWatch r="C28686"/>
    <cellWatch r="C28687"/>
    <cellWatch r="C28688"/>
    <cellWatch r="C28689"/>
    <cellWatch r="C28690"/>
    <cellWatch r="C28691"/>
    <cellWatch r="C28692"/>
    <cellWatch r="C28693"/>
    <cellWatch r="C28694"/>
    <cellWatch r="C28695"/>
    <cellWatch r="C28696"/>
    <cellWatch r="C28697"/>
    <cellWatch r="C28698"/>
    <cellWatch r="C28699"/>
    <cellWatch r="C28700"/>
    <cellWatch r="C28701"/>
    <cellWatch r="C28702"/>
    <cellWatch r="C28703"/>
    <cellWatch r="C28704"/>
    <cellWatch r="C28705"/>
    <cellWatch r="C28706"/>
    <cellWatch r="C28707"/>
    <cellWatch r="C28708"/>
    <cellWatch r="C28709"/>
    <cellWatch r="C28710"/>
    <cellWatch r="C28711"/>
    <cellWatch r="C28712"/>
    <cellWatch r="C28713"/>
    <cellWatch r="C28714"/>
    <cellWatch r="C28715"/>
    <cellWatch r="C28716"/>
    <cellWatch r="C28717"/>
    <cellWatch r="C28718"/>
    <cellWatch r="C28719"/>
    <cellWatch r="C28720"/>
    <cellWatch r="C28721"/>
    <cellWatch r="C28722"/>
    <cellWatch r="C28723"/>
    <cellWatch r="C28724"/>
    <cellWatch r="C28725"/>
    <cellWatch r="C28726"/>
    <cellWatch r="C28727"/>
    <cellWatch r="C28728"/>
    <cellWatch r="C28729"/>
    <cellWatch r="C28730"/>
    <cellWatch r="C28731"/>
    <cellWatch r="C28732"/>
    <cellWatch r="C28733"/>
    <cellWatch r="C28734"/>
    <cellWatch r="C28735"/>
    <cellWatch r="C28736"/>
    <cellWatch r="C28737"/>
    <cellWatch r="C28738"/>
    <cellWatch r="C28739"/>
    <cellWatch r="C28740"/>
    <cellWatch r="C28741"/>
    <cellWatch r="C28742"/>
    <cellWatch r="C28743"/>
    <cellWatch r="C28744"/>
    <cellWatch r="C28745"/>
    <cellWatch r="C28746"/>
    <cellWatch r="C28747"/>
    <cellWatch r="C28748"/>
    <cellWatch r="C28749"/>
    <cellWatch r="C28750"/>
    <cellWatch r="C28751"/>
    <cellWatch r="C28752"/>
    <cellWatch r="C28753"/>
    <cellWatch r="C28754"/>
    <cellWatch r="C28755"/>
    <cellWatch r="C28756"/>
    <cellWatch r="C28757"/>
    <cellWatch r="C28758"/>
    <cellWatch r="C28759"/>
    <cellWatch r="C28760"/>
    <cellWatch r="C28761"/>
    <cellWatch r="C28762"/>
    <cellWatch r="C28763"/>
    <cellWatch r="C28764"/>
    <cellWatch r="C28765"/>
    <cellWatch r="C28766"/>
    <cellWatch r="C28767"/>
    <cellWatch r="C28768"/>
    <cellWatch r="C28769"/>
    <cellWatch r="C28770"/>
    <cellWatch r="C28771"/>
    <cellWatch r="C28772"/>
    <cellWatch r="C28773"/>
    <cellWatch r="C28774"/>
    <cellWatch r="C28775"/>
    <cellWatch r="C28776"/>
    <cellWatch r="C28777"/>
    <cellWatch r="C28778"/>
    <cellWatch r="C28779"/>
    <cellWatch r="C28780"/>
    <cellWatch r="C28781"/>
    <cellWatch r="C28782"/>
    <cellWatch r="C28783"/>
    <cellWatch r="C28784"/>
    <cellWatch r="C28785"/>
    <cellWatch r="C28786"/>
    <cellWatch r="C28787"/>
    <cellWatch r="C28788"/>
    <cellWatch r="C28789"/>
    <cellWatch r="C28790"/>
    <cellWatch r="C28791"/>
    <cellWatch r="C28792"/>
    <cellWatch r="C28793"/>
    <cellWatch r="C28794"/>
    <cellWatch r="C28795"/>
    <cellWatch r="C28796"/>
    <cellWatch r="C28797"/>
    <cellWatch r="C28798"/>
    <cellWatch r="C28799"/>
    <cellWatch r="C28800"/>
    <cellWatch r="C28801"/>
    <cellWatch r="C28802"/>
    <cellWatch r="C28803"/>
    <cellWatch r="C28804"/>
    <cellWatch r="C28805"/>
    <cellWatch r="C28806"/>
    <cellWatch r="C28807"/>
    <cellWatch r="C28808"/>
    <cellWatch r="C28809"/>
    <cellWatch r="C28810"/>
    <cellWatch r="C28811"/>
    <cellWatch r="C28812"/>
    <cellWatch r="C28813"/>
    <cellWatch r="C28814"/>
    <cellWatch r="C28815"/>
    <cellWatch r="C28816"/>
    <cellWatch r="C28817"/>
    <cellWatch r="C28818"/>
    <cellWatch r="C28819"/>
    <cellWatch r="C28820"/>
    <cellWatch r="C28821"/>
    <cellWatch r="C28822"/>
    <cellWatch r="C28823"/>
    <cellWatch r="C28824"/>
    <cellWatch r="C28825"/>
    <cellWatch r="C28826"/>
    <cellWatch r="C28827"/>
    <cellWatch r="C28828"/>
    <cellWatch r="C28829"/>
    <cellWatch r="C28830"/>
    <cellWatch r="C28831"/>
    <cellWatch r="C28832"/>
    <cellWatch r="C28833"/>
    <cellWatch r="C28834"/>
    <cellWatch r="C28835"/>
    <cellWatch r="C28836"/>
    <cellWatch r="C28837"/>
    <cellWatch r="C28838"/>
    <cellWatch r="C28839"/>
    <cellWatch r="C28840"/>
    <cellWatch r="C28841"/>
    <cellWatch r="C28842"/>
    <cellWatch r="C28843"/>
    <cellWatch r="C28844"/>
    <cellWatch r="C28845"/>
    <cellWatch r="C28846"/>
    <cellWatch r="C28847"/>
    <cellWatch r="C28848"/>
    <cellWatch r="C28849"/>
    <cellWatch r="C28850"/>
    <cellWatch r="C28851"/>
    <cellWatch r="C28852"/>
    <cellWatch r="C28853"/>
    <cellWatch r="C28854"/>
    <cellWatch r="C28855"/>
    <cellWatch r="C28856"/>
    <cellWatch r="C28857"/>
    <cellWatch r="C28858"/>
    <cellWatch r="C28859"/>
    <cellWatch r="C28860"/>
    <cellWatch r="C28861"/>
    <cellWatch r="C28862"/>
    <cellWatch r="C28863"/>
    <cellWatch r="C28864"/>
    <cellWatch r="C28865"/>
    <cellWatch r="C28866"/>
    <cellWatch r="C28867"/>
    <cellWatch r="C28868"/>
    <cellWatch r="C28869"/>
    <cellWatch r="C28870"/>
    <cellWatch r="C28871"/>
    <cellWatch r="C28872"/>
    <cellWatch r="C28873"/>
    <cellWatch r="C28874"/>
    <cellWatch r="C28875"/>
    <cellWatch r="C28876"/>
    <cellWatch r="C28877"/>
    <cellWatch r="C28878"/>
    <cellWatch r="C28879"/>
    <cellWatch r="C28880"/>
    <cellWatch r="C28881"/>
    <cellWatch r="C28882"/>
    <cellWatch r="C28883"/>
    <cellWatch r="C28884"/>
    <cellWatch r="C28885"/>
    <cellWatch r="C28886"/>
    <cellWatch r="C28887"/>
    <cellWatch r="C28888"/>
    <cellWatch r="C28889"/>
    <cellWatch r="C28890"/>
    <cellWatch r="C28891"/>
    <cellWatch r="C28892"/>
    <cellWatch r="C28893"/>
    <cellWatch r="C28894"/>
    <cellWatch r="C28895"/>
    <cellWatch r="C28896"/>
    <cellWatch r="C28897"/>
    <cellWatch r="C28898"/>
    <cellWatch r="C28899"/>
    <cellWatch r="C28900"/>
    <cellWatch r="C28901"/>
    <cellWatch r="C28902"/>
    <cellWatch r="C28903"/>
    <cellWatch r="C28904"/>
    <cellWatch r="C28905"/>
    <cellWatch r="C28906"/>
    <cellWatch r="C28907"/>
    <cellWatch r="C28908"/>
    <cellWatch r="C28909"/>
    <cellWatch r="C28910"/>
    <cellWatch r="C28911"/>
    <cellWatch r="C28912"/>
    <cellWatch r="C28913"/>
    <cellWatch r="C28914"/>
    <cellWatch r="C28915"/>
    <cellWatch r="C28916"/>
    <cellWatch r="C28917"/>
    <cellWatch r="C28918"/>
    <cellWatch r="C28919"/>
    <cellWatch r="C28920"/>
    <cellWatch r="C28921"/>
    <cellWatch r="C28922"/>
    <cellWatch r="C28923"/>
    <cellWatch r="C28924"/>
    <cellWatch r="C28925"/>
    <cellWatch r="C28926"/>
    <cellWatch r="C28927"/>
    <cellWatch r="C28928"/>
    <cellWatch r="C28929"/>
    <cellWatch r="C28930"/>
    <cellWatch r="C28931"/>
    <cellWatch r="C28932"/>
    <cellWatch r="C28933"/>
    <cellWatch r="C28934"/>
    <cellWatch r="C28935"/>
    <cellWatch r="C28936"/>
    <cellWatch r="C28937"/>
    <cellWatch r="C28938"/>
    <cellWatch r="C28939"/>
    <cellWatch r="C28940"/>
    <cellWatch r="C28941"/>
    <cellWatch r="C28942"/>
    <cellWatch r="C28943"/>
    <cellWatch r="C28944"/>
    <cellWatch r="C28945"/>
    <cellWatch r="C28946"/>
    <cellWatch r="C28947"/>
    <cellWatch r="C28948"/>
    <cellWatch r="C28949"/>
    <cellWatch r="C28950"/>
    <cellWatch r="C28951"/>
    <cellWatch r="C28952"/>
    <cellWatch r="C28953"/>
    <cellWatch r="C28954"/>
    <cellWatch r="C28955"/>
    <cellWatch r="C28956"/>
    <cellWatch r="C28957"/>
    <cellWatch r="C28958"/>
    <cellWatch r="C28959"/>
    <cellWatch r="C28960"/>
    <cellWatch r="C28961"/>
    <cellWatch r="C28962"/>
    <cellWatch r="C28963"/>
    <cellWatch r="C28964"/>
    <cellWatch r="C28965"/>
    <cellWatch r="C28966"/>
    <cellWatch r="C28967"/>
    <cellWatch r="C28968"/>
    <cellWatch r="C28969"/>
    <cellWatch r="C28970"/>
    <cellWatch r="C28971"/>
    <cellWatch r="C28972"/>
    <cellWatch r="C28973"/>
    <cellWatch r="C28974"/>
    <cellWatch r="C28975"/>
    <cellWatch r="C28976"/>
    <cellWatch r="C28977"/>
    <cellWatch r="C28978"/>
    <cellWatch r="C28979"/>
    <cellWatch r="C28980"/>
    <cellWatch r="C28981"/>
    <cellWatch r="C28982"/>
    <cellWatch r="C28983"/>
    <cellWatch r="C28984"/>
    <cellWatch r="C28985"/>
    <cellWatch r="C28986"/>
    <cellWatch r="C28987"/>
    <cellWatch r="C28988"/>
    <cellWatch r="C28989"/>
    <cellWatch r="C28990"/>
    <cellWatch r="C28991"/>
    <cellWatch r="C28992"/>
    <cellWatch r="C28993"/>
    <cellWatch r="C28994"/>
    <cellWatch r="C28995"/>
    <cellWatch r="C28996"/>
    <cellWatch r="C28997"/>
    <cellWatch r="C28998"/>
    <cellWatch r="C28999"/>
    <cellWatch r="C29000"/>
    <cellWatch r="C29001"/>
    <cellWatch r="C29002"/>
    <cellWatch r="C29003"/>
    <cellWatch r="C29004"/>
    <cellWatch r="C29005"/>
    <cellWatch r="C29006"/>
    <cellWatch r="C29007"/>
    <cellWatch r="C29008"/>
    <cellWatch r="C29009"/>
    <cellWatch r="C29010"/>
    <cellWatch r="C29011"/>
    <cellWatch r="C29012"/>
    <cellWatch r="C29013"/>
    <cellWatch r="C29014"/>
    <cellWatch r="C29015"/>
    <cellWatch r="C29016"/>
    <cellWatch r="C29017"/>
    <cellWatch r="C29018"/>
    <cellWatch r="C29019"/>
    <cellWatch r="C29020"/>
    <cellWatch r="C29021"/>
    <cellWatch r="C29022"/>
    <cellWatch r="C29023"/>
    <cellWatch r="C29024"/>
    <cellWatch r="C29025"/>
    <cellWatch r="C29026"/>
    <cellWatch r="C29027"/>
    <cellWatch r="C29028"/>
    <cellWatch r="C29029"/>
    <cellWatch r="C29030"/>
    <cellWatch r="C29031"/>
    <cellWatch r="C29032"/>
    <cellWatch r="C29033"/>
    <cellWatch r="C29034"/>
    <cellWatch r="C29035"/>
    <cellWatch r="C29036"/>
    <cellWatch r="C29037"/>
    <cellWatch r="C29038"/>
    <cellWatch r="C29039"/>
    <cellWatch r="C29040"/>
    <cellWatch r="C29041"/>
    <cellWatch r="C29042"/>
    <cellWatch r="C29043"/>
    <cellWatch r="C29044"/>
    <cellWatch r="C29045"/>
    <cellWatch r="C29046"/>
    <cellWatch r="C29047"/>
    <cellWatch r="C29048"/>
    <cellWatch r="C29049"/>
    <cellWatch r="C29050"/>
    <cellWatch r="C29051"/>
    <cellWatch r="C29052"/>
    <cellWatch r="C29053"/>
    <cellWatch r="C29054"/>
    <cellWatch r="C29055"/>
    <cellWatch r="C29056"/>
    <cellWatch r="C29057"/>
    <cellWatch r="C29058"/>
    <cellWatch r="C29059"/>
    <cellWatch r="C29060"/>
    <cellWatch r="C29061"/>
    <cellWatch r="C29062"/>
    <cellWatch r="C29063"/>
    <cellWatch r="C29064"/>
    <cellWatch r="C29065"/>
    <cellWatch r="C29066"/>
    <cellWatch r="C29067"/>
    <cellWatch r="C29068"/>
    <cellWatch r="C29069"/>
    <cellWatch r="C29070"/>
    <cellWatch r="C29071"/>
    <cellWatch r="C29072"/>
    <cellWatch r="C29073"/>
    <cellWatch r="C29074"/>
    <cellWatch r="C29075"/>
    <cellWatch r="C29076"/>
    <cellWatch r="C29077"/>
    <cellWatch r="C29078"/>
    <cellWatch r="C29079"/>
    <cellWatch r="C29080"/>
    <cellWatch r="C29081"/>
    <cellWatch r="C29082"/>
    <cellWatch r="C29083"/>
    <cellWatch r="C29084"/>
    <cellWatch r="C29085"/>
    <cellWatch r="C29086"/>
    <cellWatch r="C29087"/>
    <cellWatch r="C29088"/>
    <cellWatch r="C29089"/>
    <cellWatch r="C29090"/>
    <cellWatch r="C29091"/>
    <cellWatch r="C29092"/>
    <cellWatch r="C29093"/>
    <cellWatch r="C29094"/>
    <cellWatch r="C29095"/>
    <cellWatch r="C29096"/>
    <cellWatch r="C29097"/>
    <cellWatch r="C29098"/>
    <cellWatch r="C29099"/>
    <cellWatch r="C29100"/>
    <cellWatch r="C29101"/>
    <cellWatch r="C29102"/>
    <cellWatch r="C29103"/>
    <cellWatch r="C29104"/>
    <cellWatch r="C29105"/>
    <cellWatch r="C29106"/>
    <cellWatch r="C29107"/>
    <cellWatch r="C29108"/>
    <cellWatch r="C29109"/>
    <cellWatch r="C29110"/>
    <cellWatch r="C29111"/>
    <cellWatch r="C29112"/>
    <cellWatch r="C29113"/>
    <cellWatch r="C29114"/>
    <cellWatch r="C29115"/>
    <cellWatch r="C29116"/>
    <cellWatch r="C29117"/>
    <cellWatch r="C29118"/>
    <cellWatch r="C29119"/>
    <cellWatch r="C29120"/>
    <cellWatch r="C29121"/>
    <cellWatch r="C29122"/>
    <cellWatch r="C29123"/>
    <cellWatch r="C29124"/>
    <cellWatch r="C29125"/>
    <cellWatch r="C29126"/>
    <cellWatch r="C29127"/>
    <cellWatch r="C29128"/>
    <cellWatch r="C29129"/>
    <cellWatch r="C29130"/>
    <cellWatch r="C29131"/>
    <cellWatch r="C29132"/>
    <cellWatch r="C29133"/>
    <cellWatch r="C29134"/>
    <cellWatch r="C29135"/>
    <cellWatch r="C29136"/>
    <cellWatch r="C29137"/>
    <cellWatch r="C29138"/>
    <cellWatch r="C29139"/>
    <cellWatch r="C29140"/>
    <cellWatch r="C29141"/>
    <cellWatch r="C29142"/>
    <cellWatch r="C29143"/>
    <cellWatch r="C29144"/>
    <cellWatch r="C29145"/>
    <cellWatch r="C29146"/>
    <cellWatch r="C29147"/>
    <cellWatch r="C29148"/>
    <cellWatch r="C29149"/>
    <cellWatch r="C29150"/>
    <cellWatch r="C29151"/>
    <cellWatch r="C29152"/>
    <cellWatch r="C29153"/>
    <cellWatch r="C29154"/>
    <cellWatch r="C29155"/>
    <cellWatch r="C29156"/>
    <cellWatch r="C29157"/>
    <cellWatch r="C29158"/>
    <cellWatch r="C29159"/>
    <cellWatch r="C29160"/>
    <cellWatch r="C29161"/>
    <cellWatch r="C29162"/>
    <cellWatch r="C29163"/>
    <cellWatch r="C29164"/>
    <cellWatch r="C29165"/>
    <cellWatch r="C29166"/>
    <cellWatch r="C29167"/>
    <cellWatch r="C29168"/>
    <cellWatch r="C29169"/>
    <cellWatch r="C29170"/>
    <cellWatch r="C29171"/>
    <cellWatch r="C29172"/>
    <cellWatch r="C29173"/>
    <cellWatch r="C29174"/>
    <cellWatch r="C29175"/>
    <cellWatch r="C29176"/>
    <cellWatch r="C29177"/>
    <cellWatch r="C29178"/>
    <cellWatch r="C29179"/>
    <cellWatch r="C29180"/>
    <cellWatch r="C29181"/>
    <cellWatch r="C29182"/>
    <cellWatch r="C29183"/>
    <cellWatch r="C29184"/>
    <cellWatch r="C29185"/>
    <cellWatch r="C29186"/>
    <cellWatch r="C29187"/>
    <cellWatch r="C29188"/>
    <cellWatch r="C29189"/>
    <cellWatch r="C29190"/>
    <cellWatch r="C29191"/>
    <cellWatch r="C29192"/>
    <cellWatch r="C29193"/>
    <cellWatch r="C29194"/>
    <cellWatch r="C29195"/>
    <cellWatch r="C29196"/>
    <cellWatch r="C29197"/>
    <cellWatch r="C29198"/>
    <cellWatch r="C29199"/>
    <cellWatch r="C29200"/>
    <cellWatch r="C29201"/>
    <cellWatch r="C29202"/>
    <cellWatch r="C29203"/>
    <cellWatch r="C29204"/>
    <cellWatch r="C29205"/>
    <cellWatch r="C29206"/>
    <cellWatch r="C29207"/>
    <cellWatch r="C29208"/>
    <cellWatch r="C29209"/>
    <cellWatch r="C29210"/>
    <cellWatch r="C29211"/>
    <cellWatch r="C29212"/>
    <cellWatch r="C29213"/>
    <cellWatch r="C29214"/>
    <cellWatch r="C29215"/>
    <cellWatch r="C29216"/>
    <cellWatch r="C29217"/>
    <cellWatch r="C29218"/>
    <cellWatch r="C29219"/>
    <cellWatch r="C29220"/>
    <cellWatch r="C29221"/>
    <cellWatch r="C29222"/>
    <cellWatch r="C29223"/>
    <cellWatch r="C29224"/>
    <cellWatch r="C29225"/>
    <cellWatch r="C29226"/>
    <cellWatch r="C29227"/>
    <cellWatch r="C29228"/>
    <cellWatch r="C29229"/>
    <cellWatch r="C29230"/>
    <cellWatch r="C29231"/>
    <cellWatch r="C29232"/>
    <cellWatch r="C29233"/>
    <cellWatch r="C29234"/>
    <cellWatch r="C29235"/>
    <cellWatch r="C29236"/>
    <cellWatch r="C29237"/>
    <cellWatch r="C29238"/>
    <cellWatch r="C29239"/>
    <cellWatch r="C29240"/>
    <cellWatch r="C29241"/>
    <cellWatch r="C29242"/>
    <cellWatch r="C29243"/>
    <cellWatch r="C29244"/>
    <cellWatch r="C29245"/>
    <cellWatch r="C29246"/>
    <cellWatch r="C29247"/>
    <cellWatch r="C29248"/>
    <cellWatch r="C29249"/>
    <cellWatch r="C29250"/>
    <cellWatch r="C29251"/>
    <cellWatch r="C29252"/>
    <cellWatch r="C29253"/>
    <cellWatch r="C29254"/>
    <cellWatch r="C29255"/>
    <cellWatch r="C29256"/>
    <cellWatch r="C29257"/>
    <cellWatch r="C29258"/>
    <cellWatch r="C29259"/>
    <cellWatch r="C29260"/>
    <cellWatch r="C29261"/>
    <cellWatch r="C29262"/>
    <cellWatch r="C29263"/>
    <cellWatch r="C29264"/>
    <cellWatch r="C29265"/>
    <cellWatch r="C29266"/>
    <cellWatch r="C29267"/>
    <cellWatch r="C29268"/>
    <cellWatch r="C29269"/>
    <cellWatch r="C29270"/>
    <cellWatch r="C29271"/>
    <cellWatch r="C29272"/>
    <cellWatch r="C29273"/>
    <cellWatch r="C29274"/>
    <cellWatch r="C29275"/>
    <cellWatch r="C29276"/>
    <cellWatch r="C29277"/>
    <cellWatch r="C29278"/>
    <cellWatch r="C29279"/>
    <cellWatch r="C29280"/>
    <cellWatch r="C29281"/>
    <cellWatch r="C29282"/>
    <cellWatch r="C29283"/>
    <cellWatch r="C29284"/>
    <cellWatch r="C29285"/>
    <cellWatch r="C29286"/>
    <cellWatch r="C29287"/>
    <cellWatch r="C29288"/>
    <cellWatch r="C29289"/>
    <cellWatch r="C29290"/>
    <cellWatch r="C29291"/>
    <cellWatch r="C29292"/>
    <cellWatch r="C29293"/>
    <cellWatch r="C29294"/>
    <cellWatch r="C29295"/>
    <cellWatch r="C29296"/>
    <cellWatch r="C29297"/>
    <cellWatch r="C29298"/>
    <cellWatch r="C29299"/>
    <cellWatch r="C29300"/>
    <cellWatch r="C29301"/>
    <cellWatch r="C29302"/>
    <cellWatch r="C29303"/>
    <cellWatch r="C29304"/>
    <cellWatch r="C29305"/>
    <cellWatch r="C29306"/>
    <cellWatch r="C29307"/>
    <cellWatch r="C29308"/>
    <cellWatch r="C29309"/>
    <cellWatch r="C29310"/>
    <cellWatch r="C29311"/>
    <cellWatch r="C29312"/>
    <cellWatch r="C29313"/>
    <cellWatch r="C29314"/>
    <cellWatch r="C29315"/>
    <cellWatch r="C29316"/>
    <cellWatch r="C29317"/>
    <cellWatch r="C29318"/>
    <cellWatch r="C29319"/>
    <cellWatch r="C29320"/>
    <cellWatch r="C29321"/>
    <cellWatch r="C29322"/>
    <cellWatch r="C29323"/>
    <cellWatch r="C29324"/>
    <cellWatch r="C29325"/>
    <cellWatch r="C29326"/>
    <cellWatch r="C29327"/>
    <cellWatch r="C29328"/>
    <cellWatch r="C29329"/>
    <cellWatch r="C29330"/>
    <cellWatch r="C29331"/>
    <cellWatch r="C29332"/>
    <cellWatch r="C29333"/>
    <cellWatch r="C29334"/>
    <cellWatch r="C29335"/>
    <cellWatch r="C29336"/>
    <cellWatch r="C29337"/>
    <cellWatch r="C29338"/>
    <cellWatch r="C29339"/>
    <cellWatch r="C29340"/>
    <cellWatch r="C29341"/>
    <cellWatch r="C29342"/>
    <cellWatch r="C29343"/>
    <cellWatch r="C29344"/>
    <cellWatch r="C29345"/>
    <cellWatch r="C29346"/>
    <cellWatch r="C29347"/>
    <cellWatch r="C29348"/>
    <cellWatch r="C29349"/>
    <cellWatch r="C29350"/>
    <cellWatch r="C29351"/>
    <cellWatch r="C29352"/>
    <cellWatch r="C29353"/>
    <cellWatch r="C29354"/>
    <cellWatch r="C29355"/>
    <cellWatch r="C29356"/>
    <cellWatch r="C29357"/>
    <cellWatch r="C29358"/>
    <cellWatch r="C29359"/>
    <cellWatch r="C29360"/>
    <cellWatch r="C29361"/>
    <cellWatch r="C29362"/>
    <cellWatch r="C29363"/>
    <cellWatch r="C29364"/>
    <cellWatch r="C29365"/>
    <cellWatch r="C29366"/>
    <cellWatch r="C29367"/>
    <cellWatch r="C29368"/>
    <cellWatch r="C29369"/>
    <cellWatch r="C29370"/>
    <cellWatch r="C29371"/>
    <cellWatch r="C29372"/>
    <cellWatch r="C29373"/>
    <cellWatch r="C29374"/>
    <cellWatch r="C29375"/>
    <cellWatch r="C29376"/>
    <cellWatch r="C29377"/>
    <cellWatch r="C29378"/>
    <cellWatch r="C29379"/>
    <cellWatch r="C29380"/>
    <cellWatch r="C29381"/>
    <cellWatch r="C29382"/>
    <cellWatch r="C29383"/>
    <cellWatch r="C29384"/>
    <cellWatch r="C29385"/>
    <cellWatch r="C29386"/>
    <cellWatch r="C29387"/>
    <cellWatch r="C29388"/>
    <cellWatch r="C29389"/>
    <cellWatch r="C29390"/>
    <cellWatch r="C29391"/>
    <cellWatch r="C29392"/>
    <cellWatch r="C29393"/>
    <cellWatch r="C29394"/>
    <cellWatch r="C29395"/>
    <cellWatch r="C29396"/>
    <cellWatch r="C29397"/>
    <cellWatch r="C29398"/>
    <cellWatch r="C29399"/>
    <cellWatch r="C29400"/>
    <cellWatch r="C29401"/>
    <cellWatch r="C29402"/>
    <cellWatch r="C29403"/>
    <cellWatch r="C29404"/>
    <cellWatch r="C29405"/>
    <cellWatch r="C29406"/>
    <cellWatch r="C29407"/>
    <cellWatch r="C29408"/>
    <cellWatch r="C29409"/>
    <cellWatch r="C29410"/>
    <cellWatch r="C29411"/>
    <cellWatch r="C29412"/>
    <cellWatch r="C29413"/>
    <cellWatch r="C29414"/>
    <cellWatch r="C29415"/>
    <cellWatch r="C29416"/>
    <cellWatch r="C29417"/>
    <cellWatch r="C29418"/>
    <cellWatch r="C29419"/>
    <cellWatch r="C29420"/>
    <cellWatch r="C29421"/>
    <cellWatch r="C29422"/>
    <cellWatch r="C29423"/>
    <cellWatch r="C29424"/>
    <cellWatch r="C29425"/>
    <cellWatch r="C29426"/>
    <cellWatch r="C29427"/>
    <cellWatch r="C29428"/>
    <cellWatch r="C29429"/>
    <cellWatch r="C29430"/>
    <cellWatch r="C29431"/>
    <cellWatch r="C29432"/>
    <cellWatch r="C29433"/>
    <cellWatch r="C29434"/>
    <cellWatch r="C29435"/>
    <cellWatch r="C29436"/>
    <cellWatch r="C29437"/>
    <cellWatch r="C29438"/>
    <cellWatch r="C29439"/>
    <cellWatch r="C29440"/>
    <cellWatch r="C29441"/>
    <cellWatch r="C29442"/>
    <cellWatch r="C29443"/>
    <cellWatch r="C29444"/>
    <cellWatch r="C29445"/>
    <cellWatch r="C29446"/>
    <cellWatch r="C29447"/>
    <cellWatch r="C29448"/>
    <cellWatch r="C29449"/>
    <cellWatch r="C29450"/>
    <cellWatch r="C29451"/>
    <cellWatch r="C29452"/>
    <cellWatch r="C29453"/>
    <cellWatch r="C29454"/>
    <cellWatch r="C29455"/>
    <cellWatch r="C29456"/>
    <cellWatch r="C29457"/>
    <cellWatch r="C29458"/>
    <cellWatch r="C29459"/>
    <cellWatch r="C29460"/>
    <cellWatch r="C29461"/>
    <cellWatch r="C29462"/>
    <cellWatch r="C29463"/>
    <cellWatch r="C29464"/>
    <cellWatch r="C29465"/>
    <cellWatch r="C29466"/>
    <cellWatch r="C29467"/>
    <cellWatch r="C29468"/>
    <cellWatch r="C29469"/>
    <cellWatch r="C29470"/>
    <cellWatch r="C29471"/>
    <cellWatch r="C29472"/>
    <cellWatch r="C29473"/>
    <cellWatch r="C29474"/>
    <cellWatch r="C29475"/>
    <cellWatch r="C29476"/>
    <cellWatch r="C29477"/>
    <cellWatch r="C29478"/>
    <cellWatch r="C29479"/>
    <cellWatch r="C29480"/>
    <cellWatch r="C29481"/>
    <cellWatch r="C29482"/>
    <cellWatch r="C29483"/>
    <cellWatch r="C29484"/>
    <cellWatch r="C29485"/>
    <cellWatch r="C29486"/>
    <cellWatch r="C29487"/>
    <cellWatch r="C29488"/>
    <cellWatch r="C29489"/>
    <cellWatch r="C29490"/>
    <cellWatch r="C29491"/>
    <cellWatch r="C29492"/>
    <cellWatch r="C29493"/>
    <cellWatch r="C29494"/>
    <cellWatch r="C29495"/>
    <cellWatch r="C29496"/>
    <cellWatch r="C29497"/>
    <cellWatch r="C29498"/>
    <cellWatch r="C29499"/>
    <cellWatch r="C29500"/>
    <cellWatch r="C29501"/>
    <cellWatch r="C29502"/>
    <cellWatch r="C29503"/>
    <cellWatch r="C29504"/>
    <cellWatch r="C29505"/>
    <cellWatch r="C29506"/>
    <cellWatch r="C29507"/>
    <cellWatch r="C29508"/>
    <cellWatch r="C29509"/>
    <cellWatch r="C29510"/>
    <cellWatch r="C29511"/>
    <cellWatch r="C29512"/>
    <cellWatch r="C29513"/>
    <cellWatch r="C29514"/>
    <cellWatch r="C29515"/>
    <cellWatch r="C29516"/>
    <cellWatch r="C29517"/>
    <cellWatch r="C29518"/>
    <cellWatch r="C29519"/>
    <cellWatch r="C29520"/>
    <cellWatch r="C29521"/>
    <cellWatch r="C29522"/>
    <cellWatch r="C29523"/>
    <cellWatch r="C29524"/>
    <cellWatch r="C29525"/>
    <cellWatch r="C29526"/>
    <cellWatch r="C29527"/>
    <cellWatch r="C29528"/>
    <cellWatch r="C29529"/>
    <cellWatch r="C29530"/>
    <cellWatch r="C29531"/>
    <cellWatch r="C29532"/>
    <cellWatch r="C29533"/>
    <cellWatch r="C29534"/>
    <cellWatch r="C29535"/>
    <cellWatch r="C29536"/>
    <cellWatch r="C29537"/>
    <cellWatch r="C29538"/>
    <cellWatch r="C29539"/>
    <cellWatch r="C29540"/>
    <cellWatch r="C29541"/>
    <cellWatch r="C29542"/>
    <cellWatch r="C29543"/>
    <cellWatch r="C29544"/>
    <cellWatch r="C29545"/>
    <cellWatch r="C29546"/>
    <cellWatch r="C29547"/>
    <cellWatch r="C29548"/>
    <cellWatch r="C29549"/>
    <cellWatch r="C29550"/>
    <cellWatch r="C29551"/>
    <cellWatch r="C29552"/>
    <cellWatch r="C29553"/>
    <cellWatch r="C29554"/>
    <cellWatch r="C29555"/>
    <cellWatch r="C29556"/>
    <cellWatch r="C29557"/>
    <cellWatch r="C29558"/>
    <cellWatch r="C29559"/>
    <cellWatch r="C29560"/>
    <cellWatch r="C29561"/>
    <cellWatch r="C29562"/>
    <cellWatch r="C29563"/>
    <cellWatch r="C29564"/>
    <cellWatch r="C29565"/>
    <cellWatch r="C29566"/>
    <cellWatch r="C29567"/>
    <cellWatch r="C29568"/>
    <cellWatch r="C29569"/>
    <cellWatch r="C29570"/>
    <cellWatch r="C29571"/>
    <cellWatch r="C29572"/>
    <cellWatch r="C29573"/>
    <cellWatch r="C29574"/>
    <cellWatch r="C29575"/>
    <cellWatch r="C29576"/>
    <cellWatch r="C29577"/>
    <cellWatch r="C29578"/>
    <cellWatch r="C29579"/>
    <cellWatch r="C29580"/>
    <cellWatch r="C29581"/>
    <cellWatch r="C29582"/>
    <cellWatch r="C29583"/>
    <cellWatch r="C29584"/>
    <cellWatch r="C29585"/>
    <cellWatch r="C29586"/>
    <cellWatch r="C29587"/>
    <cellWatch r="C29588"/>
    <cellWatch r="C29589"/>
    <cellWatch r="C29590"/>
    <cellWatch r="C29591"/>
    <cellWatch r="C29592"/>
    <cellWatch r="C29593"/>
    <cellWatch r="C29594"/>
    <cellWatch r="C29595"/>
    <cellWatch r="C29596"/>
    <cellWatch r="C29597"/>
    <cellWatch r="C29598"/>
    <cellWatch r="C29599"/>
    <cellWatch r="C29600"/>
    <cellWatch r="C29601"/>
    <cellWatch r="C29602"/>
    <cellWatch r="C29603"/>
    <cellWatch r="C29604"/>
    <cellWatch r="C29605"/>
    <cellWatch r="C29606"/>
    <cellWatch r="C29607"/>
    <cellWatch r="C29608"/>
    <cellWatch r="C29609"/>
    <cellWatch r="C29610"/>
    <cellWatch r="C29611"/>
    <cellWatch r="C29612"/>
    <cellWatch r="C29613"/>
    <cellWatch r="C29614"/>
    <cellWatch r="C29615"/>
    <cellWatch r="C29616"/>
    <cellWatch r="C29617"/>
    <cellWatch r="C29618"/>
    <cellWatch r="C29619"/>
    <cellWatch r="C29620"/>
    <cellWatch r="C29621"/>
    <cellWatch r="C29622"/>
    <cellWatch r="C29623"/>
    <cellWatch r="C29624"/>
    <cellWatch r="C29625"/>
    <cellWatch r="C29626"/>
    <cellWatch r="C29627"/>
    <cellWatch r="C29628"/>
    <cellWatch r="C29629"/>
    <cellWatch r="C29630"/>
    <cellWatch r="C29631"/>
    <cellWatch r="C29632"/>
    <cellWatch r="C29633"/>
    <cellWatch r="C29634"/>
    <cellWatch r="C29635"/>
    <cellWatch r="C29636"/>
    <cellWatch r="C29637"/>
    <cellWatch r="C29638"/>
    <cellWatch r="C29639"/>
    <cellWatch r="C29640"/>
    <cellWatch r="C29641"/>
    <cellWatch r="C29642"/>
    <cellWatch r="C29643"/>
    <cellWatch r="C29644"/>
    <cellWatch r="C29645"/>
    <cellWatch r="C29646"/>
    <cellWatch r="C29647"/>
    <cellWatch r="C29648"/>
    <cellWatch r="C29649"/>
    <cellWatch r="C29650"/>
    <cellWatch r="C29651"/>
    <cellWatch r="C29652"/>
    <cellWatch r="C29653"/>
    <cellWatch r="C29654"/>
    <cellWatch r="C29655"/>
    <cellWatch r="C29656"/>
    <cellWatch r="C29657"/>
    <cellWatch r="C29658"/>
    <cellWatch r="C29659"/>
    <cellWatch r="C29660"/>
    <cellWatch r="C29661"/>
    <cellWatch r="C29662"/>
    <cellWatch r="C29663"/>
    <cellWatch r="C29664"/>
    <cellWatch r="C29665"/>
    <cellWatch r="C29666"/>
    <cellWatch r="C29667"/>
    <cellWatch r="C29668"/>
    <cellWatch r="C29669"/>
    <cellWatch r="C29670"/>
    <cellWatch r="C29671"/>
    <cellWatch r="C29672"/>
    <cellWatch r="C29673"/>
    <cellWatch r="C29674"/>
    <cellWatch r="C29675"/>
    <cellWatch r="C29676"/>
    <cellWatch r="C29677"/>
    <cellWatch r="C29678"/>
    <cellWatch r="C29679"/>
    <cellWatch r="C29680"/>
    <cellWatch r="C29681"/>
    <cellWatch r="C29682"/>
    <cellWatch r="C29683"/>
    <cellWatch r="C29684"/>
    <cellWatch r="C29685"/>
    <cellWatch r="C29686"/>
    <cellWatch r="C29687"/>
    <cellWatch r="C29688"/>
    <cellWatch r="C29689"/>
    <cellWatch r="C29690"/>
    <cellWatch r="C29691"/>
    <cellWatch r="C29692"/>
    <cellWatch r="C29693"/>
    <cellWatch r="C29694"/>
    <cellWatch r="C29695"/>
    <cellWatch r="C29696"/>
    <cellWatch r="C29697"/>
    <cellWatch r="C29698"/>
    <cellWatch r="C29699"/>
    <cellWatch r="C29700"/>
    <cellWatch r="C29701"/>
    <cellWatch r="C29702"/>
    <cellWatch r="C29703"/>
    <cellWatch r="C29704"/>
    <cellWatch r="C29705"/>
    <cellWatch r="C29706"/>
    <cellWatch r="C29707"/>
    <cellWatch r="C29708"/>
    <cellWatch r="C29709"/>
    <cellWatch r="C29710"/>
    <cellWatch r="C29711"/>
    <cellWatch r="C29712"/>
    <cellWatch r="C29713"/>
    <cellWatch r="C29714"/>
    <cellWatch r="C29715"/>
    <cellWatch r="C29716"/>
    <cellWatch r="C29717"/>
    <cellWatch r="C29718"/>
    <cellWatch r="C29719"/>
    <cellWatch r="C29720"/>
    <cellWatch r="C29721"/>
    <cellWatch r="C29722"/>
    <cellWatch r="C29723"/>
    <cellWatch r="C29724"/>
    <cellWatch r="C29725"/>
    <cellWatch r="C29726"/>
    <cellWatch r="C29727"/>
    <cellWatch r="C29728"/>
    <cellWatch r="C29729"/>
    <cellWatch r="C29730"/>
    <cellWatch r="C29731"/>
    <cellWatch r="C29732"/>
    <cellWatch r="C29733"/>
    <cellWatch r="C29734"/>
    <cellWatch r="C29735"/>
    <cellWatch r="C29736"/>
    <cellWatch r="C29737"/>
    <cellWatch r="C29738"/>
    <cellWatch r="C29739"/>
    <cellWatch r="C29740"/>
    <cellWatch r="C29741"/>
    <cellWatch r="C29742"/>
    <cellWatch r="C29743"/>
    <cellWatch r="C29744"/>
    <cellWatch r="C29745"/>
    <cellWatch r="C29746"/>
    <cellWatch r="C29747"/>
    <cellWatch r="C29748"/>
    <cellWatch r="C29749"/>
    <cellWatch r="C29750"/>
    <cellWatch r="C29751"/>
    <cellWatch r="C29752"/>
    <cellWatch r="C29753"/>
    <cellWatch r="C29754"/>
    <cellWatch r="C29755"/>
    <cellWatch r="C29756"/>
    <cellWatch r="C29757"/>
    <cellWatch r="C29758"/>
    <cellWatch r="C29759"/>
    <cellWatch r="C29760"/>
    <cellWatch r="C29761"/>
    <cellWatch r="C29762"/>
    <cellWatch r="C29763"/>
    <cellWatch r="C29764"/>
    <cellWatch r="C29765"/>
    <cellWatch r="C29766"/>
    <cellWatch r="C29767"/>
    <cellWatch r="C29768"/>
    <cellWatch r="C29769"/>
    <cellWatch r="C29770"/>
    <cellWatch r="C29771"/>
    <cellWatch r="C29772"/>
    <cellWatch r="C29773"/>
    <cellWatch r="C29774"/>
    <cellWatch r="C29775"/>
    <cellWatch r="C29776"/>
    <cellWatch r="C29777"/>
    <cellWatch r="C29778"/>
    <cellWatch r="C29779"/>
    <cellWatch r="C29780"/>
    <cellWatch r="C29781"/>
    <cellWatch r="C29782"/>
    <cellWatch r="C29783"/>
    <cellWatch r="C29784"/>
    <cellWatch r="C29785"/>
    <cellWatch r="C29786"/>
    <cellWatch r="C29787"/>
    <cellWatch r="C29788"/>
    <cellWatch r="C29789"/>
    <cellWatch r="C29790"/>
    <cellWatch r="C29791"/>
    <cellWatch r="C29792"/>
    <cellWatch r="C29793"/>
    <cellWatch r="C29794"/>
    <cellWatch r="C29795"/>
    <cellWatch r="C29796"/>
    <cellWatch r="C29797"/>
    <cellWatch r="C29798"/>
    <cellWatch r="C29799"/>
    <cellWatch r="C29800"/>
    <cellWatch r="C29801"/>
    <cellWatch r="C29802"/>
    <cellWatch r="C29803"/>
    <cellWatch r="C29804"/>
    <cellWatch r="C29805"/>
    <cellWatch r="C29806"/>
    <cellWatch r="C29807"/>
    <cellWatch r="C29808"/>
    <cellWatch r="C29809"/>
    <cellWatch r="C29810"/>
    <cellWatch r="C29811"/>
    <cellWatch r="C29812"/>
    <cellWatch r="C29813"/>
    <cellWatch r="C29814"/>
    <cellWatch r="C29815"/>
    <cellWatch r="C29816"/>
    <cellWatch r="C29817"/>
    <cellWatch r="C29818"/>
    <cellWatch r="C29819"/>
    <cellWatch r="C29820"/>
    <cellWatch r="C29821"/>
    <cellWatch r="C29822"/>
    <cellWatch r="C29823"/>
    <cellWatch r="C29824"/>
    <cellWatch r="C29825"/>
    <cellWatch r="C29826"/>
    <cellWatch r="C29827"/>
    <cellWatch r="C29828"/>
    <cellWatch r="C29829"/>
    <cellWatch r="C29830"/>
    <cellWatch r="C29831"/>
    <cellWatch r="C29832"/>
    <cellWatch r="C29833"/>
    <cellWatch r="C29834"/>
    <cellWatch r="C29835"/>
    <cellWatch r="C29836"/>
    <cellWatch r="C29837"/>
    <cellWatch r="C29838"/>
    <cellWatch r="C29839"/>
    <cellWatch r="C29840"/>
    <cellWatch r="C29841"/>
    <cellWatch r="C29842"/>
    <cellWatch r="C29843"/>
    <cellWatch r="C29844"/>
    <cellWatch r="C29845"/>
    <cellWatch r="C29846"/>
    <cellWatch r="C29847"/>
    <cellWatch r="C29848"/>
    <cellWatch r="C29849"/>
    <cellWatch r="C29850"/>
    <cellWatch r="C29851"/>
    <cellWatch r="C29852"/>
    <cellWatch r="C29853"/>
    <cellWatch r="C29854"/>
    <cellWatch r="C29855"/>
    <cellWatch r="C29856"/>
    <cellWatch r="C29857"/>
    <cellWatch r="C29858"/>
    <cellWatch r="C29859"/>
    <cellWatch r="C29860"/>
    <cellWatch r="C29861"/>
    <cellWatch r="C29862"/>
    <cellWatch r="C29863"/>
    <cellWatch r="C29864"/>
    <cellWatch r="C29865"/>
    <cellWatch r="C29866"/>
    <cellWatch r="C29867"/>
    <cellWatch r="C29868"/>
    <cellWatch r="C29869"/>
    <cellWatch r="C29870"/>
    <cellWatch r="C29871"/>
    <cellWatch r="C29872"/>
    <cellWatch r="C29873"/>
    <cellWatch r="C29874"/>
    <cellWatch r="C29875"/>
    <cellWatch r="C29876"/>
    <cellWatch r="C29877"/>
    <cellWatch r="C29878"/>
    <cellWatch r="C29879"/>
    <cellWatch r="C29880"/>
    <cellWatch r="C29881"/>
    <cellWatch r="C29882"/>
    <cellWatch r="C29883"/>
    <cellWatch r="C29884"/>
    <cellWatch r="C29885"/>
    <cellWatch r="C29886"/>
    <cellWatch r="C29887"/>
    <cellWatch r="C29888"/>
    <cellWatch r="C29889"/>
    <cellWatch r="C29890"/>
    <cellWatch r="C29891"/>
    <cellWatch r="C29892"/>
    <cellWatch r="C29893"/>
    <cellWatch r="C29894"/>
    <cellWatch r="C29895"/>
    <cellWatch r="C29896"/>
    <cellWatch r="C29897"/>
    <cellWatch r="C29898"/>
    <cellWatch r="C29899"/>
    <cellWatch r="C29900"/>
    <cellWatch r="C29901"/>
    <cellWatch r="C29902"/>
    <cellWatch r="C29903"/>
    <cellWatch r="C29904"/>
    <cellWatch r="C29905"/>
    <cellWatch r="C29906"/>
    <cellWatch r="C29907"/>
    <cellWatch r="C29908"/>
    <cellWatch r="C29909"/>
    <cellWatch r="C29910"/>
    <cellWatch r="C29911"/>
    <cellWatch r="C29912"/>
    <cellWatch r="C29913"/>
    <cellWatch r="C29914"/>
    <cellWatch r="C29915"/>
    <cellWatch r="C29916"/>
    <cellWatch r="C29917"/>
    <cellWatch r="C29918"/>
    <cellWatch r="C29919"/>
    <cellWatch r="C29920"/>
    <cellWatch r="C29921"/>
    <cellWatch r="C29922"/>
    <cellWatch r="C29923"/>
    <cellWatch r="C29924"/>
    <cellWatch r="C29925"/>
    <cellWatch r="C29926"/>
    <cellWatch r="C29927"/>
    <cellWatch r="C29928"/>
    <cellWatch r="C29929"/>
    <cellWatch r="C29930"/>
    <cellWatch r="C29931"/>
    <cellWatch r="C29932"/>
    <cellWatch r="C29933"/>
    <cellWatch r="C29934"/>
    <cellWatch r="C29935"/>
    <cellWatch r="C29936"/>
    <cellWatch r="C29937"/>
    <cellWatch r="C29938"/>
    <cellWatch r="C29939"/>
    <cellWatch r="C29940"/>
    <cellWatch r="C29941"/>
    <cellWatch r="C29942"/>
    <cellWatch r="C29943"/>
    <cellWatch r="C29944"/>
    <cellWatch r="C29945"/>
    <cellWatch r="C29946"/>
    <cellWatch r="C29947"/>
    <cellWatch r="C29948"/>
    <cellWatch r="C29949"/>
    <cellWatch r="C29950"/>
    <cellWatch r="C29951"/>
    <cellWatch r="C29952"/>
    <cellWatch r="C29953"/>
    <cellWatch r="C29954"/>
    <cellWatch r="C29955"/>
    <cellWatch r="C29956"/>
    <cellWatch r="C29957"/>
    <cellWatch r="C29958"/>
    <cellWatch r="C29959"/>
    <cellWatch r="C29960"/>
    <cellWatch r="C29961"/>
    <cellWatch r="C29962"/>
    <cellWatch r="C29963"/>
    <cellWatch r="C29964"/>
    <cellWatch r="C29965"/>
    <cellWatch r="C29966"/>
    <cellWatch r="C29967"/>
    <cellWatch r="C29968"/>
    <cellWatch r="C29969"/>
    <cellWatch r="C29970"/>
    <cellWatch r="C29971"/>
    <cellWatch r="C29972"/>
    <cellWatch r="C29973"/>
    <cellWatch r="C29974"/>
    <cellWatch r="C29975"/>
    <cellWatch r="C29976"/>
    <cellWatch r="C29977"/>
    <cellWatch r="C29978"/>
    <cellWatch r="C29979"/>
    <cellWatch r="C29980"/>
    <cellWatch r="C29981"/>
    <cellWatch r="C29982"/>
    <cellWatch r="C29983"/>
    <cellWatch r="C29984"/>
    <cellWatch r="C29985"/>
    <cellWatch r="C29986"/>
    <cellWatch r="C29987"/>
    <cellWatch r="C29988"/>
    <cellWatch r="C29989"/>
    <cellWatch r="C29990"/>
    <cellWatch r="C29991"/>
    <cellWatch r="C29992"/>
    <cellWatch r="C29993"/>
    <cellWatch r="C29994"/>
    <cellWatch r="C29995"/>
    <cellWatch r="C29996"/>
    <cellWatch r="C29997"/>
    <cellWatch r="C29998"/>
    <cellWatch r="C29999"/>
    <cellWatch r="C30000"/>
    <cellWatch r="C30001"/>
    <cellWatch r="C30002"/>
    <cellWatch r="C30003"/>
    <cellWatch r="C30004"/>
    <cellWatch r="C30005"/>
    <cellWatch r="C30006"/>
    <cellWatch r="C30007"/>
    <cellWatch r="C30008"/>
    <cellWatch r="C30009"/>
    <cellWatch r="C30010"/>
    <cellWatch r="C30011"/>
    <cellWatch r="C30012"/>
    <cellWatch r="C30013"/>
    <cellWatch r="C30014"/>
    <cellWatch r="C30015"/>
    <cellWatch r="C30016"/>
    <cellWatch r="C30017"/>
    <cellWatch r="C30018"/>
    <cellWatch r="C30019"/>
    <cellWatch r="C30020"/>
    <cellWatch r="C30021"/>
    <cellWatch r="C30022"/>
    <cellWatch r="C30023"/>
    <cellWatch r="C30024"/>
    <cellWatch r="C30025"/>
    <cellWatch r="C30026"/>
    <cellWatch r="C30027"/>
    <cellWatch r="C30028"/>
    <cellWatch r="C30029"/>
    <cellWatch r="C30030"/>
    <cellWatch r="C30031"/>
    <cellWatch r="C30032"/>
    <cellWatch r="C30033"/>
    <cellWatch r="C30034"/>
    <cellWatch r="C30035"/>
    <cellWatch r="C30036"/>
    <cellWatch r="C30037"/>
    <cellWatch r="C30038"/>
    <cellWatch r="C30039"/>
    <cellWatch r="C30040"/>
    <cellWatch r="C30041"/>
    <cellWatch r="C30042"/>
    <cellWatch r="C30043"/>
    <cellWatch r="C30044"/>
    <cellWatch r="C30045"/>
    <cellWatch r="C30046"/>
    <cellWatch r="C30047"/>
    <cellWatch r="C30048"/>
    <cellWatch r="C30049"/>
    <cellWatch r="C30050"/>
    <cellWatch r="C30051"/>
    <cellWatch r="C30052"/>
    <cellWatch r="C30053"/>
    <cellWatch r="C30054"/>
    <cellWatch r="C30055"/>
    <cellWatch r="C30056"/>
    <cellWatch r="C30057"/>
    <cellWatch r="C30058"/>
    <cellWatch r="C30059"/>
    <cellWatch r="C30060"/>
    <cellWatch r="C30061"/>
    <cellWatch r="C30062"/>
    <cellWatch r="C30063"/>
    <cellWatch r="C30064"/>
    <cellWatch r="C30065"/>
    <cellWatch r="C30066"/>
    <cellWatch r="C30067"/>
    <cellWatch r="C30068"/>
    <cellWatch r="C30069"/>
    <cellWatch r="C30070"/>
    <cellWatch r="C30071"/>
    <cellWatch r="C30072"/>
    <cellWatch r="C30073"/>
    <cellWatch r="C30074"/>
    <cellWatch r="C30075"/>
    <cellWatch r="C30076"/>
    <cellWatch r="C30077"/>
    <cellWatch r="C30078"/>
    <cellWatch r="C30079"/>
    <cellWatch r="C30080"/>
    <cellWatch r="C30081"/>
    <cellWatch r="C30082"/>
    <cellWatch r="C30083"/>
    <cellWatch r="C30084"/>
    <cellWatch r="C30085"/>
    <cellWatch r="C30086"/>
    <cellWatch r="C30087"/>
    <cellWatch r="C30088"/>
    <cellWatch r="C30089"/>
    <cellWatch r="C30090"/>
    <cellWatch r="C30091"/>
    <cellWatch r="C30092"/>
    <cellWatch r="C30093"/>
    <cellWatch r="C30094"/>
    <cellWatch r="C30095"/>
    <cellWatch r="C30096"/>
    <cellWatch r="C30097"/>
    <cellWatch r="C30098"/>
    <cellWatch r="C30099"/>
    <cellWatch r="C30100"/>
    <cellWatch r="C30101"/>
    <cellWatch r="C30102"/>
    <cellWatch r="C30103"/>
    <cellWatch r="C30104"/>
    <cellWatch r="C30105"/>
    <cellWatch r="C30106"/>
    <cellWatch r="C30107"/>
    <cellWatch r="C30108"/>
    <cellWatch r="C30109"/>
    <cellWatch r="C30110"/>
    <cellWatch r="C30111"/>
    <cellWatch r="C30112"/>
    <cellWatch r="C30113"/>
    <cellWatch r="C30114"/>
    <cellWatch r="C30115"/>
    <cellWatch r="C30116"/>
    <cellWatch r="C30117"/>
    <cellWatch r="C30118"/>
    <cellWatch r="C30119"/>
    <cellWatch r="C30120"/>
    <cellWatch r="C30121"/>
    <cellWatch r="C30122"/>
    <cellWatch r="C30123"/>
    <cellWatch r="C30124"/>
    <cellWatch r="C30125"/>
    <cellWatch r="C30126"/>
    <cellWatch r="C30127"/>
    <cellWatch r="C30128"/>
    <cellWatch r="C30129"/>
    <cellWatch r="C30130"/>
    <cellWatch r="C30131"/>
    <cellWatch r="C30132"/>
    <cellWatch r="C30133"/>
    <cellWatch r="C30134"/>
    <cellWatch r="C30135"/>
    <cellWatch r="C30136"/>
    <cellWatch r="C30137"/>
    <cellWatch r="C30138"/>
    <cellWatch r="C30139"/>
    <cellWatch r="C30140"/>
    <cellWatch r="C30141"/>
    <cellWatch r="C30142"/>
    <cellWatch r="C30143"/>
    <cellWatch r="C30144"/>
    <cellWatch r="C30145"/>
    <cellWatch r="C30146"/>
    <cellWatch r="C30147"/>
    <cellWatch r="C30148"/>
    <cellWatch r="C30149"/>
    <cellWatch r="C30150"/>
    <cellWatch r="C30151"/>
    <cellWatch r="C30152"/>
    <cellWatch r="C30153"/>
    <cellWatch r="C30154"/>
    <cellWatch r="C30155"/>
    <cellWatch r="C30156"/>
    <cellWatch r="C30157"/>
    <cellWatch r="C30158"/>
    <cellWatch r="C30159"/>
    <cellWatch r="C30160"/>
    <cellWatch r="C30161"/>
    <cellWatch r="C30162"/>
    <cellWatch r="C30163"/>
    <cellWatch r="C30164"/>
    <cellWatch r="C30165"/>
    <cellWatch r="C30166"/>
    <cellWatch r="C30167"/>
    <cellWatch r="C30168"/>
    <cellWatch r="C30169"/>
    <cellWatch r="C30170"/>
    <cellWatch r="C30171"/>
    <cellWatch r="C30172"/>
    <cellWatch r="C30173"/>
    <cellWatch r="C30174"/>
    <cellWatch r="C30175"/>
    <cellWatch r="C30176"/>
    <cellWatch r="C30177"/>
    <cellWatch r="C30178"/>
    <cellWatch r="C30179"/>
    <cellWatch r="C30180"/>
    <cellWatch r="C30181"/>
    <cellWatch r="C30182"/>
    <cellWatch r="C30183"/>
    <cellWatch r="C30184"/>
    <cellWatch r="C30185"/>
    <cellWatch r="C30186"/>
    <cellWatch r="C30187"/>
    <cellWatch r="C30188"/>
    <cellWatch r="C30189"/>
    <cellWatch r="C30190"/>
    <cellWatch r="C30191"/>
    <cellWatch r="C30192"/>
    <cellWatch r="C30193"/>
    <cellWatch r="C30194"/>
    <cellWatch r="C30195"/>
    <cellWatch r="C30196"/>
    <cellWatch r="C30197"/>
    <cellWatch r="C30198"/>
    <cellWatch r="C30199"/>
    <cellWatch r="C30200"/>
    <cellWatch r="C30201"/>
    <cellWatch r="C30202"/>
    <cellWatch r="C30203"/>
    <cellWatch r="C30204"/>
    <cellWatch r="C30205"/>
    <cellWatch r="C30206"/>
    <cellWatch r="C30207"/>
    <cellWatch r="C30208"/>
    <cellWatch r="C30209"/>
    <cellWatch r="C30210"/>
    <cellWatch r="C30211"/>
    <cellWatch r="C30212"/>
    <cellWatch r="C30213"/>
    <cellWatch r="C30214"/>
    <cellWatch r="C30215"/>
    <cellWatch r="C30216"/>
    <cellWatch r="C30217"/>
    <cellWatch r="C30218"/>
    <cellWatch r="C30219"/>
    <cellWatch r="C30220"/>
    <cellWatch r="C30221"/>
    <cellWatch r="C30222"/>
    <cellWatch r="C30223"/>
    <cellWatch r="C30224"/>
    <cellWatch r="C30225"/>
    <cellWatch r="C30226"/>
    <cellWatch r="C30227"/>
    <cellWatch r="C30228"/>
    <cellWatch r="C30229"/>
    <cellWatch r="C30230"/>
    <cellWatch r="C30231"/>
    <cellWatch r="C30232"/>
    <cellWatch r="C30233"/>
    <cellWatch r="C30234"/>
    <cellWatch r="C30235"/>
    <cellWatch r="C30236"/>
    <cellWatch r="C30237"/>
    <cellWatch r="C30238"/>
    <cellWatch r="C30239"/>
    <cellWatch r="C30240"/>
    <cellWatch r="C30241"/>
    <cellWatch r="C30242"/>
    <cellWatch r="C30243"/>
    <cellWatch r="C30244"/>
    <cellWatch r="C30245"/>
    <cellWatch r="C30246"/>
    <cellWatch r="C30247"/>
    <cellWatch r="C30248"/>
    <cellWatch r="C30249"/>
    <cellWatch r="C30250"/>
    <cellWatch r="C30251"/>
    <cellWatch r="C30252"/>
    <cellWatch r="C30253"/>
    <cellWatch r="C30254"/>
    <cellWatch r="C30255"/>
    <cellWatch r="C30256"/>
    <cellWatch r="C30257"/>
    <cellWatch r="C30258"/>
    <cellWatch r="C30259"/>
    <cellWatch r="C30260"/>
    <cellWatch r="C30261"/>
    <cellWatch r="C30262"/>
    <cellWatch r="C30263"/>
    <cellWatch r="C30264"/>
    <cellWatch r="C30265"/>
    <cellWatch r="C30266"/>
    <cellWatch r="C30267"/>
    <cellWatch r="C30268"/>
    <cellWatch r="C30269"/>
    <cellWatch r="C30270"/>
    <cellWatch r="C30271"/>
    <cellWatch r="C30272"/>
    <cellWatch r="C30273"/>
    <cellWatch r="C30274"/>
    <cellWatch r="C30275"/>
    <cellWatch r="C30276"/>
    <cellWatch r="C30277"/>
    <cellWatch r="C30278"/>
    <cellWatch r="C30279"/>
    <cellWatch r="C30280"/>
    <cellWatch r="C30281"/>
    <cellWatch r="C30282"/>
    <cellWatch r="C30283"/>
    <cellWatch r="C30284"/>
    <cellWatch r="C30285"/>
    <cellWatch r="C30286"/>
    <cellWatch r="C30287"/>
    <cellWatch r="C30288"/>
    <cellWatch r="C30289"/>
    <cellWatch r="C30290"/>
    <cellWatch r="C30291"/>
    <cellWatch r="C30292"/>
    <cellWatch r="C30293"/>
    <cellWatch r="C30294"/>
    <cellWatch r="C30295"/>
    <cellWatch r="C30296"/>
    <cellWatch r="C30297"/>
    <cellWatch r="C30298"/>
    <cellWatch r="C30299"/>
    <cellWatch r="C30300"/>
    <cellWatch r="C30301"/>
    <cellWatch r="C30302"/>
    <cellWatch r="C30303"/>
    <cellWatch r="C30304"/>
    <cellWatch r="C30305"/>
    <cellWatch r="C30306"/>
    <cellWatch r="C30307"/>
    <cellWatch r="C30308"/>
    <cellWatch r="C30309"/>
    <cellWatch r="C30310"/>
    <cellWatch r="C30311"/>
    <cellWatch r="C30312"/>
    <cellWatch r="C30313"/>
    <cellWatch r="C30314"/>
    <cellWatch r="C30315"/>
    <cellWatch r="C30316"/>
    <cellWatch r="C30317"/>
    <cellWatch r="C30318"/>
    <cellWatch r="C30319"/>
    <cellWatch r="C30320"/>
    <cellWatch r="C30321"/>
    <cellWatch r="C30322"/>
    <cellWatch r="C30323"/>
    <cellWatch r="C30324"/>
    <cellWatch r="C30325"/>
    <cellWatch r="C30326"/>
    <cellWatch r="C30327"/>
    <cellWatch r="C30328"/>
    <cellWatch r="C30329"/>
    <cellWatch r="C30330"/>
    <cellWatch r="C30331"/>
    <cellWatch r="C30332"/>
    <cellWatch r="C30333"/>
    <cellWatch r="C30334"/>
    <cellWatch r="C30335"/>
    <cellWatch r="C30336"/>
    <cellWatch r="C30337"/>
    <cellWatch r="C30338"/>
    <cellWatch r="C30339"/>
    <cellWatch r="C30340"/>
    <cellWatch r="C30341"/>
    <cellWatch r="C30342"/>
    <cellWatch r="C30343"/>
    <cellWatch r="C30344"/>
    <cellWatch r="C30345"/>
    <cellWatch r="C30346"/>
    <cellWatch r="C30347"/>
    <cellWatch r="C30348"/>
    <cellWatch r="C30349"/>
    <cellWatch r="C30350"/>
    <cellWatch r="C30351"/>
    <cellWatch r="C30352"/>
    <cellWatch r="C30353"/>
    <cellWatch r="C30354"/>
    <cellWatch r="C30355"/>
    <cellWatch r="C30356"/>
    <cellWatch r="C30357"/>
    <cellWatch r="C30358"/>
    <cellWatch r="C30359"/>
    <cellWatch r="C30360"/>
    <cellWatch r="C30361"/>
    <cellWatch r="C30362"/>
    <cellWatch r="C30363"/>
    <cellWatch r="C30364"/>
    <cellWatch r="C30365"/>
    <cellWatch r="C30366"/>
    <cellWatch r="C30367"/>
    <cellWatch r="C30368"/>
    <cellWatch r="C30369"/>
    <cellWatch r="C30370"/>
    <cellWatch r="C30371"/>
    <cellWatch r="C30372"/>
    <cellWatch r="C30373"/>
    <cellWatch r="C30374"/>
    <cellWatch r="C30375"/>
    <cellWatch r="C30376"/>
    <cellWatch r="C30377"/>
    <cellWatch r="C30378"/>
    <cellWatch r="C30379"/>
    <cellWatch r="C30380"/>
    <cellWatch r="C30381"/>
    <cellWatch r="C30382"/>
    <cellWatch r="C30383"/>
    <cellWatch r="C30384"/>
    <cellWatch r="C30385"/>
    <cellWatch r="C30386"/>
    <cellWatch r="C30387"/>
    <cellWatch r="C30388"/>
    <cellWatch r="C30389"/>
    <cellWatch r="C30390"/>
    <cellWatch r="C30391"/>
    <cellWatch r="C30392"/>
    <cellWatch r="C30393"/>
    <cellWatch r="C30394"/>
    <cellWatch r="C30395"/>
    <cellWatch r="C30396"/>
    <cellWatch r="C30397"/>
    <cellWatch r="C30398"/>
    <cellWatch r="C30399"/>
    <cellWatch r="C30400"/>
    <cellWatch r="C30401"/>
    <cellWatch r="C30402"/>
    <cellWatch r="C30403"/>
    <cellWatch r="C30404"/>
    <cellWatch r="C30405"/>
    <cellWatch r="C30406"/>
    <cellWatch r="C30407"/>
    <cellWatch r="C30408"/>
    <cellWatch r="C30409"/>
    <cellWatch r="C30410"/>
    <cellWatch r="C30411"/>
    <cellWatch r="C30412"/>
    <cellWatch r="C30413"/>
    <cellWatch r="C30414"/>
    <cellWatch r="C30415"/>
    <cellWatch r="C30416"/>
    <cellWatch r="C30417"/>
    <cellWatch r="C30418"/>
    <cellWatch r="C30419"/>
    <cellWatch r="C30420"/>
    <cellWatch r="C30421"/>
    <cellWatch r="C30422"/>
    <cellWatch r="C30423"/>
    <cellWatch r="C30424"/>
    <cellWatch r="C30425"/>
    <cellWatch r="C30426"/>
    <cellWatch r="C30427"/>
    <cellWatch r="C30428"/>
    <cellWatch r="C30429"/>
    <cellWatch r="C30430"/>
    <cellWatch r="C30431"/>
    <cellWatch r="C30432"/>
    <cellWatch r="C30433"/>
    <cellWatch r="C30434"/>
    <cellWatch r="C30435"/>
    <cellWatch r="C30436"/>
    <cellWatch r="C30437"/>
    <cellWatch r="C30438"/>
    <cellWatch r="C30439"/>
    <cellWatch r="C30440"/>
    <cellWatch r="C30441"/>
    <cellWatch r="C30442"/>
    <cellWatch r="C30443"/>
    <cellWatch r="C30444"/>
    <cellWatch r="C30445"/>
    <cellWatch r="C30446"/>
    <cellWatch r="C30447"/>
    <cellWatch r="C30448"/>
    <cellWatch r="C30449"/>
    <cellWatch r="C30450"/>
    <cellWatch r="C30451"/>
    <cellWatch r="C30452"/>
    <cellWatch r="C30453"/>
    <cellWatch r="C30454"/>
    <cellWatch r="C30455"/>
    <cellWatch r="C30456"/>
    <cellWatch r="C30457"/>
    <cellWatch r="C30458"/>
    <cellWatch r="C30459"/>
    <cellWatch r="C30460"/>
    <cellWatch r="C30461"/>
    <cellWatch r="C30462"/>
    <cellWatch r="C30463"/>
    <cellWatch r="C30464"/>
    <cellWatch r="C30465"/>
    <cellWatch r="C30466"/>
    <cellWatch r="C30467"/>
    <cellWatch r="C30468"/>
    <cellWatch r="C30469"/>
    <cellWatch r="C30470"/>
    <cellWatch r="C30471"/>
    <cellWatch r="C30472"/>
    <cellWatch r="C30473"/>
    <cellWatch r="C30474"/>
    <cellWatch r="C30475"/>
    <cellWatch r="C30476"/>
    <cellWatch r="C30477"/>
    <cellWatch r="C30478"/>
    <cellWatch r="C30479"/>
    <cellWatch r="C30480"/>
    <cellWatch r="C30481"/>
    <cellWatch r="C30482"/>
    <cellWatch r="C30483"/>
    <cellWatch r="C30484"/>
    <cellWatch r="C30485"/>
    <cellWatch r="C30486"/>
    <cellWatch r="C30487"/>
    <cellWatch r="C30488"/>
    <cellWatch r="C30489"/>
    <cellWatch r="C30490"/>
    <cellWatch r="C30491"/>
    <cellWatch r="C30492"/>
    <cellWatch r="C30493"/>
    <cellWatch r="C30494"/>
    <cellWatch r="C30495"/>
    <cellWatch r="C30496"/>
    <cellWatch r="C30497"/>
    <cellWatch r="C30498"/>
    <cellWatch r="C30499"/>
    <cellWatch r="C30500"/>
    <cellWatch r="C30501"/>
    <cellWatch r="C30502"/>
    <cellWatch r="C30503"/>
    <cellWatch r="C30504"/>
    <cellWatch r="C30505"/>
    <cellWatch r="C30506"/>
    <cellWatch r="C30507"/>
    <cellWatch r="C30508"/>
    <cellWatch r="C30509"/>
    <cellWatch r="C30510"/>
    <cellWatch r="C30511"/>
    <cellWatch r="C30512"/>
    <cellWatch r="C30513"/>
    <cellWatch r="C30514"/>
    <cellWatch r="C30515"/>
    <cellWatch r="C30516"/>
    <cellWatch r="C30517"/>
    <cellWatch r="C30518"/>
    <cellWatch r="C30519"/>
    <cellWatch r="C30520"/>
    <cellWatch r="C30521"/>
    <cellWatch r="C30522"/>
    <cellWatch r="C30523"/>
    <cellWatch r="C30524"/>
    <cellWatch r="C30525"/>
    <cellWatch r="C30526"/>
    <cellWatch r="C30527"/>
    <cellWatch r="C30528"/>
    <cellWatch r="C30529"/>
    <cellWatch r="C30530"/>
    <cellWatch r="C30531"/>
    <cellWatch r="C30532"/>
    <cellWatch r="C30533"/>
    <cellWatch r="C30534"/>
    <cellWatch r="C30535"/>
    <cellWatch r="C30536"/>
    <cellWatch r="C30537"/>
    <cellWatch r="C30538"/>
    <cellWatch r="C30539"/>
    <cellWatch r="C30540"/>
    <cellWatch r="C30541"/>
    <cellWatch r="C30542"/>
    <cellWatch r="C30543"/>
    <cellWatch r="C30544"/>
    <cellWatch r="C30545"/>
    <cellWatch r="C30546"/>
    <cellWatch r="C30547"/>
    <cellWatch r="C30548"/>
    <cellWatch r="C30549"/>
    <cellWatch r="C30550"/>
    <cellWatch r="C30551"/>
    <cellWatch r="C30552"/>
    <cellWatch r="C30553"/>
    <cellWatch r="C30554"/>
    <cellWatch r="C30555"/>
    <cellWatch r="C30556"/>
    <cellWatch r="C30557"/>
    <cellWatch r="C30558"/>
    <cellWatch r="C30559"/>
    <cellWatch r="C30560"/>
    <cellWatch r="C30561"/>
    <cellWatch r="C30562"/>
    <cellWatch r="C30563"/>
    <cellWatch r="C30564"/>
    <cellWatch r="C30565"/>
    <cellWatch r="C30566"/>
    <cellWatch r="C30567"/>
    <cellWatch r="C30568"/>
    <cellWatch r="C30569"/>
    <cellWatch r="C30570"/>
    <cellWatch r="C30571"/>
    <cellWatch r="C30572"/>
    <cellWatch r="C30573"/>
    <cellWatch r="C30574"/>
    <cellWatch r="C30575"/>
    <cellWatch r="C30576"/>
    <cellWatch r="C30577"/>
    <cellWatch r="C30578"/>
    <cellWatch r="C30579"/>
    <cellWatch r="C30580"/>
    <cellWatch r="C30581"/>
    <cellWatch r="C30582"/>
    <cellWatch r="C30583"/>
    <cellWatch r="C30584"/>
    <cellWatch r="C30585"/>
    <cellWatch r="C30586"/>
    <cellWatch r="C30587"/>
    <cellWatch r="C30588"/>
    <cellWatch r="C30589"/>
    <cellWatch r="C30590"/>
    <cellWatch r="C30591"/>
    <cellWatch r="C30592"/>
    <cellWatch r="C30593"/>
    <cellWatch r="C30594"/>
    <cellWatch r="C30595"/>
    <cellWatch r="C30596"/>
    <cellWatch r="C30597"/>
    <cellWatch r="C30598"/>
    <cellWatch r="C30599"/>
    <cellWatch r="C30600"/>
    <cellWatch r="C30601"/>
    <cellWatch r="C30602"/>
    <cellWatch r="C30603"/>
    <cellWatch r="C30604"/>
    <cellWatch r="C30605"/>
    <cellWatch r="C30606"/>
    <cellWatch r="C30607"/>
    <cellWatch r="C30608"/>
    <cellWatch r="C30609"/>
    <cellWatch r="C30610"/>
    <cellWatch r="C30611"/>
    <cellWatch r="C30612"/>
    <cellWatch r="C30613"/>
    <cellWatch r="C30614"/>
    <cellWatch r="C30615"/>
    <cellWatch r="C30616"/>
    <cellWatch r="C30617"/>
    <cellWatch r="C30618"/>
    <cellWatch r="C30619"/>
    <cellWatch r="C30620"/>
    <cellWatch r="C30621"/>
    <cellWatch r="C30622"/>
    <cellWatch r="C30623"/>
    <cellWatch r="C30624"/>
    <cellWatch r="C30625"/>
    <cellWatch r="C30626"/>
    <cellWatch r="C30627"/>
    <cellWatch r="C30628"/>
    <cellWatch r="C30629"/>
    <cellWatch r="C30630"/>
    <cellWatch r="C30631"/>
    <cellWatch r="C30632"/>
    <cellWatch r="C30633"/>
    <cellWatch r="C30634"/>
    <cellWatch r="C30635"/>
    <cellWatch r="C30636"/>
    <cellWatch r="C30637"/>
    <cellWatch r="C30638"/>
    <cellWatch r="C30639"/>
    <cellWatch r="C30640"/>
    <cellWatch r="C30641"/>
    <cellWatch r="C30642"/>
    <cellWatch r="C30643"/>
    <cellWatch r="C30644"/>
    <cellWatch r="C30645"/>
    <cellWatch r="C30646"/>
    <cellWatch r="C30647"/>
    <cellWatch r="C30648"/>
    <cellWatch r="C30649"/>
    <cellWatch r="C30650"/>
    <cellWatch r="C30651"/>
    <cellWatch r="C30652"/>
    <cellWatch r="C30653"/>
    <cellWatch r="C30654"/>
    <cellWatch r="C30655"/>
    <cellWatch r="C30656"/>
    <cellWatch r="C30657"/>
    <cellWatch r="C30658"/>
    <cellWatch r="C30659"/>
    <cellWatch r="C30660"/>
    <cellWatch r="C30661"/>
    <cellWatch r="C30662"/>
    <cellWatch r="C30663"/>
    <cellWatch r="C30664"/>
    <cellWatch r="C30665"/>
    <cellWatch r="C30666"/>
    <cellWatch r="C30667"/>
    <cellWatch r="C30668"/>
    <cellWatch r="C30669"/>
    <cellWatch r="C30670"/>
    <cellWatch r="C30671"/>
    <cellWatch r="C30672"/>
    <cellWatch r="C30673"/>
    <cellWatch r="C30674"/>
    <cellWatch r="C30675"/>
    <cellWatch r="C30676"/>
    <cellWatch r="C30677"/>
    <cellWatch r="C30678"/>
    <cellWatch r="C30679"/>
    <cellWatch r="C30680"/>
    <cellWatch r="C30681"/>
    <cellWatch r="C30682"/>
    <cellWatch r="C30683"/>
    <cellWatch r="C30684"/>
    <cellWatch r="C30685"/>
    <cellWatch r="C30686"/>
    <cellWatch r="C30687"/>
    <cellWatch r="C30688"/>
    <cellWatch r="C30689"/>
    <cellWatch r="C30690"/>
    <cellWatch r="C30691"/>
    <cellWatch r="C30692"/>
    <cellWatch r="C30693"/>
    <cellWatch r="C30694"/>
    <cellWatch r="C30695"/>
    <cellWatch r="C30696"/>
    <cellWatch r="C30697"/>
    <cellWatch r="C30698"/>
    <cellWatch r="C30699"/>
    <cellWatch r="C30700"/>
    <cellWatch r="C30701"/>
    <cellWatch r="C30702"/>
    <cellWatch r="C30703"/>
    <cellWatch r="C30704"/>
    <cellWatch r="C30705"/>
    <cellWatch r="C30706"/>
    <cellWatch r="C30707"/>
    <cellWatch r="C30708"/>
    <cellWatch r="C30709"/>
    <cellWatch r="C30710"/>
    <cellWatch r="C30711"/>
    <cellWatch r="C30712"/>
    <cellWatch r="C30713"/>
    <cellWatch r="C30714"/>
    <cellWatch r="C30715"/>
    <cellWatch r="C30716"/>
    <cellWatch r="C30717"/>
    <cellWatch r="C30718"/>
    <cellWatch r="C30719"/>
    <cellWatch r="C30720"/>
    <cellWatch r="C30721"/>
    <cellWatch r="C30722"/>
    <cellWatch r="C30723"/>
    <cellWatch r="C30724"/>
    <cellWatch r="C30725"/>
    <cellWatch r="C30726"/>
    <cellWatch r="C30727"/>
    <cellWatch r="C30728"/>
    <cellWatch r="C30729"/>
    <cellWatch r="C30730"/>
    <cellWatch r="C30731"/>
    <cellWatch r="C30732"/>
    <cellWatch r="C30733"/>
    <cellWatch r="C30734"/>
    <cellWatch r="C30735"/>
    <cellWatch r="C30736"/>
    <cellWatch r="C30737"/>
    <cellWatch r="C30738"/>
    <cellWatch r="C30739"/>
    <cellWatch r="C30740"/>
    <cellWatch r="C30741"/>
    <cellWatch r="C30742"/>
    <cellWatch r="C30743"/>
    <cellWatch r="C30744"/>
    <cellWatch r="C30745"/>
    <cellWatch r="C30746"/>
    <cellWatch r="C30747"/>
    <cellWatch r="C30748"/>
    <cellWatch r="C30749"/>
    <cellWatch r="C30750"/>
    <cellWatch r="C30751"/>
    <cellWatch r="C30752"/>
    <cellWatch r="C30753"/>
    <cellWatch r="C30754"/>
    <cellWatch r="C30755"/>
    <cellWatch r="C30756"/>
    <cellWatch r="C30757"/>
    <cellWatch r="C30758"/>
    <cellWatch r="C30759"/>
    <cellWatch r="C30760"/>
    <cellWatch r="C30761"/>
    <cellWatch r="C30762"/>
    <cellWatch r="C30763"/>
    <cellWatch r="C30764"/>
    <cellWatch r="C30765"/>
    <cellWatch r="C30766"/>
    <cellWatch r="C30767"/>
    <cellWatch r="C30768"/>
    <cellWatch r="C30769"/>
    <cellWatch r="C30770"/>
    <cellWatch r="C30771"/>
    <cellWatch r="C30772"/>
    <cellWatch r="C30773"/>
    <cellWatch r="C30774"/>
    <cellWatch r="C30775"/>
    <cellWatch r="C30776"/>
    <cellWatch r="C30777"/>
    <cellWatch r="C30778"/>
    <cellWatch r="C30779"/>
    <cellWatch r="C30780"/>
    <cellWatch r="C30781"/>
    <cellWatch r="C30782"/>
    <cellWatch r="C30783"/>
    <cellWatch r="C30784"/>
    <cellWatch r="C30785"/>
    <cellWatch r="C30786"/>
    <cellWatch r="C30787"/>
    <cellWatch r="C30788"/>
    <cellWatch r="C30789"/>
    <cellWatch r="C30790"/>
    <cellWatch r="C30791"/>
    <cellWatch r="C30792"/>
    <cellWatch r="C30793"/>
    <cellWatch r="C30794"/>
    <cellWatch r="C30795"/>
    <cellWatch r="C30796"/>
    <cellWatch r="C30797"/>
    <cellWatch r="C30798"/>
    <cellWatch r="C30799"/>
    <cellWatch r="C30800"/>
    <cellWatch r="C30801"/>
    <cellWatch r="C30802"/>
    <cellWatch r="C30803"/>
    <cellWatch r="C30804"/>
    <cellWatch r="C30805"/>
    <cellWatch r="C30806"/>
    <cellWatch r="C30807"/>
    <cellWatch r="C30808"/>
    <cellWatch r="C30809"/>
    <cellWatch r="C30810"/>
    <cellWatch r="C30811"/>
    <cellWatch r="C30812"/>
    <cellWatch r="C30813"/>
    <cellWatch r="C30814"/>
    <cellWatch r="C30815"/>
    <cellWatch r="C30816"/>
    <cellWatch r="C30817"/>
    <cellWatch r="C30818"/>
    <cellWatch r="C30819"/>
    <cellWatch r="C30820"/>
    <cellWatch r="C30821"/>
    <cellWatch r="C30822"/>
    <cellWatch r="C30823"/>
    <cellWatch r="C30824"/>
    <cellWatch r="C30825"/>
    <cellWatch r="C30826"/>
    <cellWatch r="C30827"/>
    <cellWatch r="C30828"/>
    <cellWatch r="C30829"/>
    <cellWatch r="C30830"/>
    <cellWatch r="C30831"/>
    <cellWatch r="C30832"/>
    <cellWatch r="C30833"/>
    <cellWatch r="C30834"/>
    <cellWatch r="C30835"/>
    <cellWatch r="C30836"/>
    <cellWatch r="C30837"/>
    <cellWatch r="C30838"/>
    <cellWatch r="C30839"/>
    <cellWatch r="C30840"/>
    <cellWatch r="C30841"/>
    <cellWatch r="C30842"/>
    <cellWatch r="C30843"/>
    <cellWatch r="C30844"/>
    <cellWatch r="C30845"/>
    <cellWatch r="C30846"/>
    <cellWatch r="C30847"/>
    <cellWatch r="C30848"/>
    <cellWatch r="C30849"/>
    <cellWatch r="C30850"/>
    <cellWatch r="C30851"/>
    <cellWatch r="C30852"/>
    <cellWatch r="C30853"/>
    <cellWatch r="C30854"/>
    <cellWatch r="C30855"/>
    <cellWatch r="C30856"/>
    <cellWatch r="C30857"/>
    <cellWatch r="C30858"/>
    <cellWatch r="C30859"/>
    <cellWatch r="C30860"/>
    <cellWatch r="C30861"/>
    <cellWatch r="C30862"/>
    <cellWatch r="C30863"/>
    <cellWatch r="C30864"/>
    <cellWatch r="C30865"/>
    <cellWatch r="C30866"/>
    <cellWatch r="C30867"/>
    <cellWatch r="C30868"/>
    <cellWatch r="C30869"/>
    <cellWatch r="C30870"/>
    <cellWatch r="C30871"/>
    <cellWatch r="C30872"/>
    <cellWatch r="C30873"/>
    <cellWatch r="C30874"/>
    <cellWatch r="C30875"/>
    <cellWatch r="C30876"/>
    <cellWatch r="C30877"/>
    <cellWatch r="C30878"/>
    <cellWatch r="C30879"/>
    <cellWatch r="C30880"/>
    <cellWatch r="C30881"/>
    <cellWatch r="C30882"/>
    <cellWatch r="C30883"/>
    <cellWatch r="C30884"/>
    <cellWatch r="C30885"/>
    <cellWatch r="C30886"/>
    <cellWatch r="C30887"/>
    <cellWatch r="C30888"/>
    <cellWatch r="C30889"/>
    <cellWatch r="C30890"/>
    <cellWatch r="C30891"/>
    <cellWatch r="C30892"/>
    <cellWatch r="C30893"/>
    <cellWatch r="C30894"/>
    <cellWatch r="C30895"/>
    <cellWatch r="C30896"/>
    <cellWatch r="C30897"/>
    <cellWatch r="C30898"/>
    <cellWatch r="C30899"/>
    <cellWatch r="C30900"/>
    <cellWatch r="C30901"/>
    <cellWatch r="C30902"/>
    <cellWatch r="C30903"/>
    <cellWatch r="C30904"/>
    <cellWatch r="C30905"/>
    <cellWatch r="C30906"/>
    <cellWatch r="C30907"/>
    <cellWatch r="C30908"/>
    <cellWatch r="C30909"/>
    <cellWatch r="C30910"/>
    <cellWatch r="C30911"/>
    <cellWatch r="C30912"/>
    <cellWatch r="C30913"/>
    <cellWatch r="C30914"/>
    <cellWatch r="C30915"/>
    <cellWatch r="C30916"/>
    <cellWatch r="C30917"/>
    <cellWatch r="C30918"/>
    <cellWatch r="C30919"/>
    <cellWatch r="C30920"/>
    <cellWatch r="C30921"/>
    <cellWatch r="C30922"/>
    <cellWatch r="C30923"/>
    <cellWatch r="C30924"/>
    <cellWatch r="C30925"/>
    <cellWatch r="C30926"/>
    <cellWatch r="C30927"/>
    <cellWatch r="C30928"/>
    <cellWatch r="C30929"/>
    <cellWatch r="C30930"/>
    <cellWatch r="C30931"/>
    <cellWatch r="C30932"/>
    <cellWatch r="C30933"/>
    <cellWatch r="C30934"/>
    <cellWatch r="C30935"/>
    <cellWatch r="C30936"/>
    <cellWatch r="C30937"/>
    <cellWatch r="C30938"/>
    <cellWatch r="C30939"/>
    <cellWatch r="C30940"/>
    <cellWatch r="C30941"/>
    <cellWatch r="C30942"/>
    <cellWatch r="C30943"/>
    <cellWatch r="C30944"/>
    <cellWatch r="C30945"/>
    <cellWatch r="C30946"/>
    <cellWatch r="C30947"/>
    <cellWatch r="C30948"/>
    <cellWatch r="C30949"/>
    <cellWatch r="C30950"/>
    <cellWatch r="C30951"/>
    <cellWatch r="C30952"/>
    <cellWatch r="C30953"/>
    <cellWatch r="C30954"/>
    <cellWatch r="C30955"/>
    <cellWatch r="C30956"/>
    <cellWatch r="C30957"/>
    <cellWatch r="C30958"/>
    <cellWatch r="C30959"/>
    <cellWatch r="C30960"/>
    <cellWatch r="C30961"/>
    <cellWatch r="C30962"/>
    <cellWatch r="C30963"/>
    <cellWatch r="C30964"/>
    <cellWatch r="C30965"/>
    <cellWatch r="C30966"/>
    <cellWatch r="C30967"/>
    <cellWatch r="C30968"/>
    <cellWatch r="C30969"/>
    <cellWatch r="C30970"/>
    <cellWatch r="C30971"/>
    <cellWatch r="C30972"/>
    <cellWatch r="C30973"/>
    <cellWatch r="C30974"/>
    <cellWatch r="C30975"/>
    <cellWatch r="C30976"/>
    <cellWatch r="C30977"/>
    <cellWatch r="C30978"/>
    <cellWatch r="C30979"/>
    <cellWatch r="C30980"/>
    <cellWatch r="C30981"/>
    <cellWatch r="C30982"/>
    <cellWatch r="C30983"/>
    <cellWatch r="C30984"/>
    <cellWatch r="C30985"/>
    <cellWatch r="C30986"/>
    <cellWatch r="C30987"/>
    <cellWatch r="C30988"/>
    <cellWatch r="C30989"/>
    <cellWatch r="C30990"/>
    <cellWatch r="C30991"/>
    <cellWatch r="C30992"/>
    <cellWatch r="C30993"/>
    <cellWatch r="C30994"/>
    <cellWatch r="C30995"/>
    <cellWatch r="C30996"/>
    <cellWatch r="C30997"/>
    <cellWatch r="C30998"/>
    <cellWatch r="C30999"/>
    <cellWatch r="C31000"/>
    <cellWatch r="C31001"/>
    <cellWatch r="C31002"/>
    <cellWatch r="C31003"/>
    <cellWatch r="C31004"/>
    <cellWatch r="C31005"/>
    <cellWatch r="C31006"/>
    <cellWatch r="C31007"/>
    <cellWatch r="C31008"/>
    <cellWatch r="C31009"/>
    <cellWatch r="C31010"/>
    <cellWatch r="C31011"/>
    <cellWatch r="C31012"/>
    <cellWatch r="C31013"/>
    <cellWatch r="C31014"/>
    <cellWatch r="C31015"/>
    <cellWatch r="C31016"/>
    <cellWatch r="C31017"/>
    <cellWatch r="C31018"/>
    <cellWatch r="C31019"/>
    <cellWatch r="C31020"/>
    <cellWatch r="C31021"/>
    <cellWatch r="C31022"/>
    <cellWatch r="C31023"/>
    <cellWatch r="C31024"/>
    <cellWatch r="C31025"/>
    <cellWatch r="C31026"/>
    <cellWatch r="C31027"/>
    <cellWatch r="C31028"/>
    <cellWatch r="C31029"/>
    <cellWatch r="C31030"/>
    <cellWatch r="C31031"/>
    <cellWatch r="C31032"/>
    <cellWatch r="C31033"/>
    <cellWatch r="C31034"/>
    <cellWatch r="C31035"/>
    <cellWatch r="C31036"/>
    <cellWatch r="C31037"/>
    <cellWatch r="C31038"/>
    <cellWatch r="C31039"/>
    <cellWatch r="C31040"/>
    <cellWatch r="C31041"/>
    <cellWatch r="C31042"/>
    <cellWatch r="C31043"/>
    <cellWatch r="C31044"/>
    <cellWatch r="C31045"/>
    <cellWatch r="C31046"/>
    <cellWatch r="C31047"/>
    <cellWatch r="C31048"/>
    <cellWatch r="C31049"/>
    <cellWatch r="C31050"/>
    <cellWatch r="C31051"/>
    <cellWatch r="C31052"/>
    <cellWatch r="C31053"/>
    <cellWatch r="C31054"/>
    <cellWatch r="C31055"/>
    <cellWatch r="C31056"/>
    <cellWatch r="C31057"/>
    <cellWatch r="C31058"/>
    <cellWatch r="C31059"/>
    <cellWatch r="C31060"/>
    <cellWatch r="C31061"/>
    <cellWatch r="C31062"/>
    <cellWatch r="C31063"/>
    <cellWatch r="C31064"/>
    <cellWatch r="C31065"/>
    <cellWatch r="C31066"/>
    <cellWatch r="C31067"/>
    <cellWatch r="C31068"/>
    <cellWatch r="C31069"/>
    <cellWatch r="C31070"/>
    <cellWatch r="C31071"/>
    <cellWatch r="C31072"/>
    <cellWatch r="C31073"/>
    <cellWatch r="C31074"/>
    <cellWatch r="C31075"/>
    <cellWatch r="C31076"/>
    <cellWatch r="C31077"/>
    <cellWatch r="C31078"/>
    <cellWatch r="C31079"/>
    <cellWatch r="C31080"/>
    <cellWatch r="C31081"/>
    <cellWatch r="C31082"/>
    <cellWatch r="C31083"/>
    <cellWatch r="C31084"/>
    <cellWatch r="C31085"/>
    <cellWatch r="C31086"/>
    <cellWatch r="C31087"/>
    <cellWatch r="C31088"/>
    <cellWatch r="C31089"/>
    <cellWatch r="C31090"/>
    <cellWatch r="C31091"/>
    <cellWatch r="C31092"/>
    <cellWatch r="C31093"/>
    <cellWatch r="C31094"/>
    <cellWatch r="C31095"/>
    <cellWatch r="C31096"/>
    <cellWatch r="C31097"/>
    <cellWatch r="C31098"/>
    <cellWatch r="C31099"/>
    <cellWatch r="C31100"/>
    <cellWatch r="C31101"/>
    <cellWatch r="C31102"/>
    <cellWatch r="C31103"/>
    <cellWatch r="C31104"/>
    <cellWatch r="C31105"/>
    <cellWatch r="C31106"/>
    <cellWatch r="C31107"/>
    <cellWatch r="C31108"/>
    <cellWatch r="C31109"/>
    <cellWatch r="C31110"/>
    <cellWatch r="C31111"/>
    <cellWatch r="C31112"/>
    <cellWatch r="C31113"/>
    <cellWatch r="C31114"/>
    <cellWatch r="C31115"/>
    <cellWatch r="C31116"/>
    <cellWatch r="C31117"/>
    <cellWatch r="C31118"/>
    <cellWatch r="C31119"/>
    <cellWatch r="C31120"/>
    <cellWatch r="C31121"/>
    <cellWatch r="C31122"/>
    <cellWatch r="C31123"/>
    <cellWatch r="C31124"/>
    <cellWatch r="C31125"/>
    <cellWatch r="C31126"/>
    <cellWatch r="C31127"/>
    <cellWatch r="C31128"/>
    <cellWatch r="C31129"/>
    <cellWatch r="C31130"/>
    <cellWatch r="C31131"/>
    <cellWatch r="C31132"/>
    <cellWatch r="C31133"/>
    <cellWatch r="C31134"/>
    <cellWatch r="C31135"/>
    <cellWatch r="C31136"/>
    <cellWatch r="C31137"/>
    <cellWatch r="C31138"/>
    <cellWatch r="C31139"/>
    <cellWatch r="C31140"/>
    <cellWatch r="C31141"/>
    <cellWatch r="C31142"/>
    <cellWatch r="C31143"/>
    <cellWatch r="C31144"/>
    <cellWatch r="C31145"/>
    <cellWatch r="C31146"/>
    <cellWatch r="C31147"/>
    <cellWatch r="C31148"/>
    <cellWatch r="C31149"/>
    <cellWatch r="C31150"/>
    <cellWatch r="C31151"/>
    <cellWatch r="C31152"/>
    <cellWatch r="C31153"/>
    <cellWatch r="C31154"/>
    <cellWatch r="C31155"/>
    <cellWatch r="C31156"/>
    <cellWatch r="C31157"/>
    <cellWatch r="C31158"/>
    <cellWatch r="C31159"/>
    <cellWatch r="C31160"/>
    <cellWatch r="C31161"/>
    <cellWatch r="C31162"/>
    <cellWatch r="C31163"/>
    <cellWatch r="C31164"/>
    <cellWatch r="C31165"/>
    <cellWatch r="C31166"/>
    <cellWatch r="C31167"/>
    <cellWatch r="C31168"/>
    <cellWatch r="C31169"/>
    <cellWatch r="C31170"/>
    <cellWatch r="C31171"/>
    <cellWatch r="C31172"/>
    <cellWatch r="C31173"/>
    <cellWatch r="C31174"/>
    <cellWatch r="C31175"/>
    <cellWatch r="C31176"/>
    <cellWatch r="C31177"/>
    <cellWatch r="C31178"/>
    <cellWatch r="C31179"/>
    <cellWatch r="C31180"/>
    <cellWatch r="C31181"/>
    <cellWatch r="C31182"/>
    <cellWatch r="C31183"/>
    <cellWatch r="C31184"/>
    <cellWatch r="C31185"/>
    <cellWatch r="C31186"/>
    <cellWatch r="C31187"/>
    <cellWatch r="C31188"/>
    <cellWatch r="C31189"/>
    <cellWatch r="C31190"/>
    <cellWatch r="C31191"/>
    <cellWatch r="C31192"/>
    <cellWatch r="C31193"/>
    <cellWatch r="C31194"/>
    <cellWatch r="C31195"/>
    <cellWatch r="C31196"/>
    <cellWatch r="C31197"/>
    <cellWatch r="C31198"/>
    <cellWatch r="C31199"/>
    <cellWatch r="C31200"/>
    <cellWatch r="C31201"/>
    <cellWatch r="C31202"/>
    <cellWatch r="C31203"/>
    <cellWatch r="C31204"/>
    <cellWatch r="C31205"/>
    <cellWatch r="C31206"/>
    <cellWatch r="C31207"/>
    <cellWatch r="C31208"/>
    <cellWatch r="C31209"/>
    <cellWatch r="C31210"/>
    <cellWatch r="C31211"/>
    <cellWatch r="C31212"/>
    <cellWatch r="C31213"/>
    <cellWatch r="C31214"/>
    <cellWatch r="C31215"/>
    <cellWatch r="C31216"/>
    <cellWatch r="C31217"/>
    <cellWatch r="C31218"/>
    <cellWatch r="C31219"/>
    <cellWatch r="C31220"/>
    <cellWatch r="C31221"/>
    <cellWatch r="C31222"/>
    <cellWatch r="C31223"/>
    <cellWatch r="C31224"/>
    <cellWatch r="C31225"/>
    <cellWatch r="C31226"/>
    <cellWatch r="C31227"/>
    <cellWatch r="C31228"/>
    <cellWatch r="C31229"/>
    <cellWatch r="C31230"/>
    <cellWatch r="C31231"/>
    <cellWatch r="C31232"/>
    <cellWatch r="C31233"/>
    <cellWatch r="C31234"/>
    <cellWatch r="C31235"/>
    <cellWatch r="C31236"/>
    <cellWatch r="C31237"/>
    <cellWatch r="C31238"/>
    <cellWatch r="C31239"/>
    <cellWatch r="C31240"/>
    <cellWatch r="C31241"/>
    <cellWatch r="C31242"/>
    <cellWatch r="C31243"/>
    <cellWatch r="C31244"/>
    <cellWatch r="C31245"/>
    <cellWatch r="C31246"/>
    <cellWatch r="C31247"/>
    <cellWatch r="C31248"/>
    <cellWatch r="C31249"/>
    <cellWatch r="C31250"/>
    <cellWatch r="C31251"/>
    <cellWatch r="C31252"/>
    <cellWatch r="C31253"/>
    <cellWatch r="C31254"/>
    <cellWatch r="C31255"/>
    <cellWatch r="C31256"/>
    <cellWatch r="C31257"/>
    <cellWatch r="C31258"/>
    <cellWatch r="C31259"/>
    <cellWatch r="C31260"/>
    <cellWatch r="C31261"/>
    <cellWatch r="C31262"/>
    <cellWatch r="C31263"/>
    <cellWatch r="C31264"/>
    <cellWatch r="C31265"/>
    <cellWatch r="C31266"/>
    <cellWatch r="C31267"/>
    <cellWatch r="C31268"/>
    <cellWatch r="C31269"/>
    <cellWatch r="C31270"/>
    <cellWatch r="C31271"/>
    <cellWatch r="C31272"/>
    <cellWatch r="C31273"/>
    <cellWatch r="C31274"/>
    <cellWatch r="C31275"/>
    <cellWatch r="C31276"/>
    <cellWatch r="C31277"/>
    <cellWatch r="C31278"/>
    <cellWatch r="C31279"/>
    <cellWatch r="C31280"/>
    <cellWatch r="C31281"/>
    <cellWatch r="C31282"/>
    <cellWatch r="C31283"/>
    <cellWatch r="C31284"/>
    <cellWatch r="C31285"/>
    <cellWatch r="C31286"/>
    <cellWatch r="C31287"/>
    <cellWatch r="C31288"/>
    <cellWatch r="C31289"/>
    <cellWatch r="C31290"/>
    <cellWatch r="C31291"/>
    <cellWatch r="C31292"/>
    <cellWatch r="C31293"/>
    <cellWatch r="C31294"/>
    <cellWatch r="C31295"/>
    <cellWatch r="C31296"/>
    <cellWatch r="C31297"/>
    <cellWatch r="C31298"/>
    <cellWatch r="C31299"/>
    <cellWatch r="C31300"/>
    <cellWatch r="C31301"/>
    <cellWatch r="C31302"/>
    <cellWatch r="C31303"/>
    <cellWatch r="C31304"/>
    <cellWatch r="C31305"/>
    <cellWatch r="C31306"/>
    <cellWatch r="C31307"/>
    <cellWatch r="C31308"/>
    <cellWatch r="C31309"/>
    <cellWatch r="C31310"/>
    <cellWatch r="C31311"/>
    <cellWatch r="C31312"/>
    <cellWatch r="C31313"/>
    <cellWatch r="C31314"/>
    <cellWatch r="C31315"/>
    <cellWatch r="C31316"/>
    <cellWatch r="C31317"/>
    <cellWatch r="C31318"/>
    <cellWatch r="C31319"/>
    <cellWatch r="C31320"/>
    <cellWatch r="C31321"/>
    <cellWatch r="C31322"/>
    <cellWatch r="C31323"/>
    <cellWatch r="C31324"/>
    <cellWatch r="C31325"/>
    <cellWatch r="C31326"/>
    <cellWatch r="C31327"/>
    <cellWatch r="C31328"/>
    <cellWatch r="C31329"/>
    <cellWatch r="C31330"/>
    <cellWatch r="C31331"/>
    <cellWatch r="C31332"/>
    <cellWatch r="C31333"/>
    <cellWatch r="C31334"/>
    <cellWatch r="C31335"/>
    <cellWatch r="C31336"/>
    <cellWatch r="C31337"/>
    <cellWatch r="C31338"/>
    <cellWatch r="C31339"/>
    <cellWatch r="C31340"/>
    <cellWatch r="C31341"/>
    <cellWatch r="C31342"/>
    <cellWatch r="C31343"/>
    <cellWatch r="C31344"/>
    <cellWatch r="C31345"/>
    <cellWatch r="C31346"/>
    <cellWatch r="C31347"/>
    <cellWatch r="C31348"/>
    <cellWatch r="C31349"/>
    <cellWatch r="C31350"/>
    <cellWatch r="C31351"/>
    <cellWatch r="C31352"/>
    <cellWatch r="C31353"/>
    <cellWatch r="C31354"/>
    <cellWatch r="C31355"/>
    <cellWatch r="C31356"/>
    <cellWatch r="C31357"/>
    <cellWatch r="C31358"/>
    <cellWatch r="C31359"/>
    <cellWatch r="C31360"/>
    <cellWatch r="C31361"/>
    <cellWatch r="C31362"/>
    <cellWatch r="C31363"/>
    <cellWatch r="C31364"/>
    <cellWatch r="C31365"/>
    <cellWatch r="C31366"/>
    <cellWatch r="C31367"/>
    <cellWatch r="C31368"/>
    <cellWatch r="C31369"/>
    <cellWatch r="C31370"/>
    <cellWatch r="C31371"/>
    <cellWatch r="C31372"/>
    <cellWatch r="C31373"/>
    <cellWatch r="C31374"/>
    <cellWatch r="C31375"/>
    <cellWatch r="C31376"/>
    <cellWatch r="C31377"/>
    <cellWatch r="C31378"/>
    <cellWatch r="C31379"/>
    <cellWatch r="C31380"/>
    <cellWatch r="C31381"/>
    <cellWatch r="C31382"/>
    <cellWatch r="C31383"/>
    <cellWatch r="C31384"/>
    <cellWatch r="C31385"/>
    <cellWatch r="C31386"/>
    <cellWatch r="C31387"/>
    <cellWatch r="C31388"/>
    <cellWatch r="C31389"/>
    <cellWatch r="C31390"/>
    <cellWatch r="C31391"/>
    <cellWatch r="C31392"/>
    <cellWatch r="C31393"/>
    <cellWatch r="C31394"/>
    <cellWatch r="C31395"/>
    <cellWatch r="C31396"/>
    <cellWatch r="C31397"/>
    <cellWatch r="C31398"/>
    <cellWatch r="C31399"/>
    <cellWatch r="C31400"/>
    <cellWatch r="C31401"/>
    <cellWatch r="C31402"/>
    <cellWatch r="C31403"/>
    <cellWatch r="C31404"/>
    <cellWatch r="C31405"/>
    <cellWatch r="C31406"/>
    <cellWatch r="C31407"/>
    <cellWatch r="C31408"/>
    <cellWatch r="C31409"/>
    <cellWatch r="C31410"/>
    <cellWatch r="C31411"/>
    <cellWatch r="C31412"/>
    <cellWatch r="C31413"/>
    <cellWatch r="C31414"/>
    <cellWatch r="C31415"/>
    <cellWatch r="C31416"/>
    <cellWatch r="C31417"/>
    <cellWatch r="C31418"/>
    <cellWatch r="C31419"/>
    <cellWatch r="C31420"/>
    <cellWatch r="C31421"/>
    <cellWatch r="C31422"/>
    <cellWatch r="C31423"/>
    <cellWatch r="C31424"/>
    <cellWatch r="C31425"/>
    <cellWatch r="C31426"/>
    <cellWatch r="C31427"/>
    <cellWatch r="C31428"/>
    <cellWatch r="C31429"/>
    <cellWatch r="C31430"/>
    <cellWatch r="C31431"/>
    <cellWatch r="C31432"/>
    <cellWatch r="C31433"/>
    <cellWatch r="C31434"/>
    <cellWatch r="C31435"/>
    <cellWatch r="C31436"/>
    <cellWatch r="C31437"/>
    <cellWatch r="C31438"/>
    <cellWatch r="C31439"/>
    <cellWatch r="C31440"/>
    <cellWatch r="C31441"/>
    <cellWatch r="C31442"/>
    <cellWatch r="C31443"/>
    <cellWatch r="C31444"/>
    <cellWatch r="C31445"/>
    <cellWatch r="C31446"/>
    <cellWatch r="C31447"/>
    <cellWatch r="C31448"/>
    <cellWatch r="C31449"/>
    <cellWatch r="C31450"/>
    <cellWatch r="C31451"/>
    <cellWatch r="C31452"/>
    <cellWatch r="C31453"/>
    <cellWatch r="C31454"/>
    <cellWatch r="C31455"/>
    <cellWatch r="C31456"/>
    <cellWatch r="C31457"/>
    <cellWatch r="C31458"/>
    <cellWatch r="C31459"/>
    <cellWatch r="C31460"/>
    <cellWatch r="C31461"/>
    <cellWatch r="C31462"/>
    <cellWatch r="C31463"/>
    <cellWatch r="C31464"/>
    <cellWatch r="C31465"/>
    <cellWatch r="C31466"/>
    <cellWatch r="C31467"/>
    <cellWatch r="C31468"/>
    <cellWatch r="C31469"/>
    <cellWatch r="C31470"/>
    <cellWatch r="C31471"/>
    <cellWatch r="C31472"/>
    <cellWatch r="C31473"/>
    <cellWatch r="C31474"/>
    <cellWatch r="C31475"/>
    <cellWatch r="C31476"/>
    <cellWatch r="C31477"/>
    <cellWatch r="C31478"/>
    <cellWatch r="C31479"/>
    <cellWatch r="C31480"/>
    <cellWatch r="C31481"/>
    <cellWatch r="C31482"/>
    <cellWatch r="C31483"/>
    <cellWatch r="C31484"/>
    <cellWatch r="C31485"/>
    <cellWatch r="C31486"/>
    <cellWatch r="C31487"/>
    <cellWatch r="C31488"/>
    <cellWatch r="C31489"/>
    <cellWatch r="C31490"/>
    <cellWatch r="C31491"/>
    <cellWatch r="C31492"/>
    <cellWatch r="C31493"/>
    <cellWatch r="C31494"/>
    <cellWatch r="C31495"/>
    <cellWatch r="C31496"/>
    <cellWatch r="C31497"/>
    <cellWatch r="C31498"/>
    <cellWatch r="C31499"/>
    <cellWatch r="C31500"/>
    <cellWatch r="C31501"/>
    <cellWatch r="C31502"/>
    <cellWatch r="C31503"/>
    <cellWatch r="C31504"/>
    <cellWatch r="C31505"/>
    <cellWatch r="C31506"/>
    <cellWatch r="C31507"/>
    <cellWatch r="C31508"/>
    <cellWatch r="C31509"/>
    <cellWatch r="C31510"/>
    <cellWatch r="C31511"/>
    <cellWatch r="C31512"/>
    <cellWatch r="C31513"/>
    <cellWatch r="C31514"/>
    <cellWatch r="C31515"/>
    <cellWatch r="C31516"/>
    <cellWatch r="C31517"/>
    <cellWatch r="C31518"/>
    <cellWatch r="C31519"/>
    <cellWatch r="C31520"/>
    <cellWatch r="C31521"/>
    <cellWatch r="C31522"/>
    <cellWatch r="C31523"/>
    <cellWatch r="C31524"/>
    <cellWatch r="C31525"/>
    <cellWatch r="C31526"/>
    <cellWatch r="C31527"/>
    <cellWatch r="C31528"/>
    <cellWatch r="C31529"/>
    <cellWatch r="C31530"/>
    <cellWatch r="C31531"/>
    <cellWatch r="C31532"/>
    <cellWatch r="C31533"/>
    <cellWatch r="C31534"/>
    <cellWatch r="C31535"/>
    <cellWatch r="C31536"/>
    <cellWatch r="C31537"/>
    <cellWatch r="C31538"/>
    <cellWatch r="C31539"/>
    <cellWatch r="C31540"/>
    <cellWatch r="C31541"/>
    <cellWatch r="C31542"/>
    <cellWatch r="C31543"/>
    <cellWatch r="C31544"/>
    <cellWatch r="C31545"/>
    <cellWatch r="C31546"/>
    <cellWatch r="C31547"/>
    <cellWatch r="C31548"/>
    <cellWatch r="C31549"/>
    <cellWatch r="C31550"/>
    <cellWatch r="C31551"/>
    <cellWatch r="C31552"/>
    <cellWatch r="C31553"/>
    <cellWatch r="C31554"/>
    <cellWatch r="C31555"/>
    <cellWatch r="C31556"/>
    <cellWatch r="C31557"/>
    <cellWatch r="C31558"/>
    <cellWatch r="C31559"/>
    <cellWatch r="C31560"/>
    <cellWatch r="C31561"/>
    <cellWatch r="C31562"/>
    <cellWatch r="C31563"/>
    <cellWatch r="C31564"/>
    <cellWatch r="C31565"/>
    <cellWatch r="C31566"/>
    <cellWatch r="C31567"/>
    <cellWatch r="C31568"/>
    <cellWatch r="C31569"/>
    <cellWatch r="C31570"/>
    <cellWatch r="C31571"/>
    <cellWatch r="C31572"/>
    <cellWatch r="C31573"/>
    <cellWatch r="C31574"/>
    <cellWatch r="C31575"/>
    <cellWatch r="C31576"/>
    <cellWatch r="C31577"/>
    <cellWatch r="C31578"/>
    <cellWatch r="C31579"/>
    <cellWatch r="C31580"/>
    <cellWatch r="C31581"/>
    <cellWatch r="C31582"/>
    <cellWatch r="C31583"/>
    <cellWatch r="C31584"/>
    <cellWatch r="C31585"/>
    <cellWatch r="C31586"/>
    <cellWatch r="C31587"/>
    <cellWatch r="C31588"/>
    <cellWatch r="C31589"/>
    <cellWatch r="C31590"/>
    <cellWatch r="C31591"/>
    <cellWatch r="C31592"/>
    <cellWatch r="C31593"/>
    <cellWatch r="C31594"/>
    <cellWatch r="C31595"/>
    <cellWatch r="C31596"/>
    <cellWatch r="C31597"/>
    <cellWatch r="C31598"/>
    <cellWatch r="C31599"/>
    <cellWatch r="C31600"/>
    <cellWatch r="C31601"/>
    <cellWatch r="C31602"/>
    <cellWatch r="C31603"/>
    <cellWatch r="C31604"/>
    <cellWatch r="C31605"/>
    <cellWatch r="C31606"/>
    <cellWatch r="C31607"/>
    <cellWatch r="C31608"/>
    <cellWatch r="C31609"/>
    <cellWatch r="C31610"/>
    <cellWatch r="C31611"/>
    <cellWatch r="C31612"/>
    <cellWatch r="C31613"/>
    <cellWatch r="C31614"/>
    <cellWatch r="C31615"/>
    <cellWatch r="C31616"/>
    <cellWatch r="C31617"/>
    <cellWatch r="C31618"/>
    <cellWatch r="C31619"/>
    <cellWatch r="C31620"/>
    <cellWatch r="C31621"/>
    <cellWatch r="C31622"/>
    <cellWatch r="C31623"/>
    <cellWatch r="C31624"/>
    <cellWatch r="C31625"/>
    <cellWatch r="C31626"/>
    <cellWatch r="C31627"/>
    <cellWatch r="C31628"/>
    <cellWatch r="C31629"/>
    <cellWatch r="C31630"/>
    <cellWatch r="C31631"/>
    <cellWatch r="C31632"/>
    <cellWatch r="C31633"/>
    <cellWatch r="C31634"/>
    <cellWatch r="C31635"/>
    <cellWatch r="C31636"/>
    <cellWatch r="C31637"/>
    <cellWatch r="C31638"/>
    <cellWatch r="C31639"/>
    <cellWatch r="C31640"/>
    <cellWatch r="C31641"/>
    <cellWatch r="C31642"/>
    <cellWatch r="C31643"/>
    <cellWatch r="C31644"/>
    <cellWatch r="C31645"/>
    <cellWatch r="C31646"/>
    <cellWatch r="C31647"/>
    <cellWatch r="C31648"/>
    <cellWatch r="C31649"/>
    <cellWatch r="C31650"/>
    <cellWatch r="C31651"/>
    <cellWatch r="C31652"/>
    <cellWatch r="C31653"/>
    <cellWatch r="C31654"/>
    <cellWatch r="C31655"/>
    <cellWatch r="C31656"/>
    <cellWatch r="C31657"/>
    <cellWatch r="C31658"/>
    <cellWatch r="C31659"/>
    <cellWatch r="C31660"/>
    <cellWatch r="C31661"/>
    <cellWatch r="C31662"/>
    <cellWatch r="C31663"/>
    <cellWatch r="C31664"/>
    <cellWatch r="C31665"/>
    <cellWatch r="C31666"/>
    <cellWatch r="C31667"/>
    <cellWatch r="C31668"/>
    <cellWatch r="C31669"/>
    <cellWatch r="C31670"/>
    <cellWatch r="C31671"/>
    <cellWatch r="C31672"/>
    <cellWatch r="C31673"/>
    <cellWatch r="C31674"/>
    <cellWatch r="C31675"/>
    <cellWatch r="C31676"/>
    <cellWatch r="C31677"/>
    <cellWatch r="C31678"/>
    <cellWatch r="C31679"/>
    <cellWatch r="C31680"/>
    <cellWatch r="C31681"/>
    <cellWatch r="C31682"/>
    <cellWatch r="C31683"/>
    <cellWatch r="C31684"/>
    <cellWatch r="C31685"/>
    <cellWatch r="C31686"/>
    <cellWatch r="C31687"/>
    <cellWatch r="C31688"/>
    <cellWatch r="C31689"/>
    <cellWatch r="C31690"/>
    <cellWatch r="C31691"/>
    <cellWatch r="C31692"/>
    <cellWatch r="C31693"/>
    <cellWatch r="C31694"/>
    <cellWatch r="C31695"/>
    <cellWatch r="C31696"/>
    <cellWatch r="C31697"/>
    <cellWatch r="C31698"/>
    <cellWatch r="C31699"/>
    <cellWatch r="C31700"/>
    <cellWatch r="C31701"/>
    <cellWatch r="C31702"/>
    <cellWatch r="C31703"/>
    <cellWatch r="C31704"/>
    <cellWatch r="C31705"/>
    <cellWatch r="C31706"/>
    <cellWatch r="C31707"/>
    <cellWatch r="C31708"/>
    <cellWatch r="C31709"/>
    <cellWatch r="C31710"/>
    <cellWatch r="C31711"/>
    <cellWatch r="C31712"/>
    <cellWatch r="C31713"/>
    <cellWatch r="C31714"/>
    <cellWatch r="C31715"/>
    <cellWatch r="C31716"/>
    <cellWatch r="C31717"/>
    <cellWatch r="C31718"/>
    <cellWatch r="C31719"/>
    <cellWatch r="C31720"/>
    <cellWatch r="C31721"/>
    <cellWatch r="C31722"/>
    <cellWatch r="C31723"/>
    <cellWatch r="C31724"/>
    <cellWatch r="C31725"/>
    <cellWatch r="C31726"/>
    <cellWatch r="C31727"/>
    <cellWatch r="C31728"/>
    <cellWatch r="C31729"/>
    <cellWatch r="C31730"/>
    <cellWatch r="C31731"/>
    <cellWatch r="C31732"/>
    <cellWatch r="C31733"/>
    <cellWatch r="C31734"/>
    <cellWatch r="C31735"/>
    <cellWatch r="C31736"/>
    <cellWatch r="C31737"/>
    <cellWatch r="C31738"/>
    <cellWatch r="C31739"/>
    <cellWatch r="C31740"/>
    <cellWatch r="C31741"/>
    <cellWatch r="C31742"/>
    <cellWatch r="C31743"/>
    <cellWatch r="C31744"/>
    <cellWatch r="C31745"/>
    <cellWatch r="C31746"/>
    <cellWatch r="C31747"/>
    <cellWatch r="C31748"/>
    <cellWatch r="C31749"/>
    <cellWatch r="C31750"/>
    <cellWatch r="C31751"/>
    <cellWatch r="C31752"/>
    <cellWatch r="C31753"/>
    <cellWatch r="C31754"/>
    <cellWatch r="C31755"/>
    <cellWatch r="C31756"/>
    <cellWatch r="C31757"/>
    <cellWatch r="C31758"/>
    <cellWatch r="C31759"/>
    <cellWatch r="C31760"/>
    <cellWatch r="C31761"/>
    <cellWatch r="C31762"/>
    <cellWatch r="C31763"/>
    <cellWatch r="C31764"/>
    <cellWatch r="C31765"/>
    <cellWatch r="C31766"/>
    <cellWatch r="C31767"/>
    <cellWatch r="C31768"/>
    <cellWatch r="C31769"/>
    <cellWatch r="C31770"/>
    <cellWatch r="C31771"/>
    <cellWatch r="C31772"/>
    <cellWatch r="C31773"/>
    <cellWatch r="C31774"/>
    <cellWatch r="C31775"/>
    <cellWatch r="C31776"/>
    <cellWatch r="C31777"/>
    <cellWatch r="C31778"/>
    <cellWatch r="C31779"/>
    <cellWatch r="C31780"/>
    <cellWatch r="C31781"/>
    <cellWatch r="C31782"/>
    <cellWatch r="C31783"/>
    <cellWatch r="C31784"/>
    <cellWatch r="C31785"/>
    <cellWatch r="C31786"/>
    <cellWatch r="C31787"/>
    <cellWatch r="C31788"/>
    <cellWatch r="C31789"/>
    <cellWatch r="C31790"/>
    <cellWatch r="C31791"/>
    <cellWatch r="C31792"/>
    <cellWatch r="C31793"/>
    <cellWatch r="C31794"/>
    <cellWatch r="C31795"/>
    <cellWatch r="C31796"/>
    <cellWatch r="C31797"/>
    <cellWatch r="C31798"/>
    <cellWatch r="C31799"/>
    <cellWatch r="C31800"/>
    <cellWatch r="C31801"/>
    <cellWatch r="C31802"/>
    <cellWatch r="C31803"/>
    <cellWatch r="C31804"/>
    <cellWatch r="C31805"/>
    <cellWatch r="C31806"/>
    <cellWatch r="C31807"/>
    <cellWatch r="C31808"/>
    <cellWatch r="C31809"/>
    <cellWatch r="C31810"/>
    <cellWatch r="C31811"/>
    <cellWatch r="C31812"/>
    <cellWatch r="C31813"/>
    <cellWatch r="C31814"/>
    <cellWatch r="C31815"/>
    <cellWatch r="C31816"/>
    <cellWatch r="C31817"/>
    <cellWatch r="C31818"/>
    <cellWatch r="C31819"/>
    <cellWatch r="C31820"/>
    <cellWatch r="C31821"/>
    <cellWatch r="C31822"/>
    <cellWatch r="C31823"/>
    <cellWatch r="C31824"/>
    <cellWatch r="C31825"/>
    <cellWatch r="C31826"/>
    <cellWatch r="C31827"/>
    <cellWatch r="C31828"/>
    <cellWatch r="C31829"/>
    <cellWatch r="C31830"/>
    <cellWatch r="C31831"/>
    <cellWatch r="C31832"/>
    <cellWatch r="C31833"/>
    <cellWatch r="C31834"/>
    <cellWatch r="C31835"/>
    <cellWatch r="C31836"/>
    <cellWatch r="C31837"/>
    <cellWatch r="C31838"/>
    <cellWatch r="C31839"/>
    <cellWatch r="C31840"/>
    <cellWatch r="C31841"/>
    <cellWatch r="C31842"/>
    <cellWatch r="C31843"/>
    <cellWatch r="C31844"/>
    <cellWatch r="C31845"/>
    <cellWatch r="C31846"/>
    <cellWatch r="C31847"/>
    <cellWatch r="C31848"/>
    <cellWatch r="C31849"/>
    <cellWatch r="C31850"/>
    <cellWatch r="C31851"/>
    <cellWatch r="C31852"/>
    <cellWatch r="C31853"/>
    <cellWatch r="C31854"/>
    <cellWatch r="C31855"/>
    <cellWatch r="C31856"/>
    <cellWatch r="C31857"/>
    <cellWatch r="C31858"/>
    <cellWatch r="C31859"/>
    <cellWatch r="C31860"/>
    <cellWatch r="C31861"/>
    <cellWatch r="C31862"/>
    <cellWatch r="C31863"/>
    <cellWatch r="C31864"/>
    <cellWatch r="C31865"/>
    <cellWatch r="C31866"/>
    <cellWatch r="C31867"/>
    <cellWatch r="C31868"/>
    <cellWatch r="C31869"/>
    <cellWatch r="C31870"/>
    <cellWatch r="C31871"/>
    <cellWatch r="C31872"/>
    <cellWatch r="C31873"/>
    <cellWatch r="C31874"/>
    <cellWatch r="C31875"/>
    <cellWatch r="C31876"/>
    <cellWatch r="C31877"/>
    <cellWatch r="C31878"/>
    <cellWatch r="C31879"/>
    <cellWatch r="C31880"/>
    <cellWatch r="C31881"/>
    <cellWatch r="C31882"/>
    <cellWatch r="C31883"/>
    <cellWatch r="C31884"/>
    <cellWatch r="C31885"/>
    <cellWatch r="C31886"/>
    <cellWatch r="C31887"/>
    <cellWatch r="C31888"/>
    <cellWatch r="C31889"/>
    <cellWatch r="C31890"/>
    <cellWatch r="C31891"/>
    <cellWatch r="C31892"/>
    <cellWatch r="C31893"/>
    <cellWatch r="C31894"/>
    <cellWatch r="C31895"/>
    <cellWatch r="C31896"/>
    <cellWatch r="C31897"/>
    <cellWatch r="C31898"/>
    <cellWatch r="C31899"/>
    <cellWatch r="C31900"/>
    <cellWatch r="C31901"/>
    <cellWatch r="C31902"/>
    <cellWatch r="C31903"/>
    <cellWatch r="C31904"/>
    <cellWatch r="C31905"/>
    <cellWatch r="C31906"/>
    <cellWatch r="C31907"/>
    <cellWatch r="C31908"/>
    <cellWatch r="C31909"/>
    <cellWatch r="C31910"/>
    <cellWatch r="C31911"/>
    <cellWatch r="C31912"/>
    <cellWatch r="C31913"/>
    <cellWatch r="C31914"/>
    <cellWatch r="C31915"/>
    <cellWatch r="C31916"/>
    <cellWatch r="C31917"/>
    <cellWatch r="C31918"/>
    <cellWatch r="C31919"/>
    <cellWatch r="C31920"/>
    <cellWatch r="C31921"/>
    <cellWatch r="C31922"/>
    <cellWatch r="C31923"/>
    <cellWatch r="C31924"/>
    <cellWatch r="C31925"/>
    <cellWatch r="C31926"/>
    <cellWatch r="C31927"/>
    <cellWatch r="C31928"/>
    <cellWatch r="C31929"/>
    <cellWatch r="C31930"/>
    <cellWatch r="C31931"/>
    <cellWatch r="C31932"/>
    <cellWatch r="C31933"/>
    <cellWatch r="C31934"/>
    <cellWatch r="C31935"/>
    <cellWatch r="C31936"/>
    <cellWatch r="C31937"/>
    <cellWatch r="C31938"/>
    <cellWatch r="C31939"/>
    <cellWatch r="C31940"/>
    <cellWatch r="C31941"/>
    <cellWatch r="C31942"/>
    <cellWatch r="C31943"/>
    <cellWatch r="C31944"/>
    <cellWatch r="C31945"/>
    <cellWatch r="C31946"/>
    <cellWatch r="C31947"/>
    <cellWatch r="C31948"/>
    <cellWatch r="C31949"/>
    <cellWatch r="C31950"/>
    <cellWatch r="C31951"/>
    <cellWatch r="C31952"/>
    <cellWatch r="C31953"/>
    <cellWatch r="C31954"/>
    <cellWatch r="C31955"/>
    <cellWatch r="C31956"/>
    <cellWatch r="C31957"/>
    <cellWatch r="C31958"/>
    <cellWatch r="C31959"/>
    <cellWatch r="C31960"/>
    <cellWatch r="C31961"/>
    <cellWatch r="C31962"/>
    <cellWatch r="C31963"/>
    <cellWatch r="C31964"/>
    <cellWatch r="C31965"/>
    <cellWatch r="C31966"/>
    <cellWatch r="C31967"/>
    <cellWatch r="C31968"/>
    <cellWatch r="C31969"/>
    <cellWatch r="C31970"/>
    <cellWatch r="C31971"/>
    <cellWatch r="C31972"/>
    <cellWatch r="C31973"/>
    <cellWatch r="C31974"/>
    <cellWatch r="C31975"/>
    <cellWatch r="C31976"/>
    <cellWatch r="C31977"/>
    <cellWatch r="C31978"/>
    <cellWatch r="C31979"/>
    <cellWatch r="C31980"/>
    <cellWatch r="C31981"/>
    <cellWatch r="C31982"/>
    <cellWatch r="C31983"/>
    <cellWatch r="C31984"/>
    <cellWatch r="C31985"/>
    <cellWatch r="C31986"/>
    <cellWatch r="C31987"/>
    <cellWatch r="C31988"/>
    <cellWatch r="C31989"/>
    <cellWatch r="C31990"/>
    <cellWatch r="C31991"/>
    <cellWatch r="C31992"/>
    <cellWatch r="C31993"/>
    <cellWatch r="C31994"/>
    <cellWatch r="C31995"/>
    <cellWatch r="C31996"/>
    <cellWatch r="C31997"/>
    <cellWatch r="C31998"/>
    <cellWatch r="C31999"/>
    <cellWatch r="C32000"/>
    <cellWatch r="C32001"/>
    <cellWatch r="C32002"/>
    <cellWatch r="C32003"/>
    <cellWatch r="C32004"/>
    <cellWatch r="C32005"/>
    <cellWatch r="C32006"/>
    <cellWatch r="C32007"/>
    <cellWatch r="C32008"/>
    <cellWatch r="C32009"/>
    <cellWatch r="C32010"/>
    <cellWatch r="C32011"/>
    <cellWatch r="C32012"/>
    <cellWatch r="C32013"/>
    <cellWatch r="C32014"/>
    <cellWatch r="C32015"/>
    <cellWatch r="C32016"/>
    <cellWatch r="C32017"/>
    <cellWatch r="C32018"/>
    <cellWatch r="C32019"/>
    <cellWatch r="C32020"/>
    <cellWatch r="C32021"/>
    <cellWatch r="C32022"/>
    <cellWatch r="C32023"/>
    <cellWatch r="C32024"/>
    <cellWatch r="C32025"/>
    <cellWatch r="C32026"/>
    <cellWatch r="C32027"/>
    <cellWatch r="C32028"/>
    <cellWatch r="C32029"/>
    <cellWatch r="C32030"/>
    <cellWatch r="C32031"/>
    <cellWatch r="C32032"/>
    <cellWatch r="C32033"/>
    <cellWatch r="C32034"/>
    <cellWatch r="C32035"/>
    <cellWatch r="C32036"/>
    <cellWatch r="C32037"/>
    <cellWatch r="C32038"/>
    <cellWatch r="C32039"/>
    <cellWatch r="C32040"/>
    <cellWatch r="C32041"/>
    <cellWatch r="C32042"/>
    <cellWatch r="C32043"/>
    <cellWatch r="C32044"/>
    <cellWatch r="C32045"/>
    <cellWatch r="C32046"/>
    <cellWatch r="C32047"/>
    <cellWatch r="C32048"/>
    <cellWatch r="C32049"/>
    <cellWatch r="C32050"/>
    <cellWatch r="C32051"/>
    <cellWatch r="C32052"/>
    <cellWatch r="C32053"/>
    <cellWatch r="C32054"/>
    <cellWatch r="C32055"/>
    <cellWatch r="C32056"/>
    <cellWatch r="C32057"/>
    <cellWatch r="C32058"/>
    <cellWatch r="C32059"/>
    <cellWatch r="C32060"/>
    <cellWatch r="C32061"/>
    <cellWatch r="C32062"/>
    <cellWatch r="C32063"/>
    <cellWatch r="C32064"/>
    <cellWatch r="C32065"/>
    <cellWatch r="C32066"/>
    <cellWatch r="C32067"/>
    <cellWatch r="C32068"/>
    <cellWatch r="C32069"/>
    <cellWatch r="C32070"/>
    <cellWatch r="C32071"/>
    <cellWatch r="C32072"/>
    <cellWatch r="C32073"/>
    <cellWatch r="C32074"/>
    <cellWatch r="C32075"/>
    <cellWatch r="C32076"/>
    <cellWatch r="C32077"/>
    <cellWatch r="C32078"/>
    <cellWatch r="C32079"/>
    <cellWatch r="C32080"/>
    <cellWatch r="C32081"/>
    <cellWatch r="C32082"/>
    <cellWatch r="C32083"/>
    <cellWatch r="C32084"/>
    <cellWatch r="C32085"/>
    <cellWatch r="C32086"/>
    <cellWatch r="C32087"/>
    <cellWatch r="C32088"/>
    <cellWatch r="C32089"/>
    <cellWatch r="C32090"/>
    <cellWatch r="C32091"/>
    <cellWatch r="C32092"/>
    <cellWatch r="C32093"/>
    <cellWatch r="C32094"/>
    <cellWatch r="C32095"/>
    <cellWatch r="C32096"/>
    <cellWatch r="C32097"/>
    <cellWatch r="C32098"/>
    <cellWatch r="C32099"/>
    <cellWatch r="C32100"/>
    <cellWatch r="C32101"/>
    <cellWatch r="C32102"/>
    <cellWatch r="C32103"/>
    <cellWatch r="C32104"/>
    <cellWatch r="C32105"/>
    <cellWatch r="C32106"/>
    <cellWatch r="C32107"/>
    <cellWatch r="C32108"/>
    <cellWatch r="C32109"/>
    <cellWatch r="C32110"/>
    <cellWatch r="C32111"/>
    <cellWatch r="C32112"/>
    <cellWatch r="C32113"/>
    <cellWatch r="C32114"/>
    <cellWatch r="C32115"/>
    <cellWatch r="C32116"/>
    <cellWatch r="C32117"/>
    <cellWatch r="C32118"/>
    <cellWatch r="C32119"/>
    <cellWatch r="C32120"/>
    <cellWatch r="C32121"/>
    <cellWatch r="C32122"/>
    <cellWatch r="C32123"/>
    <cellWatch r="C32124"/>
    <cellWatch r="C32125"/>
    <cellWatch r="C32126"/>
    <cellWatch r="C32127"/>
    <cellWatch r="C32128"/>
    <cellWatch r="C32129"/>
    <cellWatch r="C32130"/>
    <cellWatch r="C32131"/>
    <cellWatch r="C32132"/>
    <cellWatch r="C32133"/>
    <cellWatch r="C32134"/>
    <cellWatch r="C32135"/>
    <cellWatch r="C32136"/>
    <cellWatch r="C32137"/>
    <cellWatch r="C32138"/>
    <cellWatch r="C32139"/>
    <cellWatch r="C32140"/>
    <cellWatch r="C32141"/>
    <cellWatch r="C32142"/>
    <cellWatch r="C32143"/>
    <cellWatch r="C32144"/>
    <cellWatch r="C32145"/>
    <cellWatch r="C32146"/>
    <cellWatch r="C32147"/>
    <cellWatch r="C32148"/>
    <cellWatch r="C32149"/>
    <cellWatch r="C32150"/>
    <cellWatch r="C32151"/>
    <cellWatch r="C32152"/>
    <cellWatch r="C32153"/>
    <cellWatch r="C32154"/>
    <cellWatch r="C32155"/>
    <cellWatch r="C32156"/>
    <cellWatch r="C32157"/>
    <cellWatch r="C32158"/>
    <cellWatch r="C32159"/>
    <cellWatch r="C32160"/>
    <cellWatch r="C32161"/>
    <cellWatch r="C32162"/>
    <cellWatch r="C32163"/>
    <cellWatch r="C32164"/>
    <cellWatch r="C32165"/>
    <cellWatch r="C32166"/>
    <cellWatch r="C32167"/>
    <cellWatch r="C32168"/>
    <cellWatch r="C32169"/>
    <cellWatch r="C32170"/>
    <cellWatch r="C32171"/>
    <cellWatch r="C32172"/>
    <cellWatch r="C32173"/>
    <cellWatch r="C32174"/>
    <cellWatch r="C32175"/>
    <cellWatch r="C32176"/>
    <cellWatch r="C32177"/>
    <cellWatch r="C32178"/>
    <cellWatch r="C32179"/>
    <cellWatch r="C32180"/>
    <cellWatch r="C32181"/>
    <cellWatch r="C32182"/>
    <cellWatch r="C32183"/>
    <cellWatch r="C32184"/>
    <cellWatch r="C32185"/>
    <cellWatch r="C32186"/>
    <cellWatch r="C32187"/>
    <cellWatch r="C32188"/>
    <cellWatch r="C32189"/>
    <cellWatch r="C32190"/>
    <cellWatch r="C32191"/>
    <cellWatch r="C32192"/>
    <cellWatch r="C32193"/>
    <cellWatch r="C32194"/>
    <cellWatch r="C32195"/>
    <cellWatch r="C32196"/>
    <cellWatch r="C32197"/>
    <cellWatch r="C32198"/>
    <cellWatch r="C32199"/>
    <cellWatch r="C32200"/>
    <cellWatch r="C32201"/>
    <cellWatch r="C32202"/>
    <cellWatch r="C32203"/>
    <cellWatch r="C32204"/>
    <cellWatch r="C32205"/>
    <cellWatch r="C32206"/>
    <cellWatch r="C32207"/>
    <cellWatch r="C32208"/>
    <cellWatch r="C32209"/>
    <cellWatch r="C32210"/>
    <cellWatch r="C32211"/>
    <cellWatch r="C32212"/>
    <cellWatch r="C32213"/>
    <cellWatch r="C32214"/>
    <cellWatch r="C32215"/>
    <cellWatch r="C32216"/>
    <cellWatch r="C32217"/>
    <cellWatch r="C32218"/>
    <cellWatch r="C32219"/>
    <cellWatch r="C32220"/>
    <cellWatch r="C32221"/>
    <cellWatch r="C32222"/>
    <cellWatch r="C32223"/>
    <cellWatch r="C32224"/>
    <cellWatch r="C32225"/>
    <cellWatch r="C32226"/>
    <cellWatch r="C32227"/>
    <cellWatch r="C32228"/>
    <cellWatch r="C32229"/>
    <cellWatch r="C32230"/>
    <cellWatch r="C32231"/>
    <cellWatch r="C32232"/>
    <cellWatch r="C32233"/>
    <cellWatch r="C32234"/>
    <cellWatch r="C32235"/>
    <cellWatch r="C32236"/>
    <cellWatch r="C32237"/>
    <cellWatch r="C32238"/>
    <cellWatch r="C32239"/>
    <cellWatch r="C32240"/>
    <cellWatch r="C32241"/>
    <cellWatch r="C32242"/>
    <cellWatch r="C32243"/>
    <cellWatch r="C32244"/>
    <cellWatch r="C32245"/>
    <cellWatch r="C32246"/>
    <cellWatch r="C32247"/>
    <cellWatch r="C32248"/>
    <cellWatch r="C32249"/>
    <cellWatch r="C32250"/>
    <cellWatch r="C32251"/>
    <cellWatch r="C32252"/>
    <cellWatch r="C32253"/>
    <cellWatch r="C32254"/>
    <cellWatch r="C32255"/>
    <cellWatch r="C32256"/>
    <cellWatch r="C32257"/>
    <cellWatch r="C32258"/>
    <cellWatch r="C32259"/>
    <cellWatch r="C32260"/>
    <cellWatch r="C32261"/>
    <cellWatch r="C32262"/>
    <cellWatch r="C32263"/>
    <cellWatch r="C32264"/>
    <cellWatch r="C32265"/>
    <cellWatch r="C32266"/>
    <cellWatch r="C32267"/>
    <cellWatch r="C32268"/>
    <cellWatch r="C32269"/>
    <cellWatch r="C32270"/>
    <cellWatch r="C32271"/>
    <cellWatch r="C32272"/>
    <cellWatch r="C32273"/>
    <cellWatch r="C32274"/>
    <cellWatch r="C32275"/>
    <cellWatch r="C32276"/>
    <cellWatch r="C32277"/>
    <cellWatch r="C32278"/>
    <cellWatch r="C32279"/>
    <cellWatch r="C32280"/>
    <cellWatch r="C32281"/>
    <cellWatch r="C32282"/>
    <cellWatch r="C32283"/>
    <cellWatch r="C32284"/>
    <cellWatch r="C32285"/>
    <cellWatch r="C32286"/>
    <cellWatch r="C32287"/>
    <cellWatch r="C32288"/>
    <cellWatch r="C32289"/>
    <cellWatch r="C32290"/>
    <cellWatch r="C32291"/>
    <cellWatch r="C32292"/>
    <cellWatch r="C32293"/>
    <cellWatch r="C32294"/>
    <cellWatch r="C32295"/>
    <cellWatch r="C32296"/>
    <cellWatch r="C32297"/>
    <cellWatch r="C32298"/>
    <cellWatch r="C32299"/>
    <cellWatch r="C32300"/>
    <cellWatch r="C32301"/>
    <cellWatch r="C32302"/>
    <cellWatch r="C32303"/>
    <cellWatch r="C32304"/>
    <cellWatch r="C32305"/>
    <cellWatch r="C32306"/>
    <cellWatch r="C32307"/>
    <cellWatch r="C32308"/>
    <cellWatch r="C32309"/>
    <cellWatch r="C32310"/>
    <cellWatch r="C32311"/>
    <cellWatch r="C32312"/>
    <cellWatch r="C32313"/>
    <cellWatch r="C32314"/>
    <cellWatch r="C32315"/>
    <cellWatch r="C32316"/>
    <cellWatch r="C32317"/>
    <cellWatch r="C32318"/>
    <cellWatch r="C32319"/>
    <cellWatch r="C32320"/>
    <cellWatch r="C32321"/>
    <cellWatch r="C32322"/>
    <cellWatch r="C32323"/>
    <cellWatch r="C32324"/>
    <cellWatch r="C32325"/>
    <cellWatch r="C32326"/>
    <cellWatch r="C32327"/>
    <cellWatch r="C32328"/>
    <cellWatch r="C32329"/>
    <cellWatch r="C32330"/>
    <cellWatch r="C32331"/>
    <cellWatch r="C32332"/>
    <cellWatch r="C32333"/>
    <cellWatch r="C32334"/>
    <cellWatch r="C32335"/>
    <cellWatch r="C32336"/>
    <cellWatch r="C32337"/>
    <cellWatch r="C32338"/>
    <cellWatch r="C32339"/>
    <cellWatch r="C32340"/>
    <cellWatch r="C32341"/>
    <cellWatch r="C32342"/>
    <cellWatch r="C32343"/>
    <cellWatch r="C32344"/>
    <cellWatch r="C32345"/>
    <cellWatch r="C32346"/>
    <cellWatch r="C32347"/>
    <cellWatch r="C32348"/>
    <cellWatch r="C32349"/>
    <cellWatch r="C32350"/>
    <cellWatch r="C32351"/>
    <cellWatch r="C32352"/>
    <cellWatch r="C32353"/>
    <cellWatch r="C32354"/>
    <cellWatch r="C32355"/>
    <cellWatch r="C32356"/>
    <cellWatch r="C32357"/>
    <cellWatch r="C32358"/>
    <cellWatch r="C32359"/>
    <cellWatch r="C32360"/>
    <cellWatch r="C32361"/>
    <cellWatch r="C32362"/>
    <cellWatch r="C32363"/>
    <cellWatch r="C32364"/>
    <cellWatch r="C32365"/>
    <cellWatch r="C32366"/>
    <cellWatch r="C32367"/>
    <cellWatch r="C32368"/>
    <cellWatch r="C32369"/>
    <cellWatch r="C32370"/>
    <cellWatch r="C32371"/>
    <cellWatch r="C32372"/>
    <cellWatch r="C32373"/>
    <cellWatch r="C32374"/>
    <cellWatch r="C32375"/>
    <cellWatch r="C32376"/>
    <cellWatch r="C32377"/>
    <cellWatch r="C32378"/>
    <cellWatch r="C32379"/>
    <cellWatch r="C32380"/>
    <cellWatch r="C32381"/>
    <cellWatch r="C32382"/>
    <cellWatch r="C32383"/>
    <cellWatch r="C32384"/>
    <cellWatch r="C32385"/>
    <cellWatch r="C32386"/>
    <cellWatch r="C32387"/>
    <cellWatch r="C32388"/>
    <cellWatch r="C32389"/>
    <cellWatch r="C32390"/>
    <cellWatch r="C32391"/>
    <cellWatch r="C32392"/>
    <cellWatch r="C32393"/>
    <cellWatch r="C32394"/>
    <cellWatch r="C32395"/>
    <cellWatch r="C32396"/>
    <cellWatch r="C32397"/>
    <cellWatch r="C32398"/>
    <cellWatch r="C32399"/>
    <cellWatch r="C32400"/>
    <cellWatch r="C32401"/>
    <cellWatch r="C32402"/>
    <cellWatch r="C32403"/>
    <cellWatch r="C32404"/>
    <cellWatch r="C32405"/>
    <cellWatch r="C32406"/>
    <cellWatch r="C32407"/>
    <cellWatch r="C32408"/>
    <cellWatch r="C32409"/>
    <cellWatch r="C32410"/>
    <cellWatch r="C32411"/>
    <cellWatch r="C32412"/>
    <cellWatch r="C32413"/>
    <cellWatch r="C32414"/>
    <cellWatch r="C32415"/>
    <cellWatch r="C32416"/>
    <cellWatch r="C32417"/>
    <cellWatch r="C32418"/>
    <cellWatch r="C32419"/>
    <cellWatch r="C32420"/>
    <cellWatch r="C32421"/>
    <cellWatch r="C32422"/>
    <cellWatch r="C32423"/>
    <cellWatch r="C32424"/>
    <cellWatch r="C32425"/>
    <cellWatch r="C32426"/>
    <cellWatch r="C32427"/>
    <cellWatch r="C32428"/>
    <cellWatch r="C32429"/>
    <cellWatch r="C32430"/>
    <cellWatch r="C32431"/>
    <cellWatch r="C32432"/>
    <cellWatch r="C32433"/>
    <cellWatch r="C32434"/>
    <cellWatch r="C32435"/>
    <cellWatch r="C32436"/>
    <cellWatch r="C32437"/>
    <cellWatch r="C32438"/>
    <cellWatch r="C32439"/>
    <cellWatch r="C32440"/>
    <cellWatch r="C32441"/>
    <cellWatch r="C32442"/>
    <cellWatch r="C32443"/>
    <cellWatch r="C32444"/>
    <cellWatch r="C32445"/>
    <cellWatch r="C32446"/>
    <cellWatch r="C32447"/>
    <cellWatch r="C32448"/>
    <cellWatch r="C32449"/>
    <cellWatch r="C32450"/>
    <cellWatch r="C32451"/>
    <cellWatch r="C32452"/>
    <cellWatch r="C32453"/>
    <cellWatch r="C32454"/>
    <cellWatch r="C32455"/>
    <cellWatch r="C32456"/>
    <cellWatch r="C32457"/>
    <cellWatch r="C32458"/>
    <cellWatch r="C32459"/>
    <cellWatch r="C32460"/>
    <cellWatch r="C32461"/>
    <cellWatch r="C32462"/>
    <cellWatch r="C32463"/>
    <cellWatch r="C32464"/>
    <cellWatch r="C32465"/>
    <cellWatch r="C32466"/>
    <cellWatch r="C32467"/>
    <cellWatch r="C32468"/>
    <cellWatch r="C32469"/>
    <cellWatch r="C32470"/>
    <cellWatch r="C32471"/>
    <cellWatch r="C32472"/>
    <cellWatch r="C32473"/>
    <cellWatch r="C32474"/>
    <cellWatch r="C32475"/>
    <cellWatch r="C32476"/>
    <cellWatch r="C32477"/>
    <cellWatch r="C32478"/>
    <cellWatch r="C32479"/>
    <cellWatch r="C32480"/>
    <cellWatch r="C32481"/>
    <cellWatch r="C32482"/>
    <cellWatch r="C32483"/>
    <cellWatch r="C32484"/>
    <cellWatch r="C32485"/>
    <cellWatch r="C32486"/>
    <cellWatch r="C32487"/>
    <cellWatch r="C32488"/>
    <cellWatch r="C32489"/>
    <cellWatch r="C32490"/>
    <cellWatch r="C32491"/>
    <cellWatch r="C32492"/>
    <cellWatch r="C32493"/>
    <cellWatch r="C32494"/>
    <cellWatch r="C32495"/>
    <cellWatch r="C32496"/>
    <cellWatch r="C32497"/>
    <cellWatch r="C32498"/>
    <cellWatch r="C32499"/>
    <cellWatch r="C32500"/>
    <cellWatch r="C32501"/>
    <cellWatch r="C32502"/>
    <cellWatch r="C32503"/>
    <cellWatch r="C32504"/>
    <cellWatch r="C32505"/>
    <cellWatch r="C32506"/>
    <cellWatch r="C32507"/>
    <cellWatch r="C32508"/>
    <cellWatch r="C32509"/>
    <cellWatch r="C32510"/>
    <cellWatch r="C32511"/>
    <cellWatch r="C32512"/>
    <cellWatch r="C32513"/>
    <cellWatch r="C32514"/>
    <cellWatch r="C32515"/>
    <cellWatch r="C32516"/>
    <cellWatch r="C32517"/>
    <cellWatch r="C32518"/>
    <cellWatch r="C32519"/>
    <cellWatch r="C32520"/>
    <cellWatch r="C32521"/>
    <cellWatch r="C32522"/>
    <cellWatch r="C32523"/>
    <cellWatch r="C32524"/>
    <cellWatch r="C32525"/>
    <cellWatch r="C32526"/>
    <cellWatch r="C32527"/>
    <cellWatch r="C32528"/>
    <cellWatch r="C32529"/>
    <cellWatch r="C32530"/>
    <cellWatch r="C32531"/>
    <cellWatch r="C32532"/>
    <cellWatch r="C32533"/>
    <cellWatch r="C32534"/>
    <cellWatch r="C32535"/>
    <cellWatch r="C32536"/>
    <cellWatch r="C32537"/>
    <cellWatch r="C32538"/>
    <cellWatch r="C32539"/>
    <cellWatch r="C32540"/>
    <cellWatch r="C32541"/>
    <cellWatch r="C32542"/>
    <cellWatch r="C32543"/>
    <cellWatch r="C32544"/>
    <cellWatch r="C32545"/>
    <cellWatch r="C32546"/>
    <cellWatch r="C32547"/>
    <cellWatch r="C32548"/>
    <cellWatch r="C32549"/>
    <cellWatch r="C32550"/>
    <cellWatch r="C32551"/>
    <cellWatch r="C32552"/>
    <cellWatch r="C32553"/>
    <cellWatch r="C32554"/>
    <cellWatch r="C32555"/>
    <cellWatch r="C32556"/>
    <cellWatch r="C32557"/>
    <cellWatch r="C32558"/>
    <cellWatch r="C32559"/>
    <cellWatch r="C32560"/>
    <cellWatch r="C32561"/>
    <cellWatch r="C32562"/>
    <cellWatch r="C32563"/>
    <cellWatch r="C32564"/>
    <cellWatch r="C32565"/>
    <cellWatch r="C32566"/>
    <cellWatch r="C32567"/>
    <cellWatch r="C32568"/>
    <cellWatch r="C32569"/>
    <cellWatch r="C32570"/>
    <cellWatch r="C32571"/>
    <cellWatch r="C32572"/>
    <cellWatch r="C32573"/>
    <cellWatch r="C32574"/>
    <cellWatch r="C32575"/>
    <cellWatch r="C32576"/>
    <cellWatch r="C32577"/>
    <cellWatch r="C32578"/>
    <cellWatch r="C32579"/>
    <cellWatch r="C32580"/>
    <cellWatch r="C32581"/>
    <cellWatch r="C32582"/>
    <cellWatch r="C32583"/>
    <cellWatch r="C32584"/>
    <cellWatch r="C32585"/>
    <cellWatch r="C32586"/>
    <cellWatch r="C32587"/>
    <cellWatch r="C32588"/>
    <cellWatch r="C32589"/>
    <cellWatch r="C32590"/>
    <cellWatch r="C32591"/>
    <cellWatch r="C32592"/>
    <cellWatch r="C32593"/>
    <cellWatch r="C32594"/>
    <cellWatch r="C32595"/>
    <cellWatch r="C32596"/>
    <cellWatch r="C32597"/>
    <cellWatch r="C32598"/>
    <cellWatch r="C32599"/>
    <cellWatch r="C32600"/>
    <cellWatch r="C32601"/>
    <cellWatch r="C32602"/>
    <cellWatch r="C32603"/>
    <cellWatch r="C32604"/>
    <cellWatch r="C32605"/>
    <cellWatch r="C32606"/>
    <cellWatch r="C32607"/>
    <cellWatch r="C32608"/>
    <cellWatch r="C32609"/>
    <cellWatch r="C32610"/>
    <cellWatch r="C32611"/>
    <cellWatch r="C32612"/>
    <cellWatch r="C32613"/>
    <cellWatch r="C32614"/>
    <cellWatch r="C32615"/>
    <cellWatch r="C32616"/>
    <cellWatch r="C32617"/>
    <cellWatch r="C32618"/>
    <cellWatch r="C32619"/>
    <cellWatch r="C32620"/>
    <cellWatch r="C32621"/>
    <cellWatch r="C32622"/>
    <cellWatch r="C32623"/>
    <cellWatch r="C32624"/>
    <cellWatch r="C32625"/>
    <cellWatch r="C32626"/>
    <cellWatch r="C32627"/>
    <cellWatch r="C32628"/>
    <cellWatch r="C32629"/>
    <cellWatch r="C32630"/>
    <cellWatch r="C32631"/>
    <cellWatch r="C32632"/>
    <cellWatch r="C32633"/>
    <cellWatch r="C32634"/>
    <cellWatch r="C32635"/>
    <cellWatch r="C32636"/>
    <cellWatch r="C32637"/>
    <cellWatch r="C32638"/>
    <cellWatch r="C32639"/>
    <cellWatch r="C32640"/>
    <cellWatch r="C32641"/>
    <cellWatch r="C32642"/>
    <cellWatch r="C32643"/>
    <cellWatch r="C32644"/>
    <cellWatch r="C32645"/>
    <cellWatch r="C32646"/>
    <cellWatch r="C32647"/>
    <cellWatch r="C32648"/>
    <cellWatch r="C32649"/>
    <cellWatch r="C32650"/>
    <cellWatch r="C32651"/>
    <cellWatch r="C32652"/>
    <cellWatch r="C32653"/>
    <cellWatch r="C32654"/>
    <cellWatch r="C32655"/>
    <cellWatch r="C32656"/>
    <cellWatch r="C32657"/>
    <cellWatch r="C32658"/>
    <cellWatch r="C32659"/>
    <cellWatch r="C32660"/>
    <cellWatch r="C32661"/>
    <cellWatch r="C32662"/>
    <cellWatch r="C32663"/>
    <cellWatch r="C32664"/>
    <cellWatch r="C32665"/>
    <cellWatch r="C32666"/>
    <cellWatch r="C32667"/>
    <cellWatch r="C32668"/>
    <cellWatch r="C32669"/>
    <cellWatch r="C32670"/>
    <cellWatch r="C32671"/>
    <cellWatch r="C32672"/>
    <cellWatch r="C32673"/>
    <cellWatch r="C32674"/>
    <cellWatch r="C32675"/>
    <cellWatch r="C32676"/>
    <cellWatch r="C32677"/>
    <cellWatch r="C32678"/>
    <cellWatch r="C32679"/>
    <cellWatch r="C32680"/>
    <cellWatch r="C32681"/>
    <cellWatch r="C32682"/>
    <cellWatch r="C32683"/>
    <cellWatch r="C32684"/>
    <cellWatch r="C32685"/>
    <cellWatch r="C32686"/>
    <cellWatch r="C32687"/>
    <cellWatch r="C32688"/>
    <cellWatch r="C32689"/>
    <cellWatch r="C32690"/>
    <cellWatch r="C32691"/>
    <cellWatch r="C32692"/>
    <cellWatch r="C32693"/>
    <cellWatch r="C32694"/>
    <cellWatch r="C32695"/>
    <cellWatch r="C32696"/>
    <cellWatch r="C32697"/>
    <cellWatch r="C32698"/>
    <cellWatch r="C32699"/>
    <cellWatch r="C32700"/>
    <cellWatch r="C32701"/>
    <cellWatch r="C32702"/>
    <cellWatch r="C32703"/>
    <cellWatch r="C32704"/>
    <cellWatch r="C32705"/>
    <cellWatch r="C32706"/>
    <cellWatch r="C32707"/>
    <cellWatch r="C32708"/>
    <cellWatch r="C32709"/>
    <cellWatch r="C32710"/>
    <cellWatch r="C32711"/>
    <cellWatch r="C32712"/>
    <cellWatch r="C32713"/>
    <cellWatch r="C32714"/>
    <cellWatch r="C32715"/>
    <cellWatch r="C32716"/>
    <cellWatch r="C32717"/>
    <cellWatch r="C32718"/>
    <cellWatch r="C32719"/>
    <cellWatch r="C32720"/>
    <cellWatch r="C32721"/>
    <cellWatch r="C32722"/>
    <cellWatch r="C32723"/>
    <cellWatch r="C32724"/>
    <cellWatch r="C32725"/>
    <cellWatch r="C32726"/>
    <cellWatch r="C32727"/>
    <cellWatch r="C32728"/>
    <cellWatch r="C32729"/>
    <cellWatch r="C32730"/>
    <cellWatch r="C32731"/>
    <cellWatch r="C32732"/>
    <cellWatch r="C32733"/>
    <cellWatch r="C32734"/>
    <cellWatch r="C32735"/>
    <cellWatch r="C32736"/>
    <cellWatch r="C32737"/>
    <cellWatch r="C32738"/>
    <cellWatch r="C32739"/>
    <cellWatch r="C32740"/>
    <cellWatch r="C32741"/>
    <cellWatch r="C32742"/>
    <cellWatch r="C32743"/>
    <cellWatch r="C32744"/>
    <cellWatch r="C32745"/>
    <cellWatch r="C32746"/>
    <cellWatch r="C32747"/>
    <cellWatch r="C32748"/>
    <cellWatch r="C32749"/>
    <cellWatch r="C32750"/>
    <cellWatch r="C32751"/>
    <cellWatch r="C32752"/>
    <cellWatch r="C32753"/>
    <cellWatch r="C32754"/>
    <cellWatch r="C32755"/>
    <cellWatch r="C32756"/>
    <cellWatch r="C32757"/>
    <cellWatch r="C32758"/>
    <cellWatch r="C32759"/>
    <cellWatch r="C32760"/>
    <cellWatch r="C32761"/>
    <cellWatch r="C32762"/>
    <cellWatch r="C32763"/>
    <cellWatch r="C32764"/>
    <cellWatch r="C32765"/>
    <cellWatch r="C32766"/>
    <cellWatch r="C32767"/>
    <cellWatch r="C32768"/>
    <cellWatch r="C32769"/>
    <cellWatch r="C32770"/>
    <cellWatch r="C32771"/>
    <cellWatch r="C32772"/>
    <cellWatch r="C32773"/>
    <cellWatch r="C32774"/>
    <cellWatch r="C32775"/>
    <cellWatch r="C32776"/>
    <cellWatch r="C32777"/>
    <cellWatch r="C32778"/>
    <cellWatch r="C32779"/>
    <cellWatch r="C32780"/>
    <cellWatch r="C32781"/>
    <cellWatch r="C32782"/>
    <cellWatch r="C32783"/>
    <cellWatch r="C32784"/>
    <cellWatch r="C32785"/>
    <cellWatch r="C32786"/>
    <cellWatch r="C32787"/>
    <cellWatch r="C32788"/>
    <cellWatch r="C32789"/>
    <cellWatch r="C32790"/>
    <cellWatch r="C32791"/>
    <cellWatch r="C32792"/>
    <cellWatch r="C32793"/>
    <cellWatch r="C32794"/>
    <cellWatch r="C32795"/>
    <cellWatch r="C32796"/>
    <cellWatch r="C32797"/>
    <cellWatch r="C32798"/>
    <cellWatch r="C32799"/>
    <cellWatch r="C32800"/>
    <cellWatch r="C32801"/>
    <cellWatch r="C32802"/>
    <cellWatch r="C32803"/>
    <cellWatch r="C32804"/>
    <cellWatch r="C32805"/>
    <cellWatch r="C32806"/>
    <cellWatch r="C32807"/>
    <cellWatch r="C32808"/>
    <cellWatch r="C32809"/>
    <cellWatch r="C32810"/>
    <cellWatch r="C32811"/>
    <cellWatch r="C32812"/>
    <cellWatch r="C32813"/>
    <cellWatch r="C32814"/>
    <cellWatch r="C32815"/>
    <cellWatch r="C32816"/>
    <cellWatch r="C32817"/>
    <cellWatch r="C32818"/>
    <cellWatch r="C32819"/>
    <cellWatch r="C32820"/>
    <cellWatch r="C32821"/>
    <cellWatch r="C32822"/>
    <cellWatch r="C32823"/>
    <cellWatch r="C32824"/>
    <cellWatch r="C32825"/>
    <cellWatch r="C32826"/>
    <cellWatch r="C32827"/>
    <cellWatch r="C32828"/>
    <cellWatch r="C32829"/>
    <cellWatch r="C32830"/>
    <cellWatch r="C32831"/>
    <cellWatch r="C32832"/>
    <cellWatch r="C32833"/>
    <cellWatch r="C32834"/>
    <cellWatch r="C32835"/>
    <cellWatch r="C32836"/>
    <cellWatch r="C32837"/>
    <cellWatch r="C32838"/>
    <cellWatch r="C32839"/>
    <cellWatch r="C32840"/>
    <cellWatch r="C32841"/>
    <cellWatch r="C32842"/>
    <cellWatch r="C32843"/>
    <cellWatch r="C32844"/>
    <cellWatch r="C32845"/>
    <cellWatch r="C32846"/>
    <cellWatch r="C32847"/>
    <cellWatch r="C32848"/>
    <cellWatch r="C32849"/>
    <cellWatch r="C32850"/>
    <cellWatch r="C32851"/>
    <cellWatch r="C32852"/>
    <cellWatch r="C32853"/>
    <cellWatch r="C32854"/>
    <cellWatch r="C32855"/>
    <cellWatch r="C32856"/>
    <cellWatch r="C32857"/>
    <cellWatch r="C32858"/>
    <cellWatch r="C32859"/>
    <cellWatch r="C32860"/>
    <cellWatch r="C32861"/>
    <cellWatch r="C32862"/>
    <cellWatch r="C32863"/>
    <cellWatch r="C32864"/>
    <cellWatch r="C32865"/>
    <cellWatch r="C32866"/>
    <cellWatch r="C32867"/>
    <cellWatch r="C32868"/>
    <cellWatch r="C32869"/>
    <cellWatch r="C32870"/>
    <cellWatch r="C32871"/>
    <cellWatch r="C32872"/>
    <cellWatch r="C32873"/>
    <cellWatch r="C32874"/>
    <cellWatch r="C32875"/>
    <cellWatch r="C32876"/>
    <cellWatch r="C32877"/>
    <cellWatch r="C32878"/>
    <cellWatch r="C32879"/>
    <cellWatch r="C32880"/>
    <cellWatch r="C32881"/>
    <cellWatch r="C32882"/>
    <cellWatch r="C32883"/>
    <cellWatch r="C32884"/>
    <cellWatch r="C32885"/>
    <cellWatch r="C32886"/>
    <cellWatch r="C32887"/>
    <cellWatch r="C32888"/>
    <cellWatch r="C32889"/>
    <cellWatch r="C32890"/>
    <cellWatch r="C32891"/>
    <cellWatch r="C32892"/>
    <cellWatch r="C32893"/>
    <cellWatch r="C32894"/>
    <cellWatch r="C32895"/>
    <cellWatch r="C32896"/>
    <cellWatch r="C32897"/>
    <cellWatch r="C32898"/>
    <cellWatch r="C32899"/>
    <cellWatch r="C32900"/>
    <cellWatch r="C32901"/>
    <cellWatch r="C32902"/>
    <cellWatch r="C32903"/>
    <cellWatch r="C32904"/>
    <cellWatch r="C32905"/>
    <cellWatch r="C32906"/>
    <cellWatch r="C32907"/>
    <cellWatch r="C32908"/>
    <cellWatch r="C32909"/>
    <cellWatch r="C32910"/>
    <cellWatch r="C32911"/>
    <cellWatch r="C32912"/>
    <cellWatch r="C32913"/>
    <cellWatch r="C32914"/>
    <cellWatch r="C32915"/>
    <cellWatch r="C32916"/>
    <cellWatch r="C32917"/>
    <cellWatch r="C32918"/>
    <cellWatch r="C32919"/>
    <cellWatch r="C32920"/>
    <cellWatch r="C32921"/>
    <cellWatch r="C32922"/>
    <cellWatch r="C32923"/>
    <cellWatch r="C32924"/>
    <cellWatch r="C32925"/>
    <cellWatch r="C32926"/>
    <cellWatch r="C32927"/>
    <cellWatch r="C32928"/>
    <cellWatch r="C32929"/>
    <cellWatch r="C32930"/>
    <cellWatch r="C32931"/>
    <cellWatch r="C32932"/>
    <cellWatch r="C32933"/>
    <cellWatch r="C32934"/>
    <cellWatch r="C32935"/>
    <cellWatch r="C32936"/>
    <cellWatch r="C32937"/>
    <cellWatch r="C32938"/>
    <cellWatch r="C32939"/>
    <cellWatch r="C32940"/>
    <cellWatch r="C32941"/>
    <cellWatch r="C32942"/>
    <cellWatch r="C32943"/>
    <cellWatch r="C32944"/>
    <cellWatch r="C32945"/>
    <cellWatch r="C32946"/>
    <cellWatch r="C32947"/>
    <cellWatch r="C32948"/>
    <cellWatch r="C32949"/>
    <cellWatch r="C32950"/>
    <cellWatch r="C32951"/>
    <cellWatch r="C32952"/>
    <cellWatch r="C32953"/>
    <cellWatch r="C32954"/>
    <cellWatch r="C32955"/>
    <cellWatch r="C32956"/>
    <cellWatch r="C32957"/>
    <cellWatch r="C32958"/>
    <cellWatch r="C32959"/>
    <cellWatch r="C32960"/>
    <cellWatch r="C32961"/>
    <cellWatch r="C32962"/>
    <cellWatch r="C32963"/>
    <cellWatch r="C32964"/>
    <cellWatch r="C32965"/>
    <cellWatch r="C32966"/>
    <cellWatch r="C32967"/>
    <cellWatch r="C32968"/>
    <cellWatch r="C32969"/>
    <cellWatch r="C32970"/>
    <cellWatch r="C32971"/>
    <cellWatch r="C32972"/>
    <cellWatch r="C32973"/>
    <cellWatch r="C32974"/>
    <cellWatch r="C32975"/>
    <cellWatch r="C32976"/>
    <cellWatch r="C32977"/>
    <cellWatch r="C32978"/>
    <cellWatch r="C32979"/>
    <cellWatch r="C32980"/>
    <cellWatch r="C32981"/>
    <cellWatch r="C32982"/>
    <cellWatch r="C32983"/>
    <cellWatch r="C32984"/>
    <cellWatch r="C32985"/>
    <cellWatch r="C32986"/>
    <cellWatch r="C32987"/>
    <cellWatch r="C32988"/>
    <cellWatch r="C32989"/>
    <cellWatch r="C32990"/>
    <cellWatch r="C32991"/>
    <cellWatch r="C32992"/>
    <cellWatch r="C32993"/>
    <cellWatch r="C32994"/>
    <cellWatch r="C32995"/>
    <cellWatch r="C32996"/>
    <cellWatch r="C32997"/>
    <cellWatch r="C32998"/>
    <cellWatch r="C32999"/>
    <cellWatch r="C33000"/>
    <cellWatch r="C33001"/>
    <cellWatch r="C33002"/>
    <cellWatch r="C33003"/>
    <cellWatch r="C33004"/>
    <cellWatch r="C33005"/>
    <cellWatch r="C33006"/>
    <cellWatch r="C33007"/>
    <cellWatch r="C33008"/>
    <cellWatch r="C33009"/>
    <cellWatch r="C33010"/>
    <cellWatch r="C33011"/>
    <cellWatch r="C33012"/>
    <cellWatch r="C33013"/>
    <cellWatch r="C33014"/>
    <cellWatch r="C33015"/>
    <cellWatch r="C33016"/>
    <cellWatch r="C33017"/>
    <cellWatch r="C33018"/>
    <cellWatch r="C33019"/>
    <cellWatch r="C33020"/>
    <cellWatch r="C33021"/>
    <cellWatch r="C33022"/>
    <cellWatch r="C33023"/>
    <cellWatch r="C33024"/>
    <cellWatch r="C33025"/>
    <cellWatch r="C33026"/>
    <cellWatch r="C33027"/>
    <cellWatch r="C33028"/>
    <cellWatch r="C33029"/>
    <cellWatch r="C33030"/>
    <cellWatch r="C33031"/>
    <cellWatch r="C33032"/>
    <cellWatch r="C33033"/>
    <cellWatch r="C33034"/>
    <cellWatch r="C33035"/>
    <cellWatch r="C33036"/>
    <cellWatch r="C33037"/>
    <cellWatch r="C33038"/>
    <cellWatch r="C33039"/>
    <cellWatch r="C33040"/>
    <cellWatch r="C33041"/>
    <cellWatch r="C33042"/>
    <cellWatch r="C33043"/>
    <cellWatch r="C33044"/>
    <cellWatch r="C33045"/>
    <cellWatch r="C33046"/>
    <cellWatch r="C33047"/>
    <cellWatch r="C33048"/>
    <cellWatch r="C33049"/>
    <cellWatch r="C33050"/>
    <cellWatch r="C33051"/>
    <cellWatch r="C33052"/>
    <cellWatch r="C33053"/>
    <cellWatch r="C33054"/>
    <cellWatch r="C33055"/>
    <cellWatch r="C33056"/>
    <cellWatch r="C33057"/>
    <cellWatch r="C33058"/>
    <cellWatch r="C33059"/>
    <cellWatch r="C33060"/>
    <cellWatch r="C33061"/>
    <cellWatch r="C33062"/>
    <cellWatch r="C33063"/>
    <cellWatch r="C33064"/>
    <cellWatch r="C33065"/>
    <cellWatch r="C33066"/>
    <cellWatch r="C33067"/>
    <cellWatch r="C33068"/>
    <cellWatch r="C33069"/>
    <cellWatch r="C33070"/>
    <cellWatch r="C33071"/>
    <cellWatch r="C33072"/>
    <cellWatch r="C33073"/>
    <cellWatch r="C33074"/>
    <cellWatch r="C33075"/>
    <cellWatch r="C33076"/>
    <cellWatch r="C33077"/>
    <cellWatch r="C33078"/>
    <cellWatch r="C33079"/>
    <cellWatch r="C33080"/>
    <cellWatch r="C33081"/>
    <cellWatch r="C33082"/>
    <cellWatch r="C33083"/>
    <cellWatch r="C33084"/>
    <cellWatch r="C33085"/>
    <cellWatch r="C33086"/>
    <cellWatch r="C33087"/>
    <cellWatch r="C33088"/>
    <cellWatch r="C33089"/>
    <cellWatch r="C33090"/>
    <cellWatch r="C33091"/>
    <cellWatch r="C33092"/>
    <cellWatch r="C33093"/>
    <cellWatch r="C33094"/>
    <cellWatch r="C33095"/>
    <cellWatch r="C33096"/>
    <cellWatch r="C33097"/>
    <cellWatch r="C33098"/>
    <cellWatch r="C33099"/>
    <cellWatch r="C33100"/>
    <cellWatch r="C33101"/>
    <cellWatch r="C33102"/>
    <cellWatch r="C33103"/>
    <cellWatch r="C33104"/>
    <cellWatch r="C33105"/>
    <cellWatch r="C33106"/>
    <cellWatch r="C33107"/>
    <cellWatch r="C33108"/>
    <cellWatch r="C33109"/>
    <cellWatch r="C33110"/>
    <cellWatch r="C33111"/>
    <cellWatch r="C33112"/>
    <cellWatch r="C33113"/>
    <cellWatch r="C33114"/>
    <cellWatch r="C33115"/>
    <cellWatch r="C33116"/>
    <cellWatch r="C33117"/>
    <cellWatch r="C33118"/>
    <cellWatch r="C33119"/>
    <cellWatch r="C33120"/>
    <cellWatch r="C33121"/>
    <cellWatch r="C33122"/>
    <cellWatch r="C33123"/>
    <cellWatch r="C33124"/>
    <cellWatch r="C33125"/>
    <cellWatch r="C33126"/>
    <cellWatch r="C33127"/>
    <cellWatch r="C33128"/>
    <cellWatch r="C33129"/>
    <cellWatch r="C33130"/>
    <cellWatch r="C33131"/>
    <cellWatch r="C33132"/>
    <cellWatch r="C33133"/>
    <cellWatch r="C33134"/>
    <cellWatch r="C33135"/>
    <cellWatch r="C33136"/>
    <cellWatch r="C33137"/>
    <cellWatch r="C33138"/>
    <cellWatch r="C33139"/>
    <cellWatch r="C33140"/>
    <cellWatch r="C33141"/>
    <cellWatch r="C33142"/>
    <cellWatch r="C33143"/>
    <cellWatch r="C33144"/>
    <cellWatch r="C33145"/>
    <cellWatch r="C33146"/>
    <cellWatch r="C33147"/>
    <cellWatch r="C33148"/>
    <cellWatch r="C33149"/>
    <cellWatch r="C33150"/>
    <cellWatch r="C33151"/>
    <cellWatch r="C33152"/>
    <cellWatch r="C33153"/>
    <cellWatch r="C33154"/>
    <cellWatch r="C33155"/>
    <cellWatch r="C33156"/>
    <cellWatch r="C33157"/>
    <cellWatch r="C33158"/>
    <cellWatch r="C33159"/>
    <cellWatch r="C33160"/>
    <cellWatch r="C33161"/>
    <cellWatch r="C33162"/>
    <cellWatch r="C33163"/>
    <cellWatch r="C33164"/>
    <cellWatch r="C33165"/>
    <cellWatch r="C33166"/>
    <cellWatch r="C33167"/>
    <cellWatch r="C33168"/>
    <cellWatch r="C33169"/>
    <cellWatch r="C33170"/>
    <cellWatch r="C33171"/>
    <cellWatch r="C33172"/>
    <cellWatch r="C33173"/>
    <cellWatch r="C33174"/>
    <cellWatch r="C33175"/>
    <cellWatch r="C33176"/>
    <cellWatch r="C33177"/>
    <cellWatch r="C33178"/>
    <cellWatch r="C33179"/>
    <cellWatch r="C33180"/>
    <cellWatch r="C33181"/>
    <cellWatch r="C33182"/>
    <cellWatch r="C33183"/>
    <cellWatch r="C33184"/>
    <cellWatch r="C33185"/>
    <cellWatch r="C33186"/>
    <cellWatch r="C33187"/>
    <cellWatch r="C33188"/>
    <cellWatch r="C33189"/>
    <cellWatch r="C33190"/>
    <cellWatch r="C33191"/>
    <cellWatch r="C33192"/>
    <cellWatch r="C33193"/>
    <cellWatch r="C33194"/>
    <cellWatch r="C33195"/>
    <cellWatch r="C33196"/>
    <cellWatch r="C33197"/>
    <cellWatch r="C33198"/>
    <cellWatch r="C33199"/>
    <cellWatch r="C33200"/>
    <cellWatch r="C33201"/>
    <cellWatch r="C33202"/>
    <cellWatch r="C33203"/>
    <cellWatch r="C33204"/>
    <cellWatch r="C33205"/>
    <cellWatch r="C33206"/>
    <cellWatch r="C33207"/>
    <cellWatch r="C33208"/>
    <cellWatch r="C33209"/>
    <cellWatch r="C33210"/>
    <cellWatch r="C33211"/>
    <cellWatch r="C33212"/>
    <cellWatch r="C33213"/>
    <cellWatch r="C33214"/>
    <cellWatch r="C33215"/>
    <cellWatch r="C33216"/>
    <cellWatch r="C33217"/>
    <cellWatch r="C33218"/>
    <cellWatch r="C33219"/>
    <cellWatch r="C33220"/>
    <cellWatch r="C33221"/>
    <cellWatch r="C33222"/>
    <cellWatch r="C33223"/>
    <cellWatch r="C33224"/>
    <cellWatch r="C33225"/>
    <cellWatch r="C33226"/>
    <cellWatch r="C33227"/>
    <cellWatch r="C33228"/>
    <cellWatch r="C33229"/>
    <cellWatch r="C33230"/>
    <cellWatch r="C33231"/>
    <cellWatch r="C33232"/>
    <cellWatch r="C33233"/>
    <cellWatch r="C33234"/>
    <cellWatch r="C33235"/>
    <cellWatch r="C33236"/>
    <cellWatch r="C33237"/>
    <cellWatch r="C33238"/>
    <cellWatch r="C33239"/>
    <cellWatch r="C33240"/>
    <cellWatch r="C33241"/>
    <cellWatch r="C33242"/>
    <cellWatch r="C33243"/>
    <cellWatch r="C33244"/>
    <cellWatch r="C33245"/>
    <cellWatch r="C33246"/>
    <cellWatch r="C33247"/>
    <cellWatch r="C33248"/>
    <cellWatch r="C33249"/>
    <cellWatch r="C33250"/>
    <cellWatch r="C33251"/>
    <cellWatch r="C33252"/>
    <cellWatch r="C33253"/>
    <cellWatch r="C33254"/>
    <cellWatch r="C33255"/>
    <cellWatch r="C33256"/>
    <cellWatch r="C33257"/>
    <cellWatch r="C33258"/>
    <cellWatch r="C33259"/>
    <cellWatch r="C33260"/>
    <cellWatch r="C33261"/>
    <cellWatch r="C33262"/>
    <cellWatch r="C33263"/>
    <cellWatch r="C33264"/>
    <cellWatch r="C33265"/>
    <cellWatch r="C33266"/>
    <cellWatch r="C33267"/>
    <cellWatch r="C33268"/>
    <cellWatch r="C33269"/>
    <cellWatch r="C33270"/>
    <cellWatch r="C33271"/>
    <cellWatch r="C33272"/>
    <cellWatch r="C33273"/>
    <cellWatch r="C33274"/>
    <cellWatch r="C33275"/>
    <cellWatch r="C33276"/>
    <cellWatch r="C33277"/>
    <cellWatch r="C33278"/>
    <cellWatch r="C33279"/>
    <cellWatch r="C33280"/>
    <cellWatch r="C33281"/>
    <cellWatch r="C33282"/>
    <cellWatch r="C33283"/>
    <cellWatch r="C33284"/>
    <cellWatch r="C33285"/>
    <cellWatch r="C33286"/>
    <cellWatch r="C33287"/>
    <cellWatch r="C33288"/>
    <cellWatch r="C33289"/>
    <cellWatch r="C33290"/>
    <cellWatch r="C33291"/>
    <cellWatch r="C33292"/>
    <cellWatch r="C33293"/>
    <cellWatch r="C33294"/>
    <cellWatch r="C33295"/>
    <cellWatch r="C33296"/>
    <cellWatch r="C33297"/>
    <cellWatch r="C33298"/>
    <cellWatch r="C33299"/>
    <cellWatch r="C33300"/>
    <cellWatch r="C33301"/>
    <cellWatch r="C33302"/>
    <cellWatch r="C33303"/>
    <cellWatch r="C33304"/>
    <cellWatch r="C33305"/>
    <cellWatch r="C33306"/>
    <cellWatch r="C33307"/>
    <cellWatch r="C33308"/>
    <cellWatch r="C33309"/>
    <cellWatch r="C33310"/>
    <cellWatch r="C33311"/>
    <cellWatch r="C33312"/>
    <cellWatch r="C33313"/>
    <cellWatch r="C33314"/>
    <cellWatch r="C33315"/>
    <cellWatch r="C33316"/>
    <cellWatch r="C33317"/>
    <cellWatch r="C33318"/>
    <cellWatch r="C33319"/>
    <cellWatch r="C33320"/>
    <cellWatch r="C33321"/>
    <cellWatch r="C33322"/>
    <cellWatch r="C33323"/>
    <cellWatch r="C33324"/>
    <cellWatch r="C33325"/>
    <cellWatch r="C33326"/>
    <cellWatch r="C33327"/>
    <cellWatch r="C33328"/>
    <cellWatch r="C33329"/>
    <cellWatch r="C33330"/>
    <cellWatch r="C33331"/>
    <cellWatch r="C33332"/>
    <cellWatch r="C33333"/>
    <cellWatch r="C33334"/>
    <cellWatch r="C33335"/>
    <cellWatch r="C33336"/>
    <cellWatch r="C33337"/>
    <cellWatch r="C33338"/>
    <cellWatch r="C33339"/>
    <cellWatch r="C33340"/>
    <cellWatch r="C33341"/>
    <cellWatch r="C33342"/>
    <cellWatch r="C33343"/>
    <cellWatch r="C33344"/>
    <cellWatch r="C33345"/>
    <cellWatch r="C33346"/>
    <cellWatch r="C33347"/>
    <cellWatch r="C33348"/>
    <cellWatch r="C33349"/>
    <cellWatch r="C33350"/>
    <cellWatch r="C33351"/>
    <cellWatch r="C33352"/>
    <cellWatch r="C33353"/>
    <cellWatch r="C33354"/>
    <cellWatch r="C33355"/>
    <cellWatch r="C33356"/>
    <cellWatch r="C33357"/>
    <cellWatch r="C33358"/>
    <cellWatch r="C33359"/>
    <cellWatch r="C33360"/>
    <cellWatch r="C33361"/>
    <cellWatch r="C33362"/>
    <cellWatch r="C33363"/>
    <cellWatch r="C33364"/>
    <cellWatch r="C33365"/>
    <cellWatch r="C33366"/>
    <cellWatch r="C33367"/>
    <cellWatch r="C33368"/>
    <cellWatch r="C33369"/>
    <cellWatch r="C33370"/>
    <cellWatch r="C33371"/>
    <cellWatch r="C33372"/>
    <cellWatch r="C33373"/>
    <cellWatch r="C33374"/>
    <cellWatch r="C33375"/>
    <cellWatch r="C33376"/>
    <cellWatch r="C33377"/>
    <cellWatch r="C33378"/>
    <cellWatch r="C33379"/>
    <cellWatch r="C33380"/>
    <cellWatch r="C33381"/>
    <cellWatch r="C33382"/>
    <cellWatch r="C33383"/>
    <cellWatch r="C33384"/>
    <cellWatch r="C33385"/>
    <cellWatch r="C33386"/>
    <cellWatch r="C33387"/>
    <cellWatch r="C33388"/>
    <cellWatch r="C33389"/>
    <cellWatch r="C33390"/>
    <cellWatch r="C33391"/>
    <cellWatch r="C33392"/>
    <cellWatch r="C33393"/>
    <cellWatch r="C33394"/>
    <cellWatch r="C33395"/>
    <cellWatch r="C33396"/>
    <cellWatch r="C33397"/>
    <cellWatch r="C33398"/>
    <cellWatch r="C33399"/>
    <cellWatch r="C33400"/>
    <cellWatch r="C33401"/>
    <cellWatch r="C33402"/>
    <cellWatch r="C33403"/>
    <cellWatch r="C33404"/>
    <cellWatch r="C33405"/>
    <cellWatch r="C33406"/>
    <cellWatch r="C33407"/>
    <cellWatch r="C33408"/>
    <cellWatch r="C33409"/>
    <cellWatch r="C33410"/>
    <cellWatch r="C33411"/>
    <cellWatch r="C33412"/>
    <cellWatch r="C33413"/>
    <cellWatch r="C33414"/>
    <cellWatch r="C33415"/>
    <cellWatch r="C33416"/>
    <cellWatch r="C33417"/>
    <cellWatch r="C33418"/>
    <cellWatch r="C33419"/>
    <cellWatch r="C33420"/>
    <cellWatch r="C33421"/>
    <cellWatch r="C33422"/>
    <cellWatch r="C33423"/>
    <cellWatch r="C33424"/>
    <cellWatch r="C33425"/>
    <cellWatch r="C33426"/>
    <cellWatch r="C33427"/>
    <cellWatch r="C33428"/>
    <cellWatch r="C33429"/>
    <cellWatch r="C33430"/>
    <cellWatch r="C33431"/>
    <cellWatch r="C33432"/>
    <cellWatch r="C33433"/>
    <cellWatch r="C33434"/>
    <cellWatch r="C33435"/>
    <cellWatch r="C33436"/>
    <cellWatch r="C33437"/>
    <cellWatch r="C33438"/>
    <cellWatch r="C33439"/>
    <cellWatch r="C33440"/>
    <cellWatch r="C33441"/>
    <cellWatch r="C33442"/>
    <cellWatch r="C33443"/>
    <cellWatch r="C33444"/>
    <cellWatch r="C33445"/>
    <cellWatch r="C33446"/>
    <cellWatch r="C33447"/>
    <cellWatch r="C33448"/>
    <cellWatch r="C33449"/>
    <cellWatch r="C33450"/>
    <cellWatch r="C33451"/>
    <cellWatch r="C33452"/>
    <cellWatch r="C33453"/>
    <cellWatch r="C33454"/>
    <cellWatch r="C33455"/>
    <cellWatch r="C33456"/>
    <cellWatch r="C33457"/>
    <cellWatch r="C33458"/>
    <cellWatch r="C33459"/>
    <cellWatch r="C33460"/>
    <cellWatch r="C33461"/>
    <cellWatch r="C33462"/>
    <cellWatch r="C33463"/>
    <cellWatch r="C33464"/>
    <cellWatch r="C33465"/>
    <cellWatch r="C33466"/>
    <cellWatch r="C33467"/>
    <cellWatch r="C33468"/>
    <cellWatch r="C33469"/>
    <cellWatch r="C33470"/>
    <cellWatch r="C33471"/>
    <cellWatch r="C33472"/>
    <cellWatch r="C33473"/>
    <cellWatch r="C33474"/>
    <cellWatch r="C33475"/>
    <cellWatch r="C33476"/>
    <cellWatch r="C33477"/>
    <cellWatch r="C33478"/>
    <cellWatch r="C33479"/>
    <cellWatch r="C33480"/>
    <cellWatch r="C33481"/>
    <cellWatch r="C33482"/>
    <cellWatch r="C33483"/>
    <cellWatch r="C33484"/>
    <cellWatch r="C33485"/>
    <cellWatch r="C33486"/>
    <cellWatch r="C33487"/>
    <cellWatch r="C33488"/>
    <cellWatch r="C33489"/>
    <cellWatch r="C33490"/>
    <cellWatch r="C33491"/>
    <cellWatch r="C33492"/>
    <cellWatch r="C33493"/>
    <cellWatch r="C33494"/>
    <cellWatch r="C33495"/>
    <cellWatch r="C33496"/>
    <cellWatch r="C33497"/>
    <cellWatch r="C33498"/>
    <cellWatch r="C33499"/>
    <cellWatch r="C33500"/>
    <cellWatch r="C33501"/>
    <cellWatch r="C33502"/>
    <cellWatch r="C33503"/>
    <cellWatch r="C33504"/>
    <cellWatch r="C33505"/>
    <cellWatch r="C33506"/>
    <cellWatch r="C33507"/>
    <cellWatch r="C33508"/>
    <cellWatch r="C33509"/>
    <cellWatch r="C33510"/>
    <cellWatch r="C33511"/>
    <cellWatch r="C33512"/>
    <cellWatch r="C33513"/>
    <cellWatch r="C33514"/>
    <cellWatch r="C33515"/>
    <cellWatch r="C33516"/>
    <cellWatch r="C33517"/>
    <cellWatch r="C33518"/>
    <cellWatch r="C33519"/>
    <cellWatch r="C33520"/>
    <cellWatch r="C33521"/>
    <cellWatch r="C33522"/>
    <cellWatch r="C33523"/>
    <cellWatch r="C33524"/>
    <cellWatch r="C33525"/>
    <cellWatch r="C33526"/>
    <cellWatch r="C33527"/>
    <cellWatch r="C33528"/>
    <cellWatch r="C33529"/>
    <cellWatch r="C33530"/>
    <cellWatch r="C33531"/>
    <cellWatch r="C33532"/>
    <cellWatch r="C33533"/>
    <cellWatch r="C33534"/>
    <cellWatch r="C33535"/>
    <cellWatch r="C33536"/>
    <cellWatch r="C33537"/>
    <cellWatch r="C33538"/>
    <cellWatch r="C33539"/>
    <cellWatch r="C33540"/>
    <cellWatch r="C33541"/>
    <cellWatch r="C33542"/>
    <cellWatch r="C33543"/>
    <cellWatch r="C33544"/>
    <cellWatch r="C33545"/>
    <cellWatch r="C33546"/>
    <cellWatch r="C33547"/>
    <cellWatch r="C33548"/>
    <cellWatch r="C33549"/>
    <cellWatch r="C33550"/>
    <cellWatch r="C33551"/>
    <cellWatch r="C33552"/>
    <cellWatch r="C33553"/>
    <cellWatch r="C33554"/>
    <cellWatch r="C33555"/>
    <cellWatch r="C33556"/>
    <cellWatch r="C33557"/>
    <cellWatch r="C33558"/>
    <cellWatch r="C33559"/>
    <cellWatch r="C33560"/>
    <cellWatch r="C33561"/>
    <cellWatch r="C33562"/>
    <cellWatch r="C33563"/>
    <cellWatch r="C33564"/>
    <cellWatch r="C33565"/>
    <cellWatch r="C33566"/>
    <cellWatch r="C33567"/>
    <cellWatch r="C33568"/>
    <cellWatch r="C33569"/>
    <cellWatch r="C33570"/>
    <cellWatch r="C33571"/>
    <cellWatch r="C33572"/>
    <cellWatch r="C33573"/>
    <cellWatch r="C33574"/>
    <cellWatch r="C33575"/>
    <cellWatch r="C33576"/>
    <cellWatch r="C33577"/>
    <cellWatch r="C33578"/>
    <cellWatch r="C33579"/>
    <cellWatch r="C33580"/>
    <cellWatch r="C33581"/>
    <cellWatch r="C33582"/>
    <cellWatch r="C33583"/>
    <cellWatch r="C33584"/>
    <cellWatch r="C33585"/>
    <cellWatch r="C33586"/>
    <cellWatch r="C33587"/>
    <cellWatch r="C33588"/>
    <cellWatch r="C33589"/>
    <cellWatch r="C33590"/>
    <cellWatch r="C33591"/>
    <cellWatch r="C33592"/>
    <cellWatch r="C33593"/>
    <cellWatch r="C33594"/>
    <cellWatch r="C33595"/>
    <cellWatch r="C33596"/>
    <cellWatch r="C33597"/>
    <cellWatch r="C33598"/>
    <cellWatch r="C33599"/>
    <cellWatch r="C33600"/>
    <cellWatch r="C33601"/>
    <cellWatch r="C33602"/>
    <cellWatch r="C33603"/>
    <cellWatch r="C33604"/>
    <cellWatch r="C33605"/>
    <cellWatch r="C33606"/>
    <cellWatch r="C33607"/>
    <cellWatch r="C33608"/>
    <cellWatch r="C33609"/>
    <cellWatch r="C33610"/>
    <cellWatch r="C33611"/>
    <cellWatch r="C33612"/>
    <cellWatch r="C33613"/>
    <cellWatch r="C33614"/>
    <cellWatch r="C33615"/>
    <cellWatch r="C33616"/>
    <cellWatch r="C33617"/>
    <cellWatch r="C33618"/>
    <cellWatch r="C33619"/>
    <cellWatch r="C33620"/>
    <cellWatch r="C33621"/>
    <cellWatch r="C33622"/>
    <cellWatch r="C33623"/>
    <cellWatch r="C33624"/>
    <cellWatch r="C33625"/>
    <cellWatch r="C33626"/>
    <cellWatch r="C33627"/>
    <cellWatch r="C33628"/>
    <cellWatch r="C33629"/>
    <cellWatch r="C33630"/>
    <cellWatch r="C33631"/>
    <cellWatch r="C33632"/>
    <cellWatch r="C33633"/>
    <cellWatch r="C33634"/>
    <cellWatch r="C33635"/>
    <cellWatch r="C33636"/>
    <cellWatch r="C33637"/>
    <cellWatch r="C33638"/>
    <cellWatch r="C33639"/>
    <cellWatch r="C33640"/>
    <cellWatch r="C33641"/>
    <cellWatch r="C33642"/>
    <cellWatch r="C33643"/>
    <cellWatch r="C33644"/>
    <cellWatch r="C33645"/>
    <cellWatch r="C33646"/>
    <cellWatch r="C33647"/>
    <cellWatch r="C33648"/>
    <cellWatch r="C33649"/>
    <cellWatch r="C33650"/>
    <cellWatch r="C33651"/>
    <cellWatch r="C33652"/>
    <cellWatch r="C33653"/>
    <cellWatch r="C33654"/>
    <cellWatch r="C33655"/>
    <cellWatch r="C33656"/>
    <cellWatch r="C33657"/>
    <cellWatch r="C33658"/>
    <cellWatch r="C33659"/>
    <cellWatch r="C33660"/>
    <cellWatch r="C33661"/>
    <cellWatch r="C33662"/>
    <cellWatch r="C33663"/>
    <cellWatch r="C33664"/>
    <cellWatch r="C33665"/>
    <cellWatch r="C33666"/>
    <cellWatch r="C33667"/>
    <cellWatch r="C33668"/>
    <cellWatch r="C33669"/>
    <cellWatch r="C33670"/>
    <cellWatch r="C33671"/>
    <cellWatch r="C33672"/>
    <cellWatch r="C33673"/>
    <cellWatch r="C33674"/>
    <cellWatch r="C33675"/>
    <cellWatch r="C33676"/>
    <cellWatch r="C33677"/>
    <cellWatch r="C33678"/>
    <cellWatch r="C33679"/>
    <cellWatch r="C33680"/>
    <cellWatch r="C33681"/>
    <cellWatch r="C33682"/>
    <cellWatch r="C33683"/>
    <cellWatch r="C33684"/>
    <cellWatch r="C33685"/>
    <cellWatch r="C33686"/>
    <cellWatch r="C33687"/>
    <cellWatch r="C33688"/>
    <cellWatch r="C33689"/>
    <cellWatch r="C33690"/>
    <cellWatch r="C33691"/>
    <cellWatch r="C33692"/>
    <cellWatch r="C33693"/>
    <cellWatch r="C33694"/>
    <cellWatch r="C33695"/>
    <cellWatch r="C33696"/>
    <cellWatch r="C33697"/>
    <cellWatch r="C33698"/>
    <cellWatch r="C33699"/>
    <cellWatch r="C33700"/>
    <cellWatch r="C33701"/>
    <cellWatch r="C33702"/>
    <cellWatch r="C33703"/>
    <cellWatch r="C33704"/>
    <cellWatch r="C33705"/>
    <cellWatch r="C33706"/>
    <cellWatch r="C33707"/>
    <cellWatch r="C33708"/>
    <cellWatch r="C33709"/>
    <cellWatch r="C33710"/>
    <cellWatch r="C33711"/>
    <cellWatch r="C33712"/>
    <cellWatch r="C33713"/>
    <cellWatch r="C33714"/>
    <cellWatch r="C33715"/>
    <cellWatch r="C33716"/>
    <cellWatch r="C33717"/>
    <cellWatch r="C33718"/>
    <cellWatch r="C33719"/>
    <cellWatch r="C33720"/>
    <cellWatch r="C33721"/>
    <cellWatch r="C33722"/>
    <cellWatch r="C33723"/>
    <cellWatch r="C33724"/>
    <cellWatch r="C33725"/>
    <cellWatch r="C33726"/>
    <cellWatch r="C33727"/>
    <cellWatch r="C33728"/>
    <cellWatch r="C33729"/>
    <cellWatch r="C33730"/>
    <cellWatch r="C33731"/>
    <cellWatch r="C33732"/>
    <cellWatch r="C33733"/>
    <cellWatch r="C33734"/>
    <cellWatch r="C33735"/>
    <cellWatch r="C33736"/>
    <cellWatch r="C33737"/>
    <cellWatch r="C33738"/>
    <cellWatch r="C33739"/>
    <cellWatch r="C33740"/>
    <cellWatch r="C33741"/>
    <cellWatch r="C33742"/>
    <cellWatch r="C33743"/>
    <cellWatch r="C33744"/>
    <cellWatch r="C33745"/>
    <cellWatch r="C33746"/>
    <cellWatch r="C33747"/>
    <cellWatch r="C33748"/>
    <cellWatch r="C33749"/>
    <cellWatch r="C33750"/>
    <cellWatch r="C33751"/>
    <cellWatch r="C33752"/>
    <cellWatch r="C33753"/>
    <cellWatch r="C33754"/>
    <cellWatch r="C33755"/>
    <cellWatch r="C33756"/>
    <cellWatch r="C33757"/>
    <cellWatch r="C33758"/>
    <cellWatch r="C33759"/>
    <cellWatch r="C33760"/>
    <cellWatch r="C33761"/>
    <cellWatch r="C33762"/>
    <cellWatch r="C33763"/>
    <cellWatch r="C33764"/>
    <cellWatch r="C33765"/>
    <cellWatch r="C33766"/>
    <cellWatch r="C33767"/>
    <cellWatch r="C33768"/>
    <cellWatch r="C33769"/>
    <cellWatch r="C33770"/>
    <cellWatch r="C33771"/>
    <cellWatch r="C33772"/>
    <cellWatch r="C33773"/>
    <cellWatch r="C33774"/>
    <cellWatch r="C33775"/>
    <cellWatch r="C33776"/>
    <cellWatch r="C33777"/>
    <cellWatch r="C33778"/>
    <cellWatch r="C33779"/>
    <cellWatch r="C33780"/>
    <cellWatch r="C33781"/>
    <cellWatch r="C33782"/>
    <cellWatch r="C33783"/>
    <cellWatch r="C33784"/>
    <cellWatch r="C33785"/>
    <cellWatch r="C33786"/>
    <cellWatch r="C33787"/>
    <cellWatch r="C33788"/>
    <cellWatch r="C33789"/>
    <cellWatch r="C33790"/>
    <cellWatch r="C33791"/>
    <cellWatch r="C33792"/>
    <cellWatch r="C33793"/>
    <cellWatch r="C33794"/>
    <cellWatch r="C33795"/>
    <cellWatch r="C33796"/>
    <cellWatch r="C33797"/>
    <cellWatch r="C33798"/>
    <cellWatch r="C33799"/>
    <cellWatch r="C33800"/>
    <cellWatch r="C33801"/>
    <cellWatch r="C33802"/>
    <cellWatch r="C33803"/>
    <cellWatch r="C33804"/>
    <cellWatch r="C33805"/>
    <cellWatch r="C33806"/>
    <cellWatch r="C33807"/>
    <cellWatch r="C33808"/>
    <cellWatch r="C33809"/>
    <cellWatch r="C33810"/>
    <cellWatch r="C33811"/>
    <cellWatch r="C33812"/>
    <cellWatch r="C33813"/>
    <cellWatch r="C33814"/>
    <cellWatch r="C33815"/>
    <cellWatch r="C33816"/>
    <cellWatch r="C33817"/>
    <cellWatch r="C33818"/>
    <cellWatch r="C33819"/>
    <cellWatch r="C33820"/>
    <cellWatch r="C33821"/>
    <cellWatch r="C33822"/>
    <cellWatch r="C33823"/>
    <cellWatch r="C33824"/>
    <cellWatch r="C33825"/>
    <cellWatch r="C33826"/>
    <cellWatch r="C33827"/>
    <cellWatch r="C33828"/>
    <cellWatch r="C33829"/>
    <cellWatch r="C33830"/>
    <cellWatch r="C33831"/>
    <cellWatch r="C33832"/>
    <cellWatch r="C33833"/>
    <cellWatch r="C33834"/>
    <cellWatch r="C33835"/>
    <cellWatch r="C33836"/>
    <cellWatch r="C33837"/>
    <cellWatch r="C33838"/>
    <cellWatch r="C33839"/>
    <cellWatch r="C33840"/>
    <cellWatch r="C33841"/>
    <cellWatch r="C33842"/>
    <cellWatch r="C33843"/>
    <cellWatch r="C33844"/>
    <cellWatch r="C33845"/>
    <cellWatch r="C33846"/>
    <cellWatch r="C33847"/>
    <cellWatch r="C33848"/>
    <cellWatch r="C33849"/>
    <cellWatch r="C33850"/>
    <cellWatch r="C33851"/>
    <cellWatch r="C33852"/>
    <cellWatch r="C33853"/>
    <cellWatch r="C33854"/>
    <cellWatch r="C33855"/>
    <cellWatch r="C33856"/>
    <cellWatch r="C33857"/>
    <cellWatch r="C33858"/>
    <cellWatch r="C33859"/>
    <cellWatch r="C33860"/>
    <cellWatch r="C33861"/>
    <cellWatch r="C33862"/>
    <cellWatch r="C33863"/>
    <cellWatch r="C33864"/>
    <cellWatch r="C33865"/>
    <cellWatch r="C33866"/>
    <cellWatch r="C33867"/>
    <cellWatch r="C33868"/>
    <cellWatch r="C33869"/>
    <cellWatch r="C33870"/>
    <cellWatch r="C33871"/>
    <cellWatch r="C33872"/>
    <cellWatch r="C33873"/>
    <cellWatch r="C33874"/>
    <cellWatch r="C33875"/>
    <cellWatch r="C33876"/>
    <cellWatch r="C33877"/>
    <cellWatch r="C33878"/>
    <cellWatch r="C33879"/>
    <cellWatch r="C33880"/>
    <cellWatch r="C33881"/>
    <cellWatch r="C33882"/>
    <cellWatch r="C33883"/>
    <cellWatch r="C33884"/>
    <cellWatch r="C33885"/>
    <cellWatch r="C33886"/>
    <cellWatch r="C33887"/>
    <cellWatch r="C33888"/>
    <cellWatch r="C33889"/>
    <cellWatch r="C33890"/>
    <cellWatch r="C33891"/>
    <cellWatch r="C33892"/>
    <cellWatch r="C33893"/>
    <cellWatch r="C33894"/>
    <cellWatch r="C33895"/>
    <cellWatch r="C33896"/>
    <cellWatch r="C33897"/>
    <cellWatch r="C33898"/>
    <cellWatch r="C33899"/>
    <cellWatch r="C33900"/>
    <cellWatch r="C33901"/>
    <cellWatch r="C33902"/>
    <cellWatch r="C33903"/>
    <cellWatch r="C33904"/>
    <cellWatch r="C33905"/>
    <cellWatch r="C33906"/>
    <cellWatch r="C33907"/>
    <cellWatch r="C33908"/>
    <cellWatch r="C33909"/>
    <cellWatch r="C33910"/>
    <cellWatch r="C33911"/>
    <cellWatch r="C33912"/>
    <cellWatch r="C33913"/>
    <cellWatch r="C33914"/>
    <cellWatch r="C33915"/>
    <cellWatch r="C33916"/>
    <cellWatch r="C33917"/>
    <cellWatch r="C33918"/>
    <cellWatch r="C33919"/>
    <cellWatch r="C33920"/>
    <cellWatch r="C33921"/>
    <cellWatch r="C33922"/>
    <cellWatch r="C33923"/>
    <cellWatch r="C33924"/>
    <cellWatch r="C33925"/>
    <cellWatch r="C33926"/>
    <cellWatch r="C33927"/>
    <cellWatch r="C33928"/>
    <cellWatch r="C33929"/>
    <cellWatch r="C33930"/>
    <cellWatch r="C33931"/>
    <cellWatch r="C33932"/>
    <cellWatch r="C33933"/>
    <cellWatch r="C33934"/>
    <cellWatch r="C33935"/>
    <cellWatch r="C33936"/>
    <cellWatch r="C33937"/>
    <cellWatch r="C33938"/>
    <cellWatch r="C33939"/>
    <cellWatch r="C33940"/>
    <cellWatch r="C33941"/>
    <cellWatch r="C33942"/>
    <cellWatch r="C33943"/>
    <cellWatch r="C33944"/>
    <cellWatch r="C33945"/>
    <cellWatch r="C33946"/>
    <cellWatch r="C33947"/>
    <cellWatch r="C33948"/>
    <cellWatch r="C33949"/>
    <cellWatch r="C33950"/>
    <cellWatch r="C33951"/>
    <cellWatch r="C33952"/>
    <cellWatch r="C33953"/>
    <cellWatch r="C33954"/>
    <cellWatch r="C33955"/>
    <cellWatch r="C33956"/>
    <cellWatch r="C33957"/>
    <cellWatch r="C33958"/>
    <cellWatch r="C33959"/>
    <cellWatch r="C33960"/>
    <cellWatch r="C33961"/>
    <cellWatch r="C33962"/>
    <cellWatch r="C33963"/>
    <cellWatch r="C33964"/>
    <cellWatch r="C33965"/>
    <cellWatch r="C33966"/>
    <cellWatch r="C33967"/>
    <cellWatch r="C33968"/>
    <cellWatch r="C33969"/>
    <cellWatch r="C33970"/>
    <cellWatch r="C33971"/>
    <cellWatch r="C33972"/>
    <cellWatch r="C33973"/>
    <cellWatch r="C33974"/>
    <cellWatch r="C33975"/>
    <cellWatch r="C33976"/>
    <cellWatch r="C33977"/>
    <cellWatch r="C33978"/>
    <cellWatch r="C33979"/>
    <cellWatch r="C33980"/>
    <cellWatch r="C33981"/>
    <cellWatch r="C33982"/>
    <cellWatch r="C33983"/>
    <cellWatch r="C33984"/>
    <cellWatch r="C33985"/>
    <cellWatch r="C33986"/>
    <cellWatch r="C33987"/>
    <cellWatch r="C33988"/>
    <cellWatch r="C33989"/>
    <cellWatch r="C33990"/>
    <cellWatch r="C33991"/>
    <cellWatch r="C33992"/>
    <cellWatch r="C33993"/>
    <cellWatch r="C33994"/>
    <cellWatch r="C33995"/>
    <cellWatch r="C33996"/>
    <cellWatch r="C33997"/>
    <cellWatch r="C33998"/>
    <cellWatch r="C33999"/>
    <cellWatch r="C34000"/>
    <cellWatch r="C34001"/>
    <cellWatch r="C34002"/>
    <cellWatch r="C34003"/>
    <cellWatch r="C34004"/>
    <cellWatch r="C34005"/>
    <cellWatch r="C34006"/>
    <cellWatch r="C34007"/>
    <cellWatch r="C34008"/>
    <cellWatch r="C34009"/>
    <cellWatch r="C34010"/>
    <cellWatch r="C34011"/>
    <cellWatch r="C34012"/>
    <cellWatch r="C34013"/>
    <cellWatch r="C34014"/>
    <cellWatch r="C34015"/>
    <cellWatch r="C34016"/>
    <cellWatch r="C34017"/>
    <cellWatch r="C34018"/>
    <cellWatch r="C34019"/>
    <cellWatch r="C34020"/>
    <cellWatch r="C34021"/>
    <cellWatch r="C34022"/>
    <cellWatch r="C34023"/>
    <cellWatch r="C34024"/>
    <cellWatch r="C34025"/>
    <cellWatch r="C34026"/>
    <cellWatch r="C34027"/>
    <cellWatch r="C34028"/>
    <cellWatch r="C34029"/>
    <cellWatch r="C34030"/>
    <cellWatch r="C34031"/>
    <cellWatch r="C34032"/>
    <cellWatch r="C34033"/>
    <cellWatch r="C34034"/>
    <cellWatch r="C34035"/>
    <cellWatch r="C34036"/>
    <cellWatch r="C34037"/>
    <cellWatch r="C34038"/>
    <cellWatch r="C34039"/>
    <cellWatch r="C34040"/>
    <cellWatch r="C34041"/>
    <cellWatch r="C34042"/>
    <cellWatch r="C34043"/>
    <cellWatch r="C34044"/>
    <cellWatch r="C34045"/>
    <cellWatch r="C34046"/>
    <cellWatch r="C34047"/>
    <cellWatch r="C34048"/>
    <cellWatch r="C34049"/>
    <cellWatch r="C34050"/>
    <cellWatch r="C34051"/>
    <cellWatch r="C34052"/>
    <cellWatch r="C34053"/>
    <cellWatch r="C34054"/>
    <cellWatch r="C34055"/>
    <cellWatch r="C34056"/>
    <cellWatch r="C34057"/>
    <cellWatch r="C34058"/>
    <cellWatch r="C34059"/>
    <cellWatch r="C34060"/>
    <cellWatch r="C34061"/>
    <cellWatch r="C34062"/>
    <cellWatch r="C34063"/>
    <cellWatch r="C34064"/>
    <cellWatch r="C34065"/>
    <cellWatch r="C34066"/>
    <cellWatch r="C34067"/>
    <cellWatch r="C34068"/>
    <cellWatch r="C34069"/>
    <cellWatch r="C34070"/>
    <cellWatch r="C34071"/>
    <cellWatch r="C34072"/>
    <cellWatch r="C34073"/>
    <cellWatch r="C34074"/>
    <cellWatch r="C34075"/>
    <cellWatch r="C34076"/>
    <cellWatch r="C34077"/>
    <cellWatch r="C34078"/>
    <cellWatch r="C34079"/>
    <cellWatch r="C34080"/>
    <cellWatch r="C34081"/>
    <cellWatch r="C34082"/>
    <cellWatch r="C34083"/>
    <cellWatch r="C34084"/>
    <cellWatch r="C34085"/>
    <cellWatch r="C34086"/>
    <cellWatch r="C34087"/>
    <cellWatch r="C34088"/>
    <cellWatch r="C34089"/>
    <cellWatch r="C34090"/>
    <cellWatch r="C34091"/>
    <cellWatch r="C34092"/>
    <cellWatch r="C34093"/>
    <cellWatch r="C34094"/>
    <cellWatch r="C34095"/>
    <cellWatch r="C34096"/>
    <cellWatch r="C34097"/>
    <cellWatch r="C34098"/>
    <cellWatch r="C34099"/>
    <cellWatch r="C34100"/>
    <cellWatch r="C34101"/>
    <cellWatch r="C34102"/>
    <cellWatch r="C34103"/>
    <cellWatch r="C34104"/>
    <cellWatch r="C34105"/>
    <cellWatch r="C34106"/>
    <cellWatch r="C34107"/>
    <cellWatch r="C34108"/>
    <cellWatch r="C34109"/>
    <cellWatch r="C34110"/>
    <cellWatch r="C34111"/>
    <cellWatch r="C34112"/>
    <cellWatch r="C34113"/>
    <cellWatch r="C34114"/>
    <cellWatch r="C34115"/>
    <cellWatch r="C34116"/>
    <cellWatch r="C34117"/>
    <cellWatch r="C34118"/>
    <cellWatch r="C34119"/>
    <cellWatch r="C34120"/>
    <cellWatch r="C34121"/>
    <cellWatch r="C34122"/>
    <cellWatch r="C34123"/>
    <cellWatch r="C34124"/>
    <cellWatch r="C34125"/>
    <cellWatch r="C34126"/>
    <cellWatch r="C34127"/>
    <cellWatch r="C34128"/>
    <cellWatch r="C34129"/>
    <cellWatch r="C34130"/>
    <cellWatch r="C34131"/>
    <cellWatch r="C34132"/>
    <cellWatch r="C34133"/>
    <cellWatch r="C34134"/>
    <cellWatch r="C34135"/>
    <cellWatch r="C34136"/>
    <cellWatch r="C34137"/>
    <cellWatch r="C34138"/>
    <cellWatch r="C34139"/>
    <cellWatch r="C34140"/>
    <cellWatch r="C34141"/>
    <cellWatch r="C34142"/>
    <cellWatch r="C34143"/>
    <cellWatch r="C34144"/>
    <cellWatch r="C34145"/>
    <cellWatch r="C34146"/>
    <cellWatch r="C34147"/>
    <cellWatch r="C34148"/>
    <cellWatch r="C34149"/>
    <cellWatch r="C34150"/>
    <cellWatch r="C34151"/>
    <cellWatch r="C34152"/>
    <cellWatch r="C34153"/>
    <cellWatch r="C34154"/>
    <cellWatch r="C34155"/>
    <cellWatch r="C34156"/>
    <cellWatch r="C34157"/>
    <cellWatch r="C34158"/>
    <cellWatch r="C34159"/>
    <cellWatch r="C34160"/>
    <cellWatch r="C34161"/>
    <cellWatch r="C34162"/>
    <cellWatch r="C34163"/>
    <cellWatch r="C34164"/>
    <cellWatch r="C34165"/>
    <cellWatch r="C34166"/>
    <cellWatch r="C34167"/>
    <cellWatch r="C34168"/>
    <cellWatch r="C34169"/>
    <cellWatch r="C34170"/>
    <cellWatch r="C34171"/>
    <cellWatch r="C34172"/>
    <cellWatch r="C34173"/>
    <cellWatch r="C34174"/>
    <cellWatch r="C34175"/>
    <cellWatch r="C34176"/>
    <cellWatch r="C34177"/>
    <cellWatch r="C34178"/>
    <cellWatch r="C34179"/>
    <cellWatch r="C34180"/>
    <cellWatch r="C34181"/>
    <cellWatch r="C34182"/>
    <cellWatch r="C34183"/>
    <cellWatch r="C34184"/>
    <cellWatch r="C34185"/>
    <cellWatch r="C34186"/>
    <cellWatch r="C34187"/>
    <cellWatch r="C34188"/>
    <cellWatch r="C34189"/>
    <cellWatch r="C34190"/>
    <cellWatch r="C34191"/>
    <cellWatch r="C34192"/>
    <cellWatch r="C34193"/>
    <cellWatch r="C34194"/>
    <cellWatch r="C34195"/>
    <cellWatch r="C34196"/>
    <cellWatch r="C34197"/>
    <cellWatch r="C34198"/>
    <cellWatch r="C34199"/>
    <cellWatch r="C34200"/>
    <cellWatch r="C34201"/>
    <cellWatch r="C34202"/>
    <cellWatch r="C34203"/>
    <cellWatch r="C34204"/>
    <cellWatch r="C34205"/>
    <cellWatch r="C34206"/>
    <cellWatch r="C34207"/>
    <cellWatch r="C34208"/>
    <cellWatch r="C34209"/>
    <cellWatch r="C34210"/>
    <cellWatch r="C34211"/>
    <cellWatch r="C34212"/>
    <cellWatch r="C34213"/>
    <cellWatch r="C34214"/>
    <cellWatch r="C34215"/>
    <cellWatch r="C34216"/>
    <cellWatch r="C34217"/>
    <cellWatch r="C34218"/>
    <cellWatch r="C34219"/>
    <cellWatch r="C34220"/>
    <cellWatch r="C34221"/>
    <cellWatch r="C34222"/>
    <cellWatch r="C34223"/>
    <cellWatch r="C34224"/>
    <cellWatch r="C34225"/>
    <cellWatch r="C34226"/>
    <cellWatch r="C34227"/>
    <cellWatch r="C34228"/>
    <cellWatch r="C34229"/>
    <cellWatch r="C34230"/>
    <cellWatch r="C34231"/>
    <cellWatch r="C34232"/>
    <cellWatch r="C34233"/>
    <cellWatch r="C34234"/>
    <cellWatch r="C34235"/>
    <cellWatch r="C34236"/>
    <cellWatch r="C34237"/>
    <cellWatch r="C34238"/>
    <cellWatch r="C34239"/>
    <cellWatch r="C34240"/>
    <cellWatch r="C34241"/>
    <cellWatch r="C34242"/>
    <cellWatch r="C34243"/>
    <cellWatch r="C34244"/>
    <cellWatch r="C34245"/>
    <cellWatch r="C34246"/>
    <cellWatch r="C34247"/>
    <cellWatch r="C34248"/>
    <cellWatch r="C34249"/>
    <cellWatch r="C34250"/>
    <cellWatch r="C34251"/>
    <cellWatch r="C34252"/>
    <cellWatch r="C34253"/>
    <cellWatch r="C34254"/>
    <cellWatch r="C34255"/>
    <cellWatch r="C34256"/>
    <cellWatch r="C34257"/>
    <cellWatch r="C34258"/>
    <cellWatch r="C34259"/>
    <cellWatch r="C34260"/>
    <cellWatch r="C34261"/>
    <cellWatch r="C34262"/>
    <cellWatch r="C34263"/>
    <cellWatch r="C34264"/>
    <cellWatch r="C34265"/>
    <cellWatch r="C34266"/>
    <cellWatch r="C34267"/>
    <cellWatch r="C34268"/>
    <cellWatch r="C34269"/>
    <cellWatch r="C34270"/>
    <cellWatch r="C34271"/>
    <cellWatch r="C34272"/>
    <cellWatch r="C34273"/>
    <cellWatch r="C34274"/>
    <cellWatch r="C34275"/>
    <cellWatch r="C34276"/>
    <cellWatch r="C34277"/>
    <cellWatch r="C34278"/>
    <cellWatch r="C34279"/>
    <cellWatch r="C34280"/>
    <cellWatch r="C34281"/>
    <cellWatch r="C34282"/>
    <cellWatch r="C34283"/>
    <cellWatch r="C34284"/>
    <cellWatch r="C34285"/>
    <cellWatch r="C34286"/>
    <cellWatch r="C34287"/>
    <cellWatch r="C34288"/>
    <cellWatch r="C34289"/>
    <cellWatch r="C34290"/>
    <cellWatch r="C34291"/>
    <cellWatch r="C34292"/>
    <cellWatch r="C34293"/>
    <cellWatch r="C34294"/>
    <cellWatch r="C34295"/>
    <cellWatch r="C34296"/>
    <cellWatch r="C34297"/>
    <cellWatch r="C34298"/>
    <cellWatch r="C34299"/>
    <cellWatch r="C34300"/>
    <cellWatch r="C34301"/>
    <cellWatch r="C34302"/>
    <cellWatch r="C34303"/>
    <cellWatch r="C34304"/>
    <cellWatch r="C34305"/>
    <cellWatch r="C34306"/>
    <cellWatch r="C34307"/>
    <cellWatch r="C34308"/>
    <cellWatch r="C34309"/>
    <cellWatch r="C34310"/>
    <cellWatch r="C34311"/>
    <cellWatch r="C34312"/>
    <cellWatch r="C34313"/>
    <cellWatch r="C34314"/>
    <cellWatch r="C34315"/>
    <cellWatch r="C34316"/>
    <cellWatch r="C34317"/>
    <cellWatch r="C34318"/>
    <cellWatch r="C34319"/>
    <cellWatch r="C34320"/>
    <cellWatch r="C34321"/>
    <cellWatch r="C34322"/>
    <cellWatch r="C34323"/>
    <cellWatch r="C34324"/>
    <cellWatch r="C34325"/>
    <cellWatch r="C34326"/>
    <cellWatch r="C34327"/>
    <cellWatch r="C34328"/>
    <cellWatch r="C34329"/>
    <cellWatch r="C34330"/>
    <cellWatch r="C34331"/>
    <cellWatch r="C34332"/>
    <cellWatch r="C34333"/>
    <cellWatch r="C34334"/>
    <cellWatch r="C34335"/>
    <cellWatch r="C34336"/>
    <cellWatch r="C34337"/>
    <cellWatch r="C34338"/>
    <cellWatch r="C34339"/>
    <cellWatch r="C34340"/>
    <cellWatch r="C34341"/>
    <cellWatch r="C34342"/>
    <cellWatch r="C34343"/>
    <cellWatch r="C34344"/>
    <cellWatch r="C34345"/>
    <cellWatch r="C34346"/>
    <cellWatch r="C34347"/>
    <cellWatch r="C34348"/>
    <cellWatch r="C34349"/>
    <cellWatch r="C34350"/>
    <cellWatch r="C34351"/>
    <cellWatch r="C34352"/>
    <cellWatch r="C34353"/>
    <cellWatch r="C34354"/>
    <cellWatch r="C34355"/>
    <cellWatch r="C34356"/>
    <cellWatch r="C34357"/>
    <cellWatch r="C34358"/>
    <cellWatch r="C34359"/>
    <cellWatch r="C34360"/>
    <cellWatch r="C34361"/>
    <cellWatch r="C34362"/>
    <cellWatch r="C34363"/>
    <cellWatch r="C34364"/>
    <cellWatch r="C34365"/>
    <cellWatch r="C34366"/>
    <cellWatch r="C34367"/>
    <cellWatch r="C34368"/>
    <cellWatch r="C34369"/>
    <cellWatch r="C34370"/>
    <cellWatch r="C34371"/>
    <cellWatch r="C34372"/>
    <cellWatch r="C34373"/>
    <cellWatch r="C34374"/>
    <cellWatch r="C34375"/>
    <cellWatch r="C34376"/>
    <cellWatch r="C34377"/>
    <cellWatch r="C34378"/>
    <cellWatch r="C34379"/>
    <cellWatch r="C34380"/>
    <cellWatch r="C34381"/>
    <cellWatch r="C34382"/>
    <cellWatch r="C34383"/>
    <cellWatch r="C34384"/>
    <cellWatch r="C34385"/>
    <cellWatch r="C34386"/>
    <cellWatch r="C34387"/>
    <cellWatch r="C34388"/>
    <cellWatch r="C34389"/>
    <cellWatch r="C34390"/>
    <cellWatch r="C34391"/>
    <cellWatch r="C34392"/>
    <cellWatch r="C34393"/>
    <cellWatch r="C34394"/>
    <cellWatch r="C34395"/>
    <cellWatch r="C34396"/>
    <cellWatch r="C34397"/>
    <cellWatch r="C34398"/>
    <cellWatch r="C34399"/>
    <cellWatch r="C34400"/>
    <cellWatch r="C34401"/>
    <cellWatch r="C34402"/>
    <cellWatch r="C34403"/>
    <cellWatch r="C34404"/>
    <cellWatch r="C34405"/>
    <cellWatch r="C34406"/>
    <cellWatch r="C34407"/>
    <cellWatch r="C34408"/>
    <cellWatch r="C34409"/>
    <cellWatch r="C34410"/>
    <cellWatch r="C34411"/>
    <cellWatch r="C34412"/>
    <cellWatch r="C34413"/>
    <cellWatch r="C34414"/>
    <cellWatch r="C34415"/>
    <cellWatch r="C34416"/>
    <cellWatch r="C34417"/>
    <cellWatch r="C34418"/>
    <cellWatch r="C34419"/>
    <cellWatch r="C34420"/>
    <cellWatch r="C34421"/>
    <cellWatch r="C34422"/>
    <cellWatch r="C34423"/>
    <cellWatch r="C34424"/>
    <cellWatch r="C34425"/>
    <cellWatch r="C34426"/>
    <cellWatch r="C34427"/>
    <cellWatch r="C34428"/>
    <cellWatch r="C34429"/>
    <cellWatch r="C34430"/>
    <cellWatch r="C34431"/>
    <cellWatch r="C34432"/>
    <cellWatch r="C34433"/>
    <cellWatch r="C34434"/>
    <cellWatch r="C34435"/>
    <cellWatch r="C34436"/>
    <cellWatch r="C34437"/>
    <cellWatch r="C34438"/>
    <cellWatch r="C34439"/>
    <cellWatch r="C34440"/>
    <cellWatch r="C34441"/>
    <cellWatch r="C34442"/>
    <cellWatch r="C34443"/>
    <cellWatch r="C34444"/>
    <cellWatch r="C34445"/>
    <cellWatch r="C34446"/>
    <cellWatch r="C34447"/>
    <cellWatch r="C34448"/>
    <cellWatch r="C34449"/>
    <cellWatch r="C34450"/>
    <cellWatch r="C34451"/>
    <cellWatch r="C34452"/>
    <cellWatch r="C34453"/>
    <cellWatch r="C34454"/>
    <cellWatch r="C34455"/>
    <cellWatch r="C34456"/>
    <cellWatch r="C34457"/>
    <cellWatch r="C34458"/>
    <cellWatch r="C34459"/>
    <cellWatch r="C34460"/>
    <cellWatch r="C34461"/>
    <cellWatch r="C34462"/>
    <cellWatch r="C34463"/>
    <cellWatch r="C34464"/>
    <cellWatch r="C34465"/>
    <cellWatch r="C34466"/>
    <cellWatch r="C34467"/>
    <cellWatch r="C34468"/>
    <cellWatch r="C34469"/>
    <cellWatch r="C34470"/>
    <cellWatch r="C34471"/>
    <cellWatch r="C34472"/>
    <cellWatch r="C34473"/>
    <cellWatch r="C34474"/>
    <cellWatch r="C34475"/>
    <cellWatch r="C34476"/>
    <cellWatch r="C34477"/>
    <cellWatch r="C34478"/>
    <cellWatch r="C34479"/>
    <cellWatch r="C34480"/>
    <cellWatch r="C34481"/>
    <cellWatch r="C34482"/>
    <cellWatch r="C34483"/>
    <cellWatch r="C34484"/>
    <cellWatch r="C34485"/>
    <cellWatch r="C34486"/>
    <cellWatch r="C34487"/>
    <cellWatch r="C34488"/>
    <cellWatch r="C34489"/>
    <cellWatch r="C34490"/>
    <cellWatch r="C34491"/>
    <cellWatch r="C34492"/>
    <cellWatch r="C34493"/>
    <cellWatch r="C34494"/>
    <cellWatch r="C34495"/>
    <cellWatch r="C34496"/>
    <cellWatch r="C34497"/>
    <cellWatch r="C34498"/>
    <cellWatch r="C34499"/>
    <cellWatch r="C34500"/>
    <cellWatch r="C34501"/>
    <cellWatch r="C34502"/>
    <cellWatch r="C34503"/>
    <cellWatch r="C34504"/>
    <cellWatch r="C34505"/>
    <cellWatch r="C34506"/>
    <cellWatch r="C34507"/>
    <cellWatch r="C34508"/>
    <cellWatch r="C34509"/>
    <cellWatch r="C34510"/>
    <cellWatch r="C34511"/>
    <cellWatch r="C34512"/>
    <cellWatch r="C34513"/>
    <cellWatch r="C34514"/>
    <cellWatch r="C34515"/>
    <cellWatch r="C34516"/>
    <cellWatch r="C34517"/>
    <cellWatch r="C34518"/>
    <cellWatch r="C34519"/>
    <cellWatch r="C34520"/>
    <cellWatch r="C34521"/>
    <cellWatch r="C34522"/>
    <cellWatch r="C34523"/>
    <cellWatch r="C34524"/>
    <cellWatch r="C34525"/>
    <cellWatch r="C34526"/>
    <cellWatch r="C34527"/>
    <cellWatch r="C34528"/>
    <cellWatch r="C34529"/>
    <cellWatch r="C34530"/>
    <cellWatch r="C34531"/>
    <cellWatch r="C34532"/>
    <cellWatch r="C34533"/>
    <cellWatch r="C34534"/>
    <cellWatch r="C34535"/>
    <cellWatch r="C34536"/>
    <cellWatch r="C34537"/>
    <cellWatch r="C34538"/>
    <cellWatch r="C34539"/>
    <cellWatch r="C34540"/>
    <cellWatch r="C34541"/>
    <cellWatch r="C34542"/>
    <cellWatch r="C34543"/>
    <cellWatch r="C34544"/>
    <cellWatch r="C34545"/>
    <cellWatch r="C34546"/>
    <cellWatch r="C34547"/>
    <cellWatch r="C34548"/>
    <cellWatch r="C34549"/>
    <cellWatch r="C34550"/>
    <cellWatch r="C34551"/>
    <cellWatch r="C34552"/>
    <cellWatch r="C34553"/>
    <cellWatch r="C34554"/>
    <cellWatch r="C34555"/>
    <cellWatch r="C34556"/>
    <cellWatch r="C34557"/>
    <cellWatch r="C34558"/>
    <cellWatch r="C34559"/>
    <cellWatch r="C34560"/>
    <cellWatch r="C34561"/>
    <cellWatch r="C34562"/>
    <cellWatch r="C34563"/>
    <cellWatch r="C34564"/>
    <cellWatch r="C34565"/>
    <cellWatch r="C34566"/>
    <cellWatch r="C34567"/>
    <cellWatch r="C34568"/>
    <cellWatch r="C34569"/>
    <cellWatch r="C34570"/>
    <cellWatch r="C34571"/>
    <cellWatch r="C34572"/>
    <cellWatch r="C34573"/>
    <cellWatch r="C34574"/>
    <cellWatch r="C34575"/>
    <cellWatch r="C34576"/>
    <cellWatch r="C34577"/>
    <cellWatch r="C34578"/>
    <cellWatch r="C34579"/>
    <cellWatch r="C34580"/>
    <cellWatch r="C34581"/>
    <cellWatch r="C34582"/>
    <cellWatch r="C34583"/>
    <cellWatch r="C34584"/>
    <cellWatch r="C34585"/>
    <cellWatch r="C34586"/>
    <cellWatch r="C34587"/>
    <cellWatch r="C34588"/>
    <cellWatch r="C34589"/>
    <cellWatch r="C34590"/>
    <cellWatch r="C34591"/>
    <cellWatch r="C34592"/>
    <cellWatch r="C34593"/>
    <cellWatch r="C34594"/>
    <cellWatch r="C34595"/>
    <cellWatch r="C34596"/>
    <cellWatch r="C34597"/>
    <cellWatch r="C34598"/>
    <cellWatch r="C34599"/>
    <cellWatch r="C34600"/>
    <cellWatch r="C34601"/>
    <cellWatch r="C34602"/>
    <cellWatch r="C34603"/>
    <cellWatch r="C34604"/>
    <cellWatch r="C34605"/>
    <cellWatch r="C34606"/>
    <cellWatch r="C34607"/>
    <cellWatch r="C34608"/>
    <cellWatch r="C34609"/>
    <cellWatch r="C34610"/>
    <cellWatch r="C34611"/>
    <cellWatch r="C34612"/>
    <cellWatch r="C34613"/>
    <cellWatch r="C34614"/>
    <cellWatch r="C34615"/>
    <cellWatch r="C34616"/>
    <cellWatch r="C34617"/>
    <cellWatch r="C34618"/>
    <cellWatch r="C34619"/>
    <cellWatch r="C34620"/>
    <cellWatch r="C34621"/>
    <cellWatch r="C34622"/>
    <cellWatch r="C34623"/>
    <cellWatch r="C34624"/>
    <cellWatch r="C34625"/>
    <cellWatch r="C34626"/>
    <cellWatch r="C34627"/>
    <cellWatch r="C34628"/>
    <cellWatch r="C34629"/>
    <cellWatch r="C34630"/>
    <cellWatch r="C34631"/>
    <cellWatch r="C34632"/>
    <cellWatch r="C34633"/>
    <cellWatch r="C34634"/>
    <cellWatch r="C34635"/>
    <cellWatch r="C34636"/>
    <cellWatch r="C34637"/>
    <cellWatch r="C34638"/>
    <cellWatch r="C34639"/>
    <cellWatch r="C34640"/>
    <cellWatch r="C34641"/>
    <cellWatch r="C34642"/>
    <cellWatch r="C34643"/>
    <cellWatch r="C34644"/>
    <cellWatch r="C34645"/>
    <cellWatch r="C34646"/>
    <cellWatch r="C34647"/>
    <cellWatch r="C34648"/>
    <cellWatch r="C34649"/>
    <cellWatch r="C34650"/>
    <cellWatch r="C34651"/>
    <cellWatch r="C34652"/>
    <cellWatch r="C34653"/>
    <cellWatch r="C34654"/>
    <cellWatch r="C34655"/>
    <cellWatch r="C34656"/>
    <cellWatch r="C34657"/>
    <cellWatch r="C34658"/>
    <cellWatch r="C34659"/>
    <cellWatch r="C34660"/>
    <cellWatch r="C34661"/>
    <cellWatch r="C34662"/>
    <cellWatch r="C34663"/>
    <cellWatch r="C34664"/>
    <cellWatch r="C34665"/>
    <cellWatch r="C34666"/>
    <cellWatch r="C34667"/>
    <cellWatch r="C34668"/>
    <cellWatch r="C34669"/>
    <cellWatch r="C34670"/>
    <cellWatch r="C34671"/>
    <cellWatch r="C34672"/>
    <cellWatch r="C34673"/>
    <cellWatch r="C34674"/>
    <cellWatch r="C34675"/>
    <cellWatch r="C34676"/>
    <cellWatch r="C34677"/>
    <cellWatch r="C34678"/>
    <cellWatch r="C34679"/>
    <cellWatch r="C34680"/>
    <cellWatch r="C34681"/>
    <cellWatch r="C34682"/>
    <cellWatch r="C34683"/>
    <cellWatch r="C34684"/>
    <cellWatch r="C34685"/>
    <cellWatch r="C34686"/>
    <cellWatch r="C34687"/>
    <cellWatch r="C34688"/>
    <cellWatch r="C34689"/>
    <cellWatch r="C34690"/>
    <cellWatch r="C34691"/>
    <cellWatch r="C34692"/>
    <cellWatch r="C34693"/>
    <cellWatch r="C34694"/>
    <cellWatch r="C34695"/>
    <cellWatch r="C34696"/>
    <cellWatch r="C34697"/>
    <cellWatch r="C34698"/>
    <cellWatch r="C34699"/>
    <cellWatch r="C34700"/>
    <cellWatch r="C34701"/>
    <cellWatch r="C34702"/>
    <cellWatch r="C34703"/>
    <cellWatch r="C34704"/>
    <cellWatch r="C34705"/>
    <cellWatch r="C34706"/>
    <cellWatch r="C34707"/>
    <cellWatch r="C34708"/>
    <cellWatch r="C34709"/>
    <cellWatch r="C34710"/>
    <cellWatch r="C34711"/>
    <cellWatch r="C34712"/>
    <cellWatch r="C34713"/>
    <cellWatch r="C34714"/>
    <cellWatch r="C34715"/>
    <cellWatch r="C34716"/>
    <cellWatch r="C34717"/>
    <cellWatch r="C34718"/>
    <cellWatch r="C34719"/>
    <cellWatch r="C34720"/>
    <cellWatch r="C34721"/>
    <cellWatch r="C34722"/>
    <cellWatch r="C34723"/>
    <cellWatch r="C34724"/>
    <cellWatch r="C34725"/>
    <cellWatch r="C34726"/>
    <cellWatch r="C34727"/>
    <cellWatch r="C34728"/>
    <cellWatch r="C34729"/>
    <cellWatch r="C34730"/>
    <cellWatch r="C34731"/>
    <cellWatch r="C34732"/>
    <cellWatch r="C34733"/>
    <cellWatch r="C34734"/>
    <cellWatch r="C34735"/>
    <cellWatch r="C34736"/>
    <cellWatch r="C34737"/>
    <cellWatch r="C34738"/>
    <cellWatch r="C34739"/>
    <cellWatch r="C34740"/>
    <cellWatch r="C34741"/>
    <cellWatch r="C34742"/>
    <cellWatch r="C34743"/>
    <cellWatch r="C34744"/>
    <cellWatch r="C34745"/>
    <cellWatch r="C34746"/>
    <cellWatch r="C34747"/>
    <cellWatch r="C34748"/>
    <cellWatch r="C34749"/>
    <cellWatch r="C34750"/>
    <cellWatch r="C34751"/>
    <cellWatch r="C34752"/>
    <cellWatch r="C34753"/>
    <cellWatch r="C34754"/>
    <cellWatch r="C34755"/>
    <cellWatch r="C34756"/>
    <cellWatch r="C34757"/>
    <cellWatch r="C34758"/>
    <cellWatch r="C34759"/>
    <cellWatch r="C34760"/>
    <cellWatch r="C34761"/>
    <cellWatch r="C34762"/>
    <cellWatch r="C34763"/>
    <cellWatch r="C34764"/>
    <cellWatch r="C34765"/>
    <cellWatch r="C34766"/>
    <cellWatch r="C34767"/>
    <cellWatch r="C34768"/>
    <cellWatch r="C34769"/>
    <cellWatch r="C34770"/>
    <cellWatch r="C34771"/>
    <cellWatch r="C34772"/>
    <cellWatch r="C34773"/>
    <cellWatch r="C34774"/>
    <cellWatch r="C34775"/>
    <cellWatch r="C34776"/>
    <cellWatch r="C34777"/>
    <cellWatch r="C34778"/>
    <cellWatch r="C34779"/>
    <cellWatch r="C34780"/>
    <cellWatch r="C34781"/>
    <cellWatch r="C34782"/>
    <cellWatch r="C34783"/>
    <cellWatch r="C34784"/>
    <cellWatch r="C34785"/>
    <cellWatch r="C34786"/>
    <cellWatch r="C34787"/>
    <cellWatch r="C34788"/>
    <cellWatch r="C34789"/>
    <cellWatch r="C34790"/>
    <cellWatch r="C34791"/>
    <cellWatch r="C34792"/>
    <cellWatch r="C34793"/>
    <cellWatch r="C34794"/>
    <cellWatch r="C34795"/>
    <cellWatch r="C34796"/>
    <cellWatch r="C34797"/>
    <cellWatch r="C34798"/>
    <cellWatch r="C34799"/>
    <cellWatch r="C34800"/>
    <cellWatch r="C34801"/>
    <cellWatch r="C34802"/>
    <cellWatch r="C34803"/>
    <cellWatch r="C34804"/>
    <cellWatch r="C34805"/>
    <cellWatch r="C34806"/>
    <cellWatch r="C34807"/>
    <cellWatch r="C34808"/>
    <cellWatch r="C34809"/>
    <cellWatch r="C34810"/>
    <cellWatch r="C34811"/>
    <cellWatch r="C34812"/>
    <cellWatch r="C34813"/>
    <cellWatch r="C34814"/>
    <cellWatch r="C34815"/>
    <cellWatch r="C34816"/>
    <cellWatch r="C34817"/>
    <cellWatch r="C34818"/>
    <cellWatch r="C34819"/>
    <cellWatch r="C34820"/>
    <cellWatch r="C34821"/>
    <cellWatch r="C34822"/>
    <cellWatch r="C34823"/>
    <cellWatch r="C34824"/>
    <cellWatch r="C34825"/>
    <cellWatch r="C34826"/>
    <cellWatch r="C34827"/>
    <cellWatch r="C34828"/>
    <cellWatch r="C34829"/>
    <cellWatch r="C34830"/>
    <cellWatch r="C34831"/>
    <cellWatch r="C34832"/>
    <cellWatch r="C34833"/>
    <cellWatch r="C34834"/>
    <cellWatch r="C34835"/>
    <cellWatch r="C34836"/>
    <cellWatch r="C34837"/>
    <cellWatch r="C34838"/>
    <cellWatch r="C34839"/>
    <cellWatch r="C34840"/>
    <cellWatch r="C34841"/>
    <cellWatch r="C34842"/>
    <cellWatch r="C34843"/>
    <cellWatch r="C34844"/>
    <cellWatch r="C34845"/>
    <cellWatch r="C34846"/>
    <cellWatch r="C34847"/>
    <cellWatch r="C34848"/>
    <cellWatch r="C34849"/>
    <cellWatch r="C34850"/>
    <cellWatch r="C34851"/>
    <cellWatch r="C34852"/>
    <cellWatch r="C34853"/>
    <cellWatch r="C34854"/>
    <cellWatch r="C34855"/>
    <cellWatch r="C34856"/>
    <cellWatch r="C34857"/>
    <cellWatch r="C34858"/>
    <cellWatch r="C34859"/>
    <cellWatch r="C34860"/>
    <cellWatch r="C34861"/>
    <cellWatch r="C34862"/>
    <cellWatch r="C34863"/>
    <cellWatch r="C34864"/>
    <cellWatch r="C34865"/>
    <cellWatch r="C34866"/>
    <cellWatch r="C34867"/>
    <cellWatch r="C34868"/>
    <cellWatch r="C34869"/>
    <cellWatch r="C34870"/>
    <cellWatch r="C34871"/>
    <cellWatch r="C34872"/>
    <cellWatch r="C34873"/>
    <cellWatch r="C34874"/>
    <cellWatch r="C34875"/>
    <cellWatch r="C34876"/>
    <cellWatch r="C34877"/>
    <cellWatch r="C34878"/>
    <cellWatch r="C34879"/>
    <cellWatch r="C34880"/>
    <cellWatch r="C34881"/>
    <cellWatch r="C34882"/>
    <cellWatch r="C34883"/>
    <cellWatch r="C34884"/>
    <cellWatch r="C34885"/>
    <cellWatch r="C34886"/>
    <cellWatch r="C34887"/>
    <cellWatch r="C34888"/>
    <cellWatch r="C34889"/>
    <cellWatch r="C34890"/>
    <cellWatch r="C34891"/>
    <cellWatch r="C34892"/>
    <cellWatch r="C34893"/>
    <cellWatch r="C34894"/>
    <cellWatch r="C34895"/>
    <cellWatch r="C34896"/>
    <cellWatch r="C34897"/>
    <cellWatch r="C34898"/>
    <cellWatch r="C34899"/>
    <cellWatch r="C34900"/>
    <cellWatch r="C34901"/>
    <cellWatch r="C34902"/>
    <cellWatch r="C34903"/>
    <cellWatch r="C34904"/>
    <cellWatch r="C34905"/>
    <cellWatch r="C34906"/>
    <cellWatch r="C34907"/>
    <cellWatch r="C34908"/>
    <cellWatch r="C34909"/>
    <cellWatch r="C34910"/>
    <cellWatch r="C34911"/>
    <cellWatch r="C34912"/>
    <cellWatch r="C34913"/>
    <cellWatch r="C34914"/>
    <cellWatch r="C34915"/>
    <cellWatch r="C34916"/>
    <cellWatch r="C34917"/>
    <cellWatch r="C34918"/>
    <cellWatch r="C34919"/>
    <cellWatch r="C34920"/>
    <cellWatch r="C34921"/>
    <cellWatch r="C34922"/>
    <cellWatch r="C34923"/>
    <cellWatch r="C34924"/>
    <cellWatch r="C34925"/>
    <cellWatch r="C34926"/>
    <cellWatch r="C34927"/>
    <cellWatch r="C34928"/>
    <cellWatch r="C34929"/>
    <cellWatch r="C34930"/>
    <cellWatch r="C34931"/>
    <cellWatch r="C34932"/>
    <cellWatch r="C34933"/>
    <cellWatch r="C34934"/>
    <cellWatch r="C34935"/>
    <cellWatch r="C34936"/>
    <cellWatch r="C34937"/>
    <cellWatch r="C34938"/>
    <cellWatch r="C34939"/>
    <cellWatch r="C34940"/>
    <cellWatch r="C34941"/>
    <cellWatch r="C34942"/>
    <cellWatch r="C34943"/>
    <cellWatch r="C34944"/>
    <cellWatch r="C34945"/>
    <cellWatch r="C34946"/>
    <cellWatch r="C34947"/>
    <cellWatch r="C34948"/>
    <cellWatch r="C34949"/>
    <cellWatch r="C34950"/>
    <cellWatch r="C34951"/>
    <cellWatch r="C34952"/>
    <cellWatch r="C34953"/>
    <cellWatch r="C34954"/>
    <cellWatch r="C34955"/>
    <cellWatch r="C34956"/>
    <cellWatch r="C34957"/>
    <cellWatch r="C34958"/>
    <cellWatch r="C34959"/>
    <cellWatch r="C34960"/>
    <cellWatch r="C34961"/>
    <cellWatch r="C34962"/>
    <cellWatch r="C34963"/>
    <cellWatch r="C34964"/>
    <cellWatch r="C34965"/>
    <cellWatch r="C34966"/>
    <cellWatch r="C34967"/>
    <cellWatch r="C34968"/>
    <cellWatch r="C34969"/>
    <cellWatch r="C34970"/>
    <cellWatch r="C34971"/>
    <cellWatch r="C34972"/>
    <cellWatch r="C34973"/>
    <cellWatch r="C34974"/>
    <cellWatch r="C34975"/>
    <cellWatch r="C34976"/>
    <cellWatch r="C34977"/>
    <cellWatch r="C34978"/>
    <cellWatch r="C34979"/>
    <cellWatch r="C34980"/>
    <cellWatch r="C34981"/>
    <cellWatch r="C34982"/>
    <cellWatch r="C34983"/>
    <cellWatch r="C34984"/>
    <cellWatch r="C34985"/>
    <cellWatch r="C34986"/>
    <cellWatch r="C34987"/>
    <cellWatch r="C34988"/>
    <cellWatch r="C34989"/>
    <cellWatch r="C34990"/>
    <cellWatch r="C34991"/>
    <cellWatch r="C34992"/>
    <cellWatch r="C34993"/>
    <cellWatch r="C34994"/>
    <cellWatch r="C34995"/>
    <cellWatch r="C34996"/>
    <cellWatch r="C34997"/>
    <cellWatch r="C34998"/>
    <cellWatch r="C34999"/>
    <cellWatch r="C35000"/>
    <cellWatch r="C35001"/>
    <cellWatch r="C35002"/>
    <cellWatch r="C35003"/>
    <cellWatch r="C35004"/>
    <cellWatch r="C35005"/>
    <cellWatch r="C35006"/>
    <cellWatch r="C35007"/>
    <cellWatch r="C35008"/>
    <cellWatch r="C35009"/>
    <cellWatch r="C35010"/>
    <cellWatch r="C35011"/>
    <cellWatch r="C35012"/>
    <cellWatch r="C35013"/>
    <cellWatch r="C35014"/>
    <cellWatch r="C35015"/>
    <cellWatch r="C35016"/>
    <cellWatch r="C35017"/>
    <cellWatch r="C35018"/>
    <cellWatch r="C35019"/>
    <cellWatch r="C35020"/>
    <cellWatch r="C35021"/>
    <cellWatch r="C35022"/>
    <cellWatch r="C35023"/>
    <cellWatch r="C35024"/>
    <cellWatch r="C35025"/>
    <cellWatch r="C35026"/>
    <cellWatch r="C35027"/>
    <cellWatch r="C35028"/>
    <cellWatch r="C35029"/>
    <cellWatch r="C35030"/>
    <cellWatch r="C35031"/>
    <cellWatch r="C35032"/>
    <cellWatch r="C35033"/>
    <cellWatch r="C35034"/>
    <cellWatch r="C35035"/>
    <cellWatch r="C35036"/>
    <cellWatch r="C35037"/>
    <cellWatch r="C35038"/>
    <cellWatch r="C35039"/>
    <cellWatch r="C35040"/>
    <cellWatch r="C35041"/>
    <cellWatch r="C35042"/>
    <cellWatch r="C35043"/>
    <cellWatch r="C35044"/>
    <cellWatch r="C35045"/>
    <cellWatch r="C35046"/>
    <cellWatch r="C35047"/>
    <cellWatch r="C35048"/>
    <cellWatch r="C35049"/>
    <cellWatch r="C35050"/>
    <cellWatch r="C35051"/>
    <cellWatch r="C35052"/>
    <cellWatch r="C35053"/>
    <cellWatch r="C35054"/>
    <cellWatch r="C35055"/>
    <cellWatch r="C35056"/>
    <cellWatch r="C35057"/>
    <cellWatch r="C35058"/>
    <cellWatch r="C35059"/>
    <cellWatch r="C35060"/>
    <cellWatch r="C35061"/>
    <cellWatch r="C35062"/>
    <cellWatch r="C35063"/>
    <cellWatch r="C35064"/>
    <cellWatch r="C35065"/>
    <cellWatch r="C35066"/>
    <cellWatch r="C35067"/>
    <cellWatch r="C35068"/>
    <cellWatch r="C35069"/>
    <cellWatch r="C35070"/>
    <cellWatch r="C35071"/>
    <cellWatch r="C35072"/>
    <cellWatch r="C35073"/>
    <cellWatch r="C35074"/>
    <cellWatch r="C35075"/>
    <cellWatch r="C35076"/>
    <cellWatch r="C35077"/>
    <cellWatch r="C35078"/>
    <cellWatch r="C35079"/>
    <cellWatch r="C35080"/>
    <cellWatch r="C35081"/>
    <cellWatch r="C35082"/>
    <cellWatch r="C35083"/>
    <cellWatch r="C35084"/>
    <cellWatch r="C35085"/>
    <cellWatch r="C35086"/>
    <cellWatch r="C35087"/>
    <cellWatch r="C35088"/>
    <cellWatch r="C35089"/>
    <cellWatch r="C35090"/>
    <cellWatch r="C35091"/>
    <cellWatch r="C35092"/>
    <cellWatch r="C35093"/>
    <cellWatch r="C35094"/>
    <cellWatch r="C35095"/>
    <cellWatch r="C35096"/>
    <cellWatch r="C35097"/>
    <cellWatch r="C35098"/>
    <cellWatch r="C35099"/>
    <cellWatch r="C35100"/>
    <cellWatch r="C35101"/>
    <cellWatch r="C35102"/>
    <cellWatch r="C35103"/>
    <cellWatch r="C35104"/>
    <cellWatch r="C35105"/>
    <cellWatch r="C35106"/>
    <cellWatch r="C35107"/>
    <cellWatch r="C35108"/>
    <cellWatch r="C35109"/>
    <cellWatch r="C35110"/>
    <cellWatch r="C35111"/>
    <cellWatch r="C35112"/>
    <cellWatch r="C35113"/>
    <cellWatch r="C35114"/>
    <cellWatch r="C35115"/>
    <cellWatch r="C35116"/>
    <cellWatch r="C35117"/>
    <cellWatch r="C35118"/>
    <cellWatch r="C35119"/>
    <cellWatch r="C35120"/>
    <cellWatch r="C35121"/>
    <cellWatch r="C35122"/>
    <cellWatch r="C35123"/>
    <cellWatch r="C35124"/>
    <cellWatch r="C35125"/>
    <cellWatch r="C35126"/>
    <cellWatch r="C35127"/>
    <cellWatch r="C35128"/>
    <cellWatch r="C35129"/>
    <cellWatch r="C35130"/>
    <cellWatch r="C35131"/>
    <cellWatch r="C35132"/>
    <cellWatch r="C35133"/>
    <cellWatch r="C35134"/>
    <cellWatch r="C35135"/>
    <cellWatch r="C35136"/>
    <cellWatch r="C35137"/>
    <cellWatch r="C35138"/>
    <cellWatch r="C35139"/>
    <cellWatch r="C35140"/>
    <cellWatch r="C35141"/>
    <cellWatch r="C35142"/>
    <cellWatch r="C35143"/>
    <cellWatch r="C35144"/>
    <cellWatch r="C35145"/>
    <cellWatch r="C35146"/>
    <cellWatch r="C35147"/>
    <cellWatch r="C35148"/>
    <cellWatch r="C35149"/>
    <cellWatch r="C35150"/>
    <cellWatch r="C35151"/>
    <cellWatch r="C35152"/>
    <cellWatch r="C35153"/>
    <cellWatch r="C35154"/>
    <cellWatch r="C35155"/>
    <cellWatch r="C35156"/>
    <cellWatch r="C35157"/>
    <cellWatch r="C35158"/>
    <cellWatch r="C35159"/>
    <cellWatch r="C35160"/>
    <cellWatch r="C35161"/>
    <cellWatch r="C35162"/>
    <cellWatch r="C35163"/>
    <cellWatch r="C35164"/>
    <cellWatch r="C35165"/>
    <cellWatch r="C35166"/>
    <cellWatch r="C35167"/>
    <cellWatch r="C35168"/>
    <cellWatch r="C35169"/>
    <cellWatch r="C35170"/>
    <cellWatch r="C35171"/>
    <cellWatch r="C35172"/>
    <cellWatch r="C35173"/>
    <cellWatch r="C35174"/>
    <cellWatch r="C35175"/>
    <cellWatch r="C35176"/>
    <cellWatch r="C35177"/>
    <cellWatch r="C35178"/>
    <cellWatch r="C35179"/>
    <cellWatch r="C35180"/>
    <cellWatch r="C35181"/>
    <cellWatch r="C35182"/>
    <cellWatch r="C35183"/>
    <cellWatch r="C35184"/>
    <cellWatch r="C35185"/>
    <cellWatch r="C35186"/>
    <cellWatch r="C35187"/>
    <cellWatch r="C35188"/>
    <cellWatch r="C35189"/>
    <cellWatch r="C35190"/>
    <cellWatch r="C35191"/>
    <cellWatch r="C35192"/>
    <cellWatch r="C35193"/>
    <cellWatch r="C35194"/>
    <cellWatch r="C35195"/>
    <cellWatch r="C35196"/>
    <cellWatch r="C35197"/>
    <cellWatch r="C35198"/>
    <cellWatch r="C35199"/>
    <cellWatch r="C35200"/>
    <cellWatch r="C35201"/>
    <cellWatch r="C35202"/>
    <cellWatch r="C35203"/>
    <cellWatch r="C35204"/>
    <cellWatch r="C35205"/>
    <cellWatch r="C35206"/>
    <cellWatch r="C35207"/>
    <cellWatch r="C35208"/>
    <cellWatch r="C35209"/>
    <cellWatch r="C35210"/>
    <cellWatch r="C35211"/>
    <cellWatch r="C35212"/>
    <cellWatch r="C35213"/>
    <cellWatch r="C35214"/>
    <cellWatch r="C35215"/>
    <cellWatch r="C35216"/>
    <cellWatch r="C35217"/>
    <cellWatch r="C35218"/>
    <cellWatch r="C35219"/>
    <cellWatch r="C35220"/>
    <cellWatch r="C35221"/>
    <cellWatch r="C35222"/>
    <cellWatch r="C35223"/>
    <cellWatch r="C35224"/>
    <cellWatch r="C35225"/>
    <cellWatch r="C35226"/>
    <cellWatch r="C35227"/>
    <cellWatch r="C35228"/>
    <cellWatch r="C35229"/>
    <cellWatch r="C35230"/>
    <cellWatch r="C35231"/>
    <cellWatch r="C35232"/>
    <cellWatch r="C35233"/>
    <cellWatch r="C35234"/>
    <cellWatch r="C35235"/>
    <cellWatch r="C35236"/>
    <cellWatch r="C35237"/>
    <cellWatch r="C35238"/>
    <cellWatch r="C35239"/>
    <cellWatch r="C35240"/>
    <cellWatch r="C35241"/>
    <cellWatch r="C35242"/>
    <cellWatch r="C35243"/>
    <cellWatch r="C35244"/>
    <cellWatch r="C35245"/>
    <cellWatch r="C35246"/>
    <cellWatch r="C35247"/>
    <cellWatch r="C35248"/>
    <cellWatch r="C35249"/>
    <cellWatch r="C35250"/>
    <cellWatch r="C35251"/>
    <cellWatch r="C35252"/>
    <cellWatch r="C35253"/>
    <cellWatch r="C35254"/>
    <cellWatch r="C35255"/>
    <cellWatch r="C35256"/>
    <cellWatch r="C35257"/>
    <cellWatch r="C35258"/>
    <cellWatch r="C35259"/>
    <cellWatch r="C35260"/>
    <cellWatch r="C35261"/>
    <cellWatch r="C35262"/>
    <cellWatch r="C35263"/>
    <cellWatch r="C35264"/>
    <cellWatch r="C35265"/>
    <cellWatch r="C35266"/>
    <cellWatch r="C35267"/>
    <cellWatch r="C35268"/>
    <cellWatch r="C35269"/>
    <cellWatch r="C35270"/>
    <cellWatch r="C35271"/>
    <cellWatch r="C35272"/>
    <cellWatch r="C35273"/>
    <cellWatch r="C35274"/>
    <cellWatch r="C35275"/>
    <cellWatch r="C35276"/>
    <cellWatch r="C35277"/>
    <cellWatch r="C35278"/>
    <cellWatch r="C35279"/>
    <cellWatch r="C35280"/>
    <cellWatch r="C35281"/>
    <cellWatch r="C35282"/>
    <cellWatch r="C35283"/>
    <cellWatch r="C35284"/>
    <cellWatch r="C35285"/>
    <cellWatch r="C35286"/>
    <cellWatch r="C35287"/>
    <cellWatch r="C35288"/>
    <cellWatch r="C35289"/>
    <cellWatch r="C35290"/>
    <cellWatch r="C35291"/>
    <cellWatch r="C35292"/>
    <cellWatch r="C35293"/>
    <cellWatch r="C35294"/>
    <cellWatch r="C35295"/>
    <cellWatch r="C35296"/>
    <cellWatch r="C35297"/>
    <cellWatch r="C35298"/>
    <cellWatch r="C35299"/>
    <cellWatch r="C35300"/>
    <cellWatch r="C35301"/>
    <cellWatch r="C35302"/>
    <cellWatch r="C35303"/>
    <cellWatch r="C35304"/>
    <cellWatch r="C35305"/>
    <cellWatch r="C35306"/>
    <cellWatch r="C35307"/>
    <cellWatch r="C35308"/>
    <cellWatch r="C35309"/>
    <cellWatch r="C35310"/>
    <cellWatch r="C35311"/>
    <cellWatch r="C35312"/>
    <cellWatch r="C35313"/>
    <cellWatch r="C35314"/>
    <cellWatch r="C35315"/>
    <cellWatch r="C35316"/>
    <cellWatch r="C35317"/>
    <cellWatch r="C35318"/>
    <cellWatch r="C35319"/>
    <cellWatch r="C35320"/>
    <cellWatch r="C35321"/>
    <cellWatch r="C35322"/>
    <cellWatch r="C35323"/>
    <cellWatch r="C35324"/>
    <cellWatch r="C35325"/>
    <cellWatch r="C35326"/>
    <cellWatch r="C35327"/>
    <cellWatch r="C35328"/>
    <cellWatch r="C35329"/>
    <cellWatch r="C35330"/>
    <cellWatch r="C35331"/>
    <cellWatch r="C35332"/>
    <cellWatch r="C35333"/>
    <cellWatch r="C35334"/>
    <cellWatch r="C35335"/>
    <cellWatch r="C35336"/>
    <cellWatch r="C35337"/>
    <cellWatch r="C35338"/>
    <cellWatch r="C35339"/>
    <cellWatch r="C35340"/>
    <cellWatch r="C35341"/>
    <cellWatch r="C35342"/>
    <cellWatch r="C35343"/>
    <cellWatch r="C35344"/>
    <cellWatch r="C35345"/>
    <cellWatch r="C35346"/>
    <cellWatch r="C35347"/>
    <cellWatch r="C35348"/>
    <cellWatch r="C35349"/>
    <cellWatch r="C35350"/>
    <cellWatch r="C35351"/>
    <cellWatch r="C35352"/>
    <cellWatch r="C35353"/>
    <cellWatch r="C35354"/>
    <cellWatch r="C35355"/>
    <cellWatch r="C35356"/>
    <cellWatch r="C35357"/>
    <cellWatch r="C35358"/>
    <cellWatch r="C35359"/>
    <cellWatch r="C35360"/>
    <cellWatch r="C35361"/>
    <cellWatch r="C35362"/>
    <cellWatch r="C35363"/>
    <cellWatch r="C35364"/>
    <cellWatch r="C35365"/>
    <cellWatch r="C35366"/>
    <cellWatch r="C35367"/>
    <cellWatch r="C35368"/>
    <cellWatch r="C35369"/>
    <cellWatch r="C35370"/>
    <cellWatch r="C35371"/>
    <cellWatch r="C35372"/>
    <cellWatch r="C35373"/>
    <cellWatch r="C35374"/>
    <cellWatch r="C35375"/>
    <cellWatch r="C35376"/>
    <cellWatch r="C35377"/>
    <cellWatch r="C35378"/>
    <cellWatch r="C35379"/>
    <cellWatch r="C35380"/>
    <cellWatch r="C35381"/>
    <cellWatch r="C35382"/>
    <cellWatch r="C35383"/>
    <cellWatch r="C35384"/>
    <cellWatch r="C35385"/>
    <cellWatch r="C35386"/>
    <cellWatch r="C35387"/>
    <cellWatch r="C35388"/>
    <cellWatch r="C35389"/>
    <cellWatch r="C35390"/>
    <cellWatch r="C35391"/>
    <cellWatch r="C35392"/>
    <cellWatch r="C35393"/>
    <cellWatch r="C35394"/>
    <cellWatch r="C35395"/>
    <cellWatch r="C35396"/>
    <cellWatch r="C35397"/>
    <cellWatch r="C35398"/>
    <cellWatch r="C35399"/>
    <cellWatch r="C35400"/>
    <cellWatch r="C35401"/>
    <cellWatch r="C35402"/>
    <cellWatch r="C35403"/>
    <cellWatch r="C35404"/>
    <cellWatch r="C35405"/>
    <cellWatch r="C35406"/>
    <cellWatch r="C35407"/>
    <cellWatch r="C35408"/>
    <cellWatch r="C35409"/>
    <cellWatch r="C35410"/>
    <cellWatch r="C35411"/>
    <cellWatch r="C35412"/>
    <cellWatch r="C35413"/>
    <cellWatch r="C35414"/>
    <cellWatch r="C35415"/>
    <cellWatch r="C35416"/>
    <cellWatch r="C35417"/>
    <cellWatch r="C35418"/>
    <cellWatch r="C35419"/>
    <cellWatch r="C35420"/>
    <cellWatch r="C35421"/>
    <cellWatch r="C35422"/>
    <cellWatch r="C35423"/>
    <cellWatch r="C35424"/>
    <cellWatch r="C35425"/>
    <cellWatch r="C35426"/>
    <cellWatch r="C35427"/>
    <cellWatch r="C35428"/>
    <cellWatch r="C35429"/>
    <cellWatch r="C35430"/>
    <cellWatch r="C35431"/>
    <cellWatch r="C35432"/>
    <cellWatch r="C35433"/>
    <cellWatch r="C35434"/>
    <cellWatch r="C35435"/>
    <cellWatch r="C35436"/>
    <cellWatch r="C35437"/>
    <cellWatch r="C35438"/>
    <cellWatch r="C35439"/>
    <cellWatch r="C35440"/>
    <cellWatch r="C35441"/>
    <cellWatch r="C35442"/>
    <cellWatch r="C35443"/>
    <cellWatch r="C35444"/>
    <cellWatch r="C35445"/>
    <cellWatch r="C35446"/>
    <cellWatch r="C35447"/>
    <cellWatch r="C35448"/>
    <cellWatch r="C35449"/>
    <cellWatch r="C35450"/>
    <cellWatch r="C35451"/>
    <cellWatch r="C35452"/>
    <cellWatch r="C35453"/>
    <cellWatch r="C35454"/>
    <cellWatch r="C35455"/>
    <cellWatch r="C35456"/>
    <cellWatch r="C35457"/>
    <cellWatch r="C35458"/>
    <cellWatch r="C35459"/>
    <cellWatch r="C35460"/>
    <cellWatch r="C35461"/>
    <cellWatch r="C35462"/>
    <cellWatch r="C35463"/>
    <cellWatch r="C35464"/>
    <cellWatch r="C35465"/>
    <cellWatch r="C35466"/>
    <cellWatch r="C35467"/>
    <cellWatch r="C35468"/>
    <cellWatch r="C35469"/>
    <cellWatch r="C35470"/>
    <cellWatch r="C35471"/>
    <cellWatch r="C35472"/>
    <cellWatch r="C35473"/>
    <cellWatch r="C35474"/>
    <cellWatch r="C35475"/>
    <cellWatch r="C35476"/>
    <cellWatch r="C35477"/>
    <cellWatch r="C35478"/>
    <cellWatch r="C35479"/>
    <cellWatch r="C35480"/>
    <cellWatch r="C35481"/>
    <cellWatch r="C35482"/>
    <cellWatch r="C35483"/>
    <cellWatch r="C35484"/>
    <cellWatch r="C35485"/>
    <cellWatch r="C35486"/>
    <cellWatch r="C35487"/>
    <cellWatch r="C35488"/>
    <cellWatch r="C35489"/>
    <cellWatch r="C35490"/>
    <cellWatch r="C35491"/>
    <cellWatch r="C35492"/>
    <cellWatch r="C35493"/>
    <cellWatch r="C35494"/>
    <cellWatch r="C35495"/>
    <cellWatch r="C35496"/>
    <cellWatch r="C35497"/>
    <cellWatch r="C35498"/>
    <cellWatch r="C35499"/>
    <cellWatch r="C35500"/>
    <cellWatch r="C35501"/>
    <cellWatch r="C35502"/>
    <cellWatch r="C35503"/>
    <cellWatch r="C35504"/>
    <cellWatch r="C35505"/>
    <cellWatch r="C35506"/>
    <cellWatch r="C35507"/>
    <cellWatch r="C35508"/>
    <cellWatch r="C35509"/>
    <cellWatch r="C35510"/>
    <cellWatch r="C35511"/>
    <cellWatch r="C35512"/>
    <cellWatch r="C35513"/>
    <cellWatch r="C35514"/>
    <cellWatch r="C35515"/>
    <cellWatch r="C35516"/>
    <cellWatch r="C35517"/>
    <cellWatch r="C35518"/>
    <cellWatch r="C35519"/>
    <cellWatch r="C35520"/>
    <cellWatch r="C35521"/>
    <cellWatch r="C35522"/>
    <cellWatch r="C35523"/>
    <cellWatch r="C35524"/>
    <cellWatch r="C35525"/>
    <cellWatch r="C35526"/>
    <cellWatch r="C35527"/>
    <cellWatch r="C35528"/>
    <cellWatch r="C35529"/>
    <cellWatch r="C35530"/>
    <cellWatch r="C35531"/>
    <cellWatch r="C35532"/>
    <cellWatch r="C35533"/>
    <cellWatch r="C35534"/>
    <cellWatch r="C35535"/>
    <cellWatch r="C35536"/>
    <cellWatch r="C35537"/>
    <cellWatch r="C35538"/>
    <cellWatch r="C35539"/>
    <cellWatch r="C35540"/>
    <cellWatch r="C35541"/>
    <cellWatch r="C35542"/>
    <cellWatch r="C35543"/>
    <cellWatch r="C35544"/>
    <cellWatch r="C35545"/>
    <cellWatch r="C35546"/>
    <cellWatch r="C35547"/>
    <cellWatch r="C35548"/>
    <cellWatch r="C35549"/>
    <cellWatch r="C35550"/>
    <cellWatch r="C35551"/>
    <cellWatch r="C35552"/>
    <cellWatch r="C35553"/>
    <cellWatch r="C35554"/>
    <cellWatch r="C35555"/>
    <cellWatch r="C35556"/>
    <cellWatch r="C35557"/>
    <cellWatch r="C35558"/>
    <cellWatch r="C35559"/>
    <cellWatch r="C35560"/>
    <cellWatch r="C35561"/>
    <cellWatch r="C35562"/>
    <cellWatch r="C35563"/>
    <cellWatch r="C35564"/>
    <cellWatch r="C35565"/>
    <cellWatch r="C35566"/>
    <cellWatch r="C35567"/>
    <cellWatch r="C35568"/>
    <cellWatch r="C35569"/>
    <cellWatch r="C35570"/>
    <cellWatch r="C35571"/>
    <cellWatch r="C35572"/>
    <cellWatch r="C35573"/>
    <cellWatch r="C35574"/>
    <cellWatch r="C35575"/>
    <cellWatch r="C35576"/>
    <cellWatch r="C35577"/>
    <cellWatch r="C35578"/>
    <cellWatch r="C35579"/>
    <cellWatch r="C35580"/>
    <cellWatch r="C35581"/>
    <cellWatch r="C35582"/>
    <cellWatch r="C35583"/>
    <cellWatch r="C35584"/>
    <cellWatch r="C35585"/>
    <cellWatch r="C35586"/>
    <cellWatch r="C35587"/>
    <cellWatch r="C35588"/>
    <cellWatch r="C35589"/>
    <cellWatch r="C35590"/>
    <cellWatch r="C35591"/>
    <cellWatch r="C35592"/>
    <cellWatch r="C35593"/>
    <cellWatch r="C35594"/>
    <cellWatch r="C35595"/>
    <cellWatch r="C35596"/>
    <cellWatch r="C35597"/>
    <cellWatch r="C35598"/>
    <cellWatch r="C35599"/>
    <cellWatch r="C35600"/>
    <cellWatch r="C35601"/>
    <cellWatch r="C35602"/>
    <cellWatch r="C35603"/>
    <cellWatch r="C35604"/>
    <cellWatch r="C35605"/>
    <cellWatch r="C35606"/>
    <cellWatch r="C35607"/>
    <cellWatch r="C35608"/>
    <cellWatch r="C35609"/>
    <cellWatch r="C35610"/>
    <cellWatch r="C35611"/>
    <cellWatch r="C35612"/>
    <cellWatch r="C35613"/>
    <cellWatch r="C35614"/>
    <cellWatch r="C35615"/>
    <cellWatch r="C35616"/>
    <cellWatch r="C35617"/>
    <cellWatch r="C35618"/>
    <cellWatch r="C35619"/>
    <cellWatch r="C35620"/>
    <cellWatch r="C35621"/>
    <cellWatch r="C35622"/>
    <cellWatch r="C35623"/>
    <cellWatch r="C35624"/>
    <cellWatch r="C35625"/>
    <cellWatch r="C35626"/>
    <cellWatch r="C35627"/>
    <cellWatch r="C35628"/>
    <cellWatch r="C35629"/>
    <cellWatch r="C35630"/>
    <cellWatch r="C35631"/>
    <cellWatch r="C35632"/>
    <cellWatch r="C35633"/>
    <cellWatch r="C35634"/>
    <cellWatch r="C35635"/>
    <cellWatch r="C35636"/>
    <cellWatch r="C35637"/>
    <cellWatch r="C35638"/>
    <cellWatch r="C35639"/>
    <cellWatch r="C35640"/>
    <cellWatch r="C35641"/>
    <cellWatch r="C35642"/>
    <cellWatch r="C35643"/>
    <cellWatch r="C35644"/>
    <cellWatch r="C35645"/>
    <cellWatch r="C35646"/>
    <cellWatch r="C35647"/>
    <cellWatch r="C35648"/>
    <cellWatch r="C35649"/>
    <cellWatch r="C35650"/>
    <cellWatch r="C35651"/>
    <cellWatch r="C35652"/>
    <cellWatch r="C35653"/>
    <cellWatch r="C35654"/>
    <cellWatch r="C35655"/>
    <cellWatch r="C35656"/>
    <cellWatch r="C35657"/>
    <cellWatch r="C35658"/>
    <cellWatch r="C35659"/>
    <cellWatch r="C35660"/>
    <cellWatch r="C35661"/>
    <cellWatch r="C35662"/>
    <cellWatch r="C35663"/>
    <cellWatch r="C35664"/>
    <cellWatch r="C35665"/>
    <cellWatch r="C35666"/>
    <cellWatch r="C35667"/>
    <cellWatch r="C35668"/>
    <cellWatch r="C35669"/>
    <cellWatch r="C35670"/>
    <cellWatch r="C35671"/>
    <cellWatch r="C35672"/>
    <cellWatch r="C35673"/>
    <cellWatch r="C35674"/>
    <cellWatch r="C35675"/>
    <cellWatch r="C35676"/>
    <cellWatch r="C35677"/>
    <cellWatch r="C35678"/>
    <cellWatch r="C35679"/>
    <cellWatch r="C35680"/>
    <cellWatch r="C35681"/>
    <cellWatch r="C35682"/>
    <cellWatch r="C35683"/>
    <cellWatch r="C35684"/>
    <cellWatch r="C35685"/>
    <cellWatch r="C35686"/>
    <cellWatch r="C35687"/>
    <cellWatch r="C35688"/>
    <cellWatch r="C35689"/>
    <cellWatch r="C35690"/>
    <cellWatch r="C35691"/>
    <cellWatch r="C35692"/>
    <cellWatch r="C35693"/>
    <cellWatch r="C35694"/>
    <cellWatch r="C35695"/>
    <cellWatch r="C35696"/>
    <cellWatch r="C35697"/>
    <cellWatch r="C35698"/>
    <cellWatch r="C35699"/>
    <cellWatch r="C35700"/>
    <cellWatch r="C35701"/>
    <cellWatch r="C35702"/>
    <cellWatch r="C35703"/>
    <cellWatch r="C35704"/>
    <cellWatch r="C35705"/>
    <cellWatch r="C35706"/>
    <cellWatch r="C35707"/>
    <cellWatch r="C35708"/>
    <cellWatch r="C35709"/>
    <cellWatch r="C35710"/>
    <cellWatch r="C35711"/>
    <cellWatch r="C35712"/>
    <cellWatch r="C35713"/>
    <cellWatch r="C35714"/>
    <cellWatch r="C35715"/>
    <cellWatch r="C35716"/>
    <cellWatch r="C35717"/>
    <cellWatch r="C35718"/>
    <cellWatch r="C35719"/>
    <cellWatch r="C35720"/>
    <cellWatch r="C35721"/>
    <cellWatch r="C35722"/>
    <cellWatch r="C35723"/>
    <cellWatch r="C35724"/>
    <cellWatch r="C35725"/>
    <cellWatch r="C35726"/>
    <cellWatch r="C35727"/>
    <cellWatch r="C35728"/>
    <cellWatch r="C35729"/>
    <cellWatch r="C35730"/>
    <cellWatch r="C35731"/>
    <cellWatch r="C35732"/>
    <cellWatch r="C35733"/>
    <cellWatch r="C35734"/>
    <cellWatch r="C35735"/>
    <cellWatch r="C35736"/>
    <cellWatch r="C35737"/>
    <cellWatch r="C35738"/>
    <cellWatch r="C35739"/>
    <cellWatch r="C35740"/>
    <cellWatch r="C35741"/>
    <cellWatch r="C35742"/>
    <cellWatch r="C35743"/>
    <cellWatch r="C35744"/>
    <cellWatch r="C35745"/>
    <cellWatch r="C35746"/>
    <cellWatch r="C35747"/>
    <cellWatch r="C35748"/>
    <cellWatch r="C35749"/>
    <cellWatch r="C35750"/>
    <cellWatch r="C35751"/>
    <cellWatch r="C35752"/>
    <cellWatch r="C35753"/>
    <cellWatch r="C35754"/>
    <cellWatch r="C35755"/>
    <cellWatch r="C35756"/>
    <cellWatch r="C35757"/>
    <cellWatch r="C35758"/>
    <cellWatch r="C35759"/>
    <cellWatch r="C35760"/>
    <cellWatch r="C35761"/>
    <cellWatch r="C35762"/>
    <cellWatch r="C35763"/>
    <cellWatch r="C35764"/>
    <cellWatch r="C35765"/>
    <cellWatch r="C35766"/>
    <cellWatch r="C35767"/>
    <cellWatch r="C35768"/>
    <cellWatch r="C35769"/>
    <cellWatch r="C35770"/>
    <cellWatch r="C35771"/>
    <cellWatch r="C35772"/>
    <cellWatch r="C35773"/>
    <cellWatch r="C35774"/>
    <cellWatch r="C35775"/>
    <cellWatch r="C35776"/>
    <cellWatch r="C35777"/>
    <cellWatch r="C35778"/>
    <cellWatch r="C35779"/>
    <cellWatch r="C35780"/>
    <cellWatch r="C35781"/>
    <cellWatch r="C35782"/>
    <cellWatch r="C35783"/>
    <cellWatch r="C35784"/>
    <cellWatch r="C35785"/>
    <cellWatch r="C35786"/>
    <cellWatch r="C35787"/>
    <cellWatch r="C35788"/>
    <cellWatch r="C35789"/>
    <cellWatch r="C35790"/>
    <cellWatch r="C35791"/>
    <cellWatch r="C35792"/>
    <cellWatch r="C35793"/>
    <cellWatch r="C35794"/>
    <cellWatch r="C35795"/>
    <cellWatch r="C35796"/>
    <cellWatch r="C35797"/>
    <cellWatch r="C35798"/>
    <cellWatch r="C35799"/>
    <cellWatch r="C35800"/>
    <cellWatch r="C35801"/>
    <cellWatch r="C35802"/>
    <cellWatch r="C35803"/>
    <cellWatch r="C35804"/>
    <cellWatch r="C35805"/>
    <cellWatch r="C35806"/>
    <cellWatch r="C35807"/>
    <cellWatch r="C35808"/>
    <cellWatch r="C35809"/>
    <cellWatch r="C35810"/>
    <cellWatch r="C35811"/>
    <cellWatch r="C35812"/>
    <cellWatch r="C35813"/>
    <cellWatch r="C35814"/>
    <cellWatch r="C35815"/>
    <cellWatch r="C35816"/>
    <cellWatch r="C35817"/>
    <cellWatch r="C35818"/>
    <cellWatch r="C35819"/>
    <cellWatch r="C35820"/>
    <cellWatch r="C35821"/>
    <cellWatch r="C35822"/>
    <cellWatch r="C35823"/>
    <cellWatch r="C35824"/>
    <cellWatch r="C35825"/>
    <cellWatch r="C35826"/>
    <cellWatch r="C35827"/>
    <cellWatch r="C35828"/>
    <cellWatch r="C35829"/>
    <cellWatch r="C35830"/>
    <cellWatch r="C35831"/>
    <cellWatch r="C35832"/>
    <cellWatch r="C35833"/>
    <cellWatch r="C35834"/>
    <cellWatch r="C35835"/>
    <cellWatch r="C35836"/>
    <cellWatch r="C35837"/>
    <cellWatch r="C35838"/>
    <cellWatch r="C35839"/>
    <cellWatch r="C35840"/>
    <cellWatch r="C35841"/>
    <cellWatch r="C35842"/>
    <cellWatch r="C35843"/>
    <cellWatch r="C35844"/>
    <cellWatch r="C35845"/>
    <cellWatch r="C35846"/>
    <cellWatch r="C35847"/>
    <cellWatch r="C35848"/>
    <cellWatch r="C35849"/>
    <cellWatch r="C35850"/>
    <cellWatch r="C35851"/>
    <cellWatch r="C35852"/>
    <cellWatch r="C35853"/>
    <cellWatch r="C35854"/>
    <cellWatch r="C35855"/>
    <cellWatch r="C35856"/>
    <cellWatch r="C35857"/>
    <cellWatch r="C35858"/>
    <cellWatch r="C35859"/>
    <cellWatch r="C35860"/>
    <cellWatch r="C35861"/>
    <cellWatch r="C35862"/>
    <cellWatch r="C35863"/>
    <cellWatch r="C35864"/>
    <cellWatch r="C35865"/>
    <cellWatch r="C35866"/>
    <cellWatch r="C35867"/>
    <cellWatch r="C35868"/>
    <cellWatch r="C35869"/>
    <cellWatch r="C35870"/>
    <cellWatch r="C35871"/>
    <cellWatch r="C35872"/>
    <cellWatch r="C35873"/>
    <cellWatch r="C35874"/>
    <cellWatch r="C35875"/>
    <cellWatch r="C35876"/>
    <cellWatch r="C35877"/>
    <cellWatch r="C35878"/>
    <cellWatch r="C35879"/>
    <cellWatch r="C35880"/>
    <cellWatch r="C35881"/>
    <cellWatch r="C35882"/>
    <cellWatch r="C35883"/>
    <cellWatch r="C35884"/>
    <cellWatch r="C35885"/>
    <cellWatch r="C35886"/>
    <cellWatch r="C35887"/>
    <cellWatch r="C35888"/>
    <cellWatch r="C35889"/>
    <cellWatch r="C35890"/>
    <cellWatch r="C35891"/>
    <cellWatch r="C35892"/>
    <cellWatch r="C35893"/>
    <cellWatch r="C35894"/>
    <cellWatch r="C35895"/>
    <cellWatch r="C35896"/>
    <cellWatch r="C35897"/>
    <cellWatch r="C35898"/>
    <cellWatch r="C35899"/>
    <cellWatch r="C35900"/>
    <cellWatch r="C35901"/>
    <cellWatch r="C35902"/>
    <cellWatch r="C35903"/>
    <cellWatch r="C35904"/>
    <cellWatch r="C35905"/>
    <cellWatch r="C35906"/>
    <cellWatch r="C35907"/>
    <cellWatch r="C35908"/>
    <cellWatch r="C35909"/>
    <cellWatch r="C35910"/>
    <cellWatch r="C35911"/>
    <cellWatch r="C35912"/>
    <cellWatch r="C35913"/>
    <cellWatch r="C35914"/>
    <cellWatch r="C35915"/>
    <cellWatch r="C35916"/>
    <cellWatch r="C35917"/>
    <cellWatch r="C35918"/>
    <cellWatch r="C35919"/>
    <cellWatch r="C35920"/>
    <cellWatch r="C35921"/>
    <cellWatch r="C35922"/>
    <cellWatch r="C35923"/>
    <cellWatch r="C35924"/>
    <cellWatch r="C35925"/>
    <cellWatch r="C35926"/>
    <cellWatch r="C35927"/>
    <cellWatch r="C35928"/>
    <cellWatch r="C35929"/>
    <cellWatch r="C35930"/>
    <cellWatch r="C35931"/>
    <cellWatch r="C35932"/>
    <cellWatch r="C35933"/>
    <cellWatch r="C35934"/>
    <cellWatch r="C35935"/>
    <cellWatch r="C35936"/>
    <cellWatch r="C35937"/>
    <cellWatch r="C35938"/>
    <cellWatch r="C35939"/>
    <cellWatch r="C35940"/>
    <cellWatch r="C35941"/>
    <cellWatch r="C35942"/>
    <cellWatch r="C35943"/>
    <cellWatch r="C35944"/>
    <cellWatch r="C35945"/>
    <cellWatch r="C35946"/>
    <cellWatch r="C35947"/>
    <cellWatch r="C35948"/>
    <cellWatch r="C35949"/>
    <cellWatch r="C35950"/>
    <cellWatch r="C35951"/>
    <cellWatch r="C35952"/>
    <cellWatch r="C35953"/>
    <cellWatch r="C35954"/>
    <cellWatch r="C35955"/>
    <cellWatch r="C35956"/>
    <cellWatch r="C35957"/>
    <cellWatch r="C35958"/>
    <cellWatch r="C35959"/>
    <cellWatch r="C35960"/>
    <cellWatch r="C35961"/>
    <cellWatch r="C35962"/>
    <cellWatch r="C35963"/>
    <cellWatch r="C35964"/>
    <cellWatch r="C35965"/>
    <cellWatch r="C35966"/>
    <cellWatch r="C35967"/>
    <cellWatch r="C35968"/>
    <cellWatch r="C35969"/>
    <cellWatch r="C35970"/>
    <cellWatch r="C35971"/>
    <cellWatch r="C35972"/>
    <cellWatch r="C35973"/>
    <cellWatch r="C35974"/>
    <cellWatch r="C35975"/>
    <cellWatch r="C35976"/>
    <cellWatch r="C35977"/>
    <cellWatch r="C35978"/>
    <cellWatch r="C35979"/>
    <cellWatch r="C35980"/>
    <cellWatch r="C35981"/>
    <cellWatch r="C35982"/>
    <cellWatch r="C35983"/>
    <cellWatch r="C35984"/>
    <cellWatch r="C35985"/>
    <cellWatch r="C35986"/>
    <cellWatch r="C35987"/>
    <cellWatch r="C35988"/>
    <cellWatch r="C35989"/>
    <cellWatch r="C35990"/>
    <cellWatch r="C35991"/>
    <cellWatch r="C35992"/>
    <cellWatch r="C35993"/>
    <cellWatch r="C35994"/>
    <cellWatch r="C35995"/>
    <cellWatch r="C35996"/>
    <cellWatch r="C35997"/>
    <cellWatch r="C35998"/>
    <cellWatch r="C35999"/>
    <cellWatch r="C36000"/>
    <cellWatch r="C36001"/>
    <cellWatch r="C36002"/>
    <cellWatch r="C36003"/>
    <cellWatch r="C36004"/>
    <cellWatch r="C36005"/>
    <cellWatch r="C36006"/>
    <cellWatch r="C36007"/>
    <cellWatch r="C36008"/>
    <cellWatch r="C36009"/>
    <cellWatch r="C36010"/>
    <cellWatch r="C36011"/>
    <cellWatch r="C36012"/>
    <cellWatch r="C36013"/>
    <cellWatch r="C36014"/>
    <cellWatch r="C36015"/>
    <cellWatch r="C36016"/>
    <cellWatch r="C36017"/>
    <cellWatch r="C36018"/>
    <cellWatch r="C36019"/>
    <cellWatch r="C36020"/>
    <cellWatch r="C36021"/>
    <cellWatch r="C36022"/>
    <cellWatch r="C36023"/>
    <cellWatch r="C36024"/>
    <cellWatch r="C36025"/>
    <cellWatch r="C36026"/>
    <cellWatch r="C36027"/>
    <cellWatch r="C36028"/>
    <cellWatch r="C36029"/>
    <cellWatch r="C36030"/>
    <cellWatch r="C36031"/>
    <cellWatch r="C36032"/>
    <cellWatch r="C36033"/>
    <cellWatch r="C36034"/>
    <cellWatch r="C36035"/>
    <cellWatch r="C36036"/>
    <cellWatch r="C36037"/>
    <cellWatch r="C36038"/>
    <cellWatch r="C36039"/>
    <cellWatch r="C36040"/>
    <cellWatch r="C36041"/>
    <cellWatch r="C36042"/>
    <cellWatch r="C36043"/>
    <cellWatch r="C36044"/>
    <cellWatch r="C36045"/>
    <cellWatch r="C36046"/>
    <cellWatch r="C36047"/>
    <cellWatch r="C36048"/>
    <cellWatch r="C36049"/>
    <cellWatch r="C36050"/>
    <cellWatch r="C36051"/>
    <cellWatch r="C36052"/>
    <cellWatch r="C36053"/>
    <cellWatch r="C36054"/>
    <cellWatch r="C36055"/>
    <cellWatch r="C36056"/>
    <cellWatch r="C36057"/>
    <cellWatch r="C36058"/>
    <cellWatch r="C36059"/>
    <cellWatch r="C36060"/>
    <cellWatch r="C36061"/>
    <cellWatch r="C36062"/>
    <cellWatch r="C36063"/>
    <cellWatch r="C36064"/>
    <cellWatch r="C36065"/>
    <cellWatch r="C36066"/>
    <cellWatch r="C36067"/>
    <cellWatch r="C36068"/>
    <cellWatch r="C36069"/>
    <cellWatch r="C36070"/>
    <cellWatch r="C36071"/>
    <cellWatch r="C36072"/>
    <cellWatch r="C36073"/>
    <cellWatch r="C36074"/>
    <cellWatch r="C36075"/>
    <cellWatch r="C36076"/>
    <cellWatch r="C36077"/>
    <cellWatch r="C36078"/>
    <cellWatch r="C36079"/>
    <cellWatch r="C36080"/>
    <cellWatch r="C36081"/>
    <cellWatch r="C36082"/>
    <cellWatch r="C36083"/>
    <cellWatch r="C36084"/>
    <cellWatch r="C36085"/>
    <cellWatch r="C36086"/>
    <cellWatch r="C36087"/>
    <cellWatch r="C36088"/>
    <cellWatch r="C36089"/>
    <cellWatch r="C36090"/>
    <cellWatch r="C36091"/>
    <cellWatch r="C36092"/>
    <cellWatch r="C36093"/>
    <cellWatch r="C36094"/>
    <cellWatch r="C36095"/>
    <cellWatch r="C36096"/>
    <cellWatch r="C36097"/>
    <cellWatch r="C36098"/>
    <cellWatch r="C36099"/>
    <cellWatch r="C36100"/>
    <cellWatch r="C36101"/>
    <cellWatch r="C36102"/>
    <cellWatch r="C36103"/>
    <cellWatch r="C36104"/>
    <cellWatch r="C36105"/>
    <cellWatch r="C36106"/>
    <cellWatch r="C36107"/>
    <cellWatch r="C36108"/>
    <cellWatch r="C36109"/>
    <cellWatch r="C36110"/>
    <cellWatch r="C36111"/>
    <cellWatch r="C36112"/>
    <cellWatch r="C36113"/>
    <cellWatch r="C36114"/>
    <cellWatch r="C36115"/>
    <cellWatch r="C36116"/>
    <cellWatch r="C36117"/>
    <cellWatch r="C36118"/>
    <cellWatch r="C36119"/>
    <cellWatch r="C36120"/>
    <cellWatch r="C36121"/>
    <cellWatch r="C36122"/>
    <cellWatch r="C36123"/>
    <cellWatch r="C36124"/>
    <cellWatch r="C36125"/>
    <cellWatch r="C36126"/>
    <cellWatch r="C36127"/>
    <cellWatch r="C36128"/>
    <cellWatch r="C36129"/>
    <cellWatch r="C36130"/>
    <cellWatch r="C36131"/>
    <cellWatch r="C36132"/>
    <cellWatch r="C36133"/>
    <cellWatch r="C36134"/>
    <cellWatch r="C36135"/>
    <cellWatch r="C36136"/>
    <cellWatch r="C36137"/>
    <cellWatch r="C36138"/>
    <cellWatch r="C36139"/>
    <cellWatch r="C36140"/>
    <cellWatch r="C36141"/>
    <cellWatch r="C36142"/>
    <cellWatch r="C36143"/>
    <cellWatch r="C36144"/>
    <cellWatch r="C36145"/>
    <cellWatch r="C36146"/>
    <cellWatch r="C36147"/>
    <cellWatch r="C36148"/>
    <cellWatch r="C36149"/>
    <cellWatch r="C36150"/>
    <cellWatch r="C36151"/>
    <cellWatch r="C36152"/>
    <cellWatch r="C36153"/>
    <cellWatch r="C36154"/>
    <cellWatch r="C36155"/>
    <cellWatch r="C36156"/>
    <cellWatch r="C36157"/>
    <cellWatch r="C36158"/>
    <cellWatch r="C36159"/>
    <cellWatch r="C36160"/>
    <cellWatch r="C36161"/>
    <cellWatch r="C36162"/>
    <cellWatch r="C36163"/>
    <cellWatch r="C36164"/>
    <cellWatch r="C36165"/>
    <cellWatch r="C36166"/>
    <cellWatch r="C36167"/>
    <cellWatch r="C36168"/>
    <cellWatch r="C36169"/>
    <cellWatch r="C36170"/>
    <cellWatch r="C36171"/>
    <cellWatch r="C36172"/>
    <cellWatch r="C36173"/>
    <cellWatch r="C36174"/>
    <cellWatch r="C36175"/>
    <cellWatch r="C36176"/>
    <cellWatch r="C36177"/>
    <cellWatch r="C36178"/>
    <cellWatch r="C36179"/>
    <cellWatch r="C36180"/>
    <cellWatch r="C36181"/>
    <cellWatch r="C36182"/>
    <cellWatch r="C36183"/>
    <cellWatch r="C36184"/>
    <cellWatch r="C36185"/>
    <cellWatch r="C36186"/>
    <cellWatch r="C36187"/>
    <cellWatch r="C36188"/>
    <cellWatch r="C36189"/>
    <cellWatch r="C36190"/>
    <cellWatch r="C36191"/>
    <cellWatch r="C36192"/>
    <cellWatch r="C36193"/>
    <cellWatch r="C36194"/>
    <cellWatch r="C36195"/>
    <cellWatch r="C36196"/>
    <cellWatch r="C36197"/>
    <cellWatch r="C36198"/>
    <cellWatch r="C36199"/>
    <cellWatch r="C36200"/>
    <cellWatch r="C36201"/>
    <cellWatch r="C36202"/>
    <cellWatch r="C36203"/>
    <cellWatch r="C36204"/>
    <cellWatch r="C36205"/>
    <cellWatch r="C36206"/>
    <cellWatch r="C36207"/>
    <cellWatch r="C36208"/>
    <cellWatch r="C36209"/>
    <cellWatch r="C36210"/>
    <cellWatch r="C36211"/>
    <cellWatch r="C36212"/>
    <cellWatch r="C36213"/>
    <cellWatch r="C36214"/>
    <cellWatch r="C36215"/>
    <cellWatch r="C36216"/>
    <cellWatch r="C36217"/>
    <cellWatch r="C36218"/>
    <cellWatch r="C36219"/>
    <cellWatch r="C36220"/>
    <cellWatch r="C36221"/>
    <cellWatch r="C36222"/>
    <cellWatch r="C36223"/>
    <cellWatch r="C36224"/>
    <cellWatch r="C36225"/>
    <cellWatch r="C36226"/>
    <cellWatch r="C36227"/>
    <cellWatch r="C36228"/>
    <cellWatch r="C36229"/>
    <cellWatch r="C36230"/>
    <cellWatch r="C36231"/>
    <cellWatch r="C36232"/>
    <cellWatch r="C36233"/>
    <cellWatch r="C36234"/>
    <cellWatch r="C36235"/>
    <cellWatch r="C36236"/>
    <cellWatch r="C36237"/>
    <cellWatch r="C36238"/>
    <cellWatch r="C36239"/>
    <cellWatch r="C36240"/>
    <cellWatch r="C36241"/>
    <cellWatch r="C36242"/>
    <cellWatch r="C36243"/>
    <cellWatch r="C36244"/>
    <cellWatch r="C36245"/>
    <cellWatch r="C36246"/>
    <cellWatch r="C36247"/>
    <cellWatch r="C36248"/>
    <cellWatch r="C36249"/>
    <cellWatch r="C36250"/>
    <cellWatch r="C36251"/>
    <cellWatch r="C36252"/>
    <cellWatch r="C36253"/>
    <cellWatch r="C36254"/>
    <cellWatch r="C36255"/>
    <cellWatch r="C36256"/>
    <cellWatch r="C36257"/>
    <cellWatch r="C36258"/>
    <cellWatch r="C36259"/>
    <cellWatch r="C36260"/>
    <cellWatch r="C36261"/>
    <cellWatch r="C36262"/>
    <cellWatch r="C36263"/>
    <cellWatch r="C36264"/>
    <cellWatch r="C36265"/>
    <cellWatch r="C36266"/>
    <cellWatch r="C36267"/>
    <cellWatch r="C36268"/>
    <cellWatch r="C36269"/>
    <cellWatch r="C36270"/>
    <cellWatch r="C36271"/>
    <cellWatch r="C36272"/>
    <cellWatch r="C36273"/>
    <cellWatch r="C36274"/>
    <cellWatch r="C36275"/>
    <cellWatch r="C36276"/>
    <cellWatch r="C36277"/>
    <cellWatch r="C36278"/>
    <cellWatch r="C36279"/>
    <cellWatch r="C36280"/>
    <cellWatch r="C36281"/>
    <cellWatch r="C36282"/>
    <cellWatch r="C36283"/>
    <cellWatch r="C36284"/>
    <cellWatch r="C36285"/>
    <cellWatch r="C36286"/>
    <cellWatch r="C36287"/>
    <cellWatch r="C36288"/>
    <cellWatch r="C36289"/>
    <cellWatch r="C36290"/>
    <cellWatch r="C36291"/>
    <cellWatch r="C36292"/>
    <cellWatch r="C36293"/>
    <cellWatch r="C36294"/>
    <cellWatch r="C36295"/>
    <cellWatch r="C36296"/>
    <cellWatch r="C36297"/>
    <cellWatch r="C36298"/>
    <cellWatch r="C36299"/>
    <cellWatch r="C36300"/>
    <cellWatch r="C36301"/>
    <cellWatch r="C36302"/>
    <cellWatch r="C36303"/>
    <cellWatch r="C36304"/>
    <cellWatch r="C36305"/>
    <cellWatch r="C36306"/>
    <cellWatch r="C36307"/>
    <cellWatch r="C36308"/>
    <cellWatch r="C36309"/>
    <cellWatch r="C36310"/>
    <cellWatch r="C36311"/>
    <cellWatch r="C36312"/>
    <cellWatch r="C36313"/>
    <cellWatch r="C36314"/>
    <cellWatch r="C36315"/>
    <cellWatch r="C36316"/>
    <cellWatch r="C36317"/>
    <cellWatch r="C36318"/>
    <cellWatch r="C36319"/>
    <cellWatch r="C36320"/>
    <cellWatch r="C36321"/>
    <cellWatch r="C36322"/>
    <cellWatch r="C36323"/>
    <cellWatch r="C36324"/>
    <cellWatch r="C36325"/>
    <cellWatch r="C36326"/>
    <cellWatch r="C36327"/>
    <cellWatch r="C36328"/>
    <cellWatch r="C36329"/>
    <cellWatch r="C36330"/>
    <cellWatch r="C36331"/>
    <cellWatch r="C36332"/>
    <cellWatch r="C36333"/>
    <cellWatch r="C36334"/>
    <cellWatch r="C36335"/>
    <cellWatch r="C36336"/>
    <cellWatch r="C36337"/>
    <cellWatch r="C36338"/>
    <cellWatch r="C36339"/>
    <cellWatch r="C36340"/>
    <cellWatch r="C36341"/>
    <cellWatch r="C36342"/>
    <cellWatch r="C36343"/>
    <cellWatch r="C36344"/>
    <cellWatch r="C36345"/>
    <cellWatch r="C36346"/>
    <cellWatch r="C36347"/>
    <cellWatch r="C36348"/>
    <cellWatch r="C36349"/>
    <cellWatch r="C36350"/>
    <cellWatch r="C36351"/>
    <cellWatch r="C36352"/>
    <cellWatch r="C36353"/>
    <cellWatch r="C36354"/>
    <cellWatch r="C36355"/>
    <cellWatch r="C36356"/>
    <cellWatch r="C36357"/>
    <cellWatch r="C36358"/>
    <cellWatch r="C36359"/>
    <cellWatch r="C36360"/>
    <cellWatch r="C36361"/>
    <cellWatch r="C36362"/>
    <cellWatch r="C36363"/>
    <cellWatch r="C36364"/>
    <cellWatch r="C36365"/>
    <cellWatch r="C36366"/>
    <cellWatch r="C36367"/>
    <cellWatch r="C36368"/>
    <cellWatch r="C36369"/>
    <cellWatch r="C36370"/>
    <cellWatch r="C36371"/>
    <cellWatch r="C36372"/>
    <cellWatch r="C36373"/>
    <cellWatch r="C36374"/>
    <cellWatch r="C36375"/>
    <cellWatch r="C36376"/>
    <cellWatch r="C36377"/>
    <cellWatch r="C36378"/>
    <cellWatch r="C36379"/>
    <cellWatch r="C36380"/>
    <cellWatch r="C36381"/>
    <cellWatch r="C36382"/>
    <cellWatch r="C36383"/>
    <cellWatch r="C36384"/>
    <cellWatch r="C36385"/>
    <cellWatch r="C36386"/>
    <cellWatch r="C36387"/>
    <cellWatch r="C36388"/>
    <cellWatch r="C36389"/>
    <cellWatch r="C36390"/>
    <cellWatch r="C36391"/>
    <cellWatch r="C36392"/>
    <cellWatch r="C36393"/>
    <cellWatch r="C36394"/>
    <cellWatch r="C36395"/>
    <cellWatch r="C36396"/>
    <cellWatch r="C36397"/>
    <cellWatch r="C36398"/>
    <cellWatch r="C36399"/>
    <cellWatch r="C36400"/>
    <cellWatch r="C36401"/>
    <cellWatch r="C36402"/>
    <cellWatch r="C36403"/>
    <cellWatch r="C36404"/>
    <cellWatch r="C36405"/>
    <cellWatch r="C36406"/>
    <cellWatch r="C36407"/>
    <cellWatch r="C36408"/>
    <cellWatch r="C36409"/>
    <cellWatch r="C36410"/>
    <cellWatch r="C36411"/>
    <cellWatch r="C36412"/>
    <cellWatch r="C36413"/>
    <cellWatch r="C36414"/>
    <cellWatch r="C36415"/>
    <cellWatch r="C36416"/>
    <cellWatch r="C36417"/>
    <cellWatch r="C36418"/>
    <cellWatch r="C36419"/>
    <cellWatch r="C36420"/>
    <cellWatch r="C36421"/>
    <cellWatch r="C36422"/>
    <cellWatch r="C36423"/>
    <cellWatch r="C36424"/>
    <cellWatch r="C36425"/>
    <cellWatch r="C36426"/>
    <cellWatch r="C36427"/>
    <cellWatch r="C36428"/>
    <cellWatch r="C36429"/>
    <cellWatch r="C36430"/>
    <cellWatch r="C36431"/>
    <cellWatch r="C36432"/>
    <cellWatch r="C36433"/>
    <cellWatch r="C36434"/>
    <cellWatch r="C36435"/>
    <cellWatch r="C36436"/>
    <cellWatch r="C36437"/>
    <cellWatch r="C36438"/>
    <cellWatch r="C36439"/>
    <cellWatch r="C36440"/>
    <cellWatch r="C36441"/>
    <cellWatch r="C36442"/>
    <cellWatch r="C36443"/>
    <cellWatch r="C36444"/>
    <cellWatch r="C36445"/>
    <cellWatch r="C36446"/>
    <cellWatch r="C36447"/>
    <cellWatch r="C36448"/>
    <cellWatch r="C36449"/>
    <cellWatch r="C36450"/>
    <cellWatch r="C36451"/>
    <cellWatch r="C36452"/>
    <cellWatch r="C36453"/>
    <cellWatch r="C36454"/>
    <cellWatch r="C36455"/>
    <cellWatch r="C36456"/>
    <cellWatch r="C36457"/>
    <cellWatch r="C36458"/>
    <cellWatch r="C36459"/>
    <cellWatch r="C36460"/>
    <cellWatch r="C36461"/>
    <cellWatch r="C36462"/>
    <cellWatch r="C36463"/>
    <cellWatch r="C36464"/>
    <cellWatch r="C36465"/>
    <cellWatch r="C36466"/>
    <cellWatch r="C36467"/>
    <cellWatch r="C36468"/>
    <cellWatch r="C36469"/>
    <cellWatch r="C36470"/>
    <cellWatch r="C36471"/>
    <cellWatch r="C36472"/>
    <cellWatch r="C36473"/>
    <cellWatch r="C36474"/>
    <cellWatch r="C36475"/>
    <cellWatch r="C36476"/>
    <cellWatch r="C36477"/>
    <cellWatch r="C36478"/>
    <cellWatch r="C36479"/>
    <cellWatch r="C36480"/>
    <cellWatch r="C36481"/>
    <cellWatch r="C36482"/>
    <cellWatch r="C36483"/>
    <cellWatch r="C36484"/>
    <cellWatch r="C36485"/>
    <cellWatch r="C36486"/>
    <cellWatch r="C36487"/>
    <cellWatch r="C36488"/>
    <cellWatch r="C36489"/>
    <cellWatch r="C36490"/>
    <cellWatch r="C36491"/>
    <cellWatch r="C36492"/>
    <cellWatch r="C36493"/>
    <cellWatch r="C36494"/>
    <cellWatch r="C36495"/>
    <cellWatch r="C36496"/>
    <cellWatch r="C36497"/>
    <cellWatch r="C36498"/>
    <cellWatch r="C36499"/>
    <cellWatch r="C36500"/>
    <cellWatch r="C36501"/>
    <cellWatch r="C36502"/>
    <cellWatch r="C36503"/>
    <cellWatch r="C36504"/>
    <cellWatch r="C36505"/>
    <cellWatch r="C36506"/>
    <cellWatch r="C36507"/>
    <cellWatch r="C36508"/>
    <cellWatch r="C36509"/>
    <cellWatch r="C36510"/>
    <cellWatch r="C36511"/>
    <cellWatch r="C36512"/>
    <cellWatch r="C36513"/>
    <cellWatch r="C36514"/>
    <cellWatch r="C36515"/>
    <cellWatch r="C36516"/>
    <cellWatch r="C36517"/>
    <cellWatch r="C36518"/>
    <cellWatch r="C36519"/>
    <cellWatch r="C36520"/>
    <cellWatch r="C36521"/>
    <cellWatch r="C36522"/>
    <cellWatch r="C36523"/>
    <cellWatch r="C36524"/>
    <cellWatch r="C36525"/>
    <cellWatch r="C36526"/>
    <cellWatch r="C36527"/>
    <cellWatch r="C36528"/>
    <cellWatch r="C36529"/>
    <cellWatch r="C36530"/>
    <cellWatch r="C36531"/>
    <cellWatch r="C36532"/>
    <cellWatch r="C36533"/>
    <cellWatch r="C36534"/>
    <cellWatch r="C36535"/>
    <cellWatch r="C36536"/>
    <cellWatch r="C36537"/>
    <cellWatch r="C36538"/>
    <cellWatch r="C36539"/>
    <cellWatch r="C36540"/>
    <cellWatch r="C36541"/>
    <cellWatch r="C36542"/>
    <cellWatch r="C36543"/>
    <cellWatch r="C36544"/>
    <cellWatch r="C36545"/>
    <cellWatch r="C36546"/>
    <cellWatch r="C36547"/>
    <cellWatch r="C36548"/>
    <cellWatch r="C36549"/>
    <cellWatch r="C36550"/>
    <cellWatch r="C36551"/>
    <cellWatch r="C36552"/>
    <cellWatch r="C36553"/>
    <cellWatch r="C36554"/>
    <cellWatch r="C36555"/>
    <cellWatch r="C36556"/>
    <cellWatch r="C36557"/>
    <cellWatch r="C36558"/>
    <cellWatch r="C36559"/>
    <cellWatch r="C36560"/>
    <cellWatch r="C36561"/>
    <cellWatch r="C36562"/>
    <cellWatch r="C36563"/>
    <cellWatch r="C36564"/>
    <cellWatch r="C36565"/>
    <cellWatch r="C36566"/>
    <cellWatch r="C36567"/>
    <cellWatch r="C36568"/>
    <cellWatch r="C36569"/>
    <cellWatch r="C36570"/>
    <cellWatch r="C36571"/>
    <cellWatch r="C36572"/>
    <cellWatch r="C36573"/>
    <cellWatch r="C36574"/>
    <cellWatch r="C36575"/>
    <cellWatch r="C36576"/>
    <cellWatch r="C36577"/>
    <cellWatch r="C36578"/>
    <cellWatch r="C36579"/>
    <cellWatch r="C36580"/>
    <cellWatch r="C36581"/>
    <cellWatch r="C36582"/>
    <cellWatch r="C36583"/>
    <cellWatch r="C36584"/>
    <cellWatch r="C36585"/>
    <cellWatch r="C36586"/>
    <cellWatch r="C36587"/>
    <cellWatch r="C36588"/>
    <cellWatch r="C36589"/>
    <cellWatch r="C36590"/>
    <cellWatch r="C36591"/>
    <cellWatch r="C36592"/>
    <cellWatch r="C36593"/>
    <cellWatch r="C36594"/>
    <cellWatch r="C36595"/>
    <cellWatch r="C36596"/>
    <cellWatch r="C36597"/>
    <cellWatch r="C36598"/>
    <cellWatch r="C36599"/>
    <cellWatch r="C36600"/>
    <cellWatch r="C36601"/>
    <cellWatch r="C36602"/>
    <cellWatch r="C36603"/>
    <cellWatch r="C36604"/>
    <cellWatch r="C36605"/>
    <cellWatch r="C36606"/>
    <cellWatch r="C36607"/>
    <cellWatch r="C36608"/>
    <cellWatch r="C36609"/>
    <cellWatch r="C36610"/>
    <cellWatch r="C36611"/>
    <cellWatch r="C36612"/>
    <cellWatch r="C36613"/>
    <cellWatch r="C36614"/>
    <cellWatch r="C36615"/>
    <cellWatch r="C36616"/>
    <cellWatch r="C36617"/>
    <cellWatch r="C36618"/>
    <cellWatch r="C36619"/>
    <cellWatch r="C36620"/>
    <cellWatch r="C36621"/>
    <cellWatch r="C36622"/>
    <cellWatch r="C36623"/>
    <cellWatch r="C36624"/>
    <cellWatch r="C36625"/>
    <cellWatch r="C36626"/>
    <cellWatch r="C36627"/>
    <cellWatch r="C36628"/>
    <cellWatch r="C36629"/>
    <cellWatch r="C36630"/>
    <cellWatch r="C36631"/>
    <cellWatch r="C36632"/>
    <cellWatch r="C36633"/>
    <cellWatch r="C36634"/>
    <cellWatch r="C36635"/>
    <cellWatch r="C36636"/>
    <cellWatch r="C36637"/>
    <cellWatch r="C36638"/>
    <cellWatch r="C36639"/>
    <cellWatch r="C36640"/>
    <cellWatch r="C36641"/>
    <cellWatch r="C36642"/>
    <cellWatch r="C36643"/>
    <cellWatch r="C36644"/>
    <cellWatch r="C36645"/>
    <cellWatch r="C36646"/>
    <cellWatch r="C36647"/>
    <cellWatch r="C36648"/>
    <cellWatch r="C36649"/>
    <cellWatch r="C36650"/>
    <cellWatch r="C36651"/>
    <cellWatch r="C36652"/>
    <cellWatch r="C36653"/>
    <cellWatch r="C36654"/>
    <cellWatch r="C36655"/>
    <cellWatch r="C36656"/>
    <cellWatch r="C36657"/>
    <cellWatch r="C36658"/>
    <cellWatch r="C36659"/>
    <cellWatch r="C36660"/>
    <cellWatch r="C36661"/>
    <cellWatch r="C36662"/>
    <cellWatch r="C36663"/>
    <cellWatch r="C36664"/>
    <cellWatch r="C36665"/>
    <cellWatch r="C36666"/>
    <cellWatch r="C36667"/>
    <cellWatch r="C36668"/>
    <cellWatch r="C36669"/>
    <cellWatch r="C36670"/>
    <cellWatch r="C36671"/>
    <cellWatch r="C36672"/>
    <cellWatch r="C36673"/>
    <cellWatch r="C36674"/>
    <cellWatch r="C36675"/>
    <cellWatch r="C36676"/>
    <cellWatch r="C36677"/>
    <cellWatch r="C36678"/>
    <cellWatch r="C36679"/>
    <cellWatch r="C36680"/>
    <cellWatch r="C36681"/>
    <cellWatch r="C36682"/>
    <cellWatch r="C36683"/>
    <cellWatch r="C36684"/>
    <cellWatch r="C36685"/>
    <cellWatch r="C36686"/>
    <cellWatch r="C36687"/>
    <cellWatch r="C36688"/>
    <cellWatch r="C36689"/>
    <cellWatch r="C36690"/>
    <cellWatch r="C36691"/>
    <cellWatch r="C36692"/>
    <cellWatch r="C36693"/>
    <cellWatch r="C36694"/>
    <cellWatch r="C36695"/>
    <cellWatch r="C36696"/>
    <cellWatch r="C36697"/>
    <cellWatch r="C36698"/>
    <cellWatch r="C36699"/>
    <cellWatch r="C36700"/>
    <cellWatch r="C36701"/>
    <cellWatch r="C36702"/>
    <cellWatch r="C36703"/>
    <cellWatch r="C36704"/>
    <cellWatch r="C36705"/>
    <cellWatch r="C36706"/>
    <cellWatch r="C36707"/>
    <cellWatch r="C36708"/>
    <cellWatch r="C36709"/>
    <cellWatch r="C36710"/>
    <cellWatch r="C36711"/>
    <cellWatch r="C36712"/>
    <cellWatch r="C36713"/>
    <cellWatch r="C36714"/>
    <cellWatch r="C36715"/>
    <cellWatch r="C36716"/>
    <cellWatch r="C36717"/>
    <cellWatch r="C36718"/>
    <cellWatch r="C36719"/>
    <cellWatch r="C36720"/>
    <cellWatch r="C36721"/>
    <cellWatch r="C36722"/>
    <cellWatch r="C36723"/>
    <cellWatch r="C36724"/>
    <cellWatch r="C36725"/>
    <cellWatch r="C36726"/>
    <cellWatch r="C36727"/>
    <cellWatch r="C36728"/>
    <cellWatch r="C36729"/>
    <cellWatch r="C36730"/>
    <cellWatch r="C36731"/>
    <cellWatch r="C36732"/>
    <cellWatch r="C36733"/>
    <cellWatch r="C36734"/>
    <cellWatch r="C36735"/>
    <cellWatch r="C36736"/>
    <cellWatch r="C36737"/>
    <cellWatch r="C36738"/>
    <cellWatch r="C36739"/>
    <cellWatch r="C36740"/>
    <cellWatch r="C36741"/>
    <cellWatch r="C36742"/>
    <cellWatch r="C36743"/>
    <cellWatch r="C36744"/>
    <cellWatch r="C36745"/>
    <cellWatch r="C36746"/>
    <cellWatch r="C36747"/>
    <cellWatch r="C36748"/>
    <cellWatch r="C36749"/>
    <cellWatch r="C36750"/>
    <cellWatch r="C36751"/>
    <cellWatch r="C36752"/>
    <cellWatch r="C36753"/>
    <cellWatch r="C36754"/>
    <cellWatch r="C36755"/>
    <cellWatch r="C36756"/>
    <cellWatch r="C36757"/>
    <cellWatch r="C36758"/>
    <cellWatch r="C36759"/>
    <cellWatch r="C36760"/>
    <cellWatch r="C36761"/>
    <cellWatch r="C36762"/>
    <cellWatch r="C36763"/>
    <cellWatch r="C36764"/>
    <cellWatch r="C36765"/>
    <cellWatch r="C36766"/>
    <cellWatch r="C36767"/>
    <cellWatch r="C36768"/>
    <cellWatch r="C36769"/>
    <cellWatch r="C36770"/>
    <cellWatch r="C36771"/>
    <cellWatch r="C36772"/>
    <cellWatch r="C36773"/>
    <cellWatch r="C36774"/>
    <cellWatch r="C36775"/>
    <cellWatch r="C36776"/>
    <cellWatch r="C36777"/>
    <cellWatch r="C36778"/>
    <cellWatch r="C36779"/>
    <cellWatch r="C36780"/>
    <cellWatch r="C36781"/>
    <cellWatch r="C36782"/>
    <cellWatch r="C36783"/>
    <cellWatch r="C36784"/>
    <cellWatch r="C36785"/>
    <cellWatch r="C36786"/>
    <cellWatch r="C36787"/>
    <cellWatch r="C36788"/>
    <cellWatch r="C36789"/>
    <cellWatch r="C36790"/>
    <cellWatch r="C36791"/>
    <cellWatch r="C36792"/>
    <cellWatch r="C36793"/>
    <cellWatch r="C36794"/>
    <cellWatch r="C36795"/>
    <cellWatch r="C36796"/>
    <cellWatch r="C36797"/>
    <cellWatch r="C36798"/>
    <cellWatch r="C36799"/>
    <cellWatch r="C36800"/>
    <cellWatch r="C36801"/>
    <cellWatch r="C36802"/>
    <cellWatch r="C36803"/>
    <cellWatch r="C36804"/>
    <cellWatch r="C36805"/>
    <cellWatch r="C36806"/>
    <cellWatch r="C36807"/>
    <cellWatch r="C36808"/>
    <cellWatch r="C36809"/>
    <cellWatch r="C36810"/>
    <cellWatch r="C36811"/>
    <cellWatch r="C36812"/>
    <cellWatch r="C36813"/>
    <cellWatch r="C36814"/>
    <cellWatch r="C36815"/>
    <cellWatch r="C36816"/>
    <cellWatch r="C36817"/>
    <cellWatch r="C36818"/>
    <cellWatch r="C36819"/>
    <cellWatch r="C36820"/>
    <cellWatch r="C36821"/>
    <cellWatch r="C36822"/>
    <cellWatch r="C36823"/>
    <cellWatch r="C36824"/>
    <cellWatch r="C36825"/>
    <cellWatch r="C36826"/>
    <cellWatch r="C36827"/>
    <cellWatch r="C36828"/>
    <cellWatch r="C36829"/>
    <cellWatch r="C36830"/>
    <cellWatch r="C36831"/>
    <cellWatch r="C36832"/>
    <cellWatch r="C36833"/>
    <cellWatch r="C36834"/>
    <cellWatch r="C36835"/>
    <cellWatch r="C36836"/>
    <cellWatch r="C36837"/>
    <cellWatch r="C36838"/>
    <cellWatch r="C36839"/>
    <cellWatch r="C36840"/>
    <cellWatch r="C36841"/>
    <cellWatch r="C36842"/>
    <cellWatch r="C36843"/>
    <cellWatch r="C36844"/>
    <cellWatch r="C36845"/>
    <cellWatch r="C36846"/>
    <cellWatch r="C36847"/>
    <cellWatch r="C36848"/>
    <cellWatch r="C36849"/>
    <cellWatch r="C36850"/>
    <cellWatch r="C36851"/>
    <cellWatch r="C36852"/>
    <cellWatch r="C36853"/>
    <cellWatch r="C36854"/>
    <cellWatch r="C36855"/>
    <cellWatch r="C36856"/>
    <cellWatch r="C36857"/>
    <cellWatch r="C36858"/>
    <cellWatch r="C36859"/>
    <cellWatch r="C36860"/>
    <cellWatch r="C36861"/>
    <cellWatch r="C36862"/>
    <cellWatch r="C36863"/>
    <cellWatch r="C36864"/>
    <cellWatch r="C36865"/>
    <cellWatch r="C36866"/>
    <cellWatch r="C36867"/>
    <cellWatch r="C36868"/>
    <cellWatch r="C36869"/>
    <cellWatch r="C36870"/>
    <cellWatch r="C36871"/>
    <cellWatch r="C36872"/>
    <cellWatch r="C36873"/>
    <cellWatch r="C36874"/>
    <cellWatch r="C36875"/>
    <cellWatch r="C36876"/>
    <cellWatch r="C36877"/>
    <cellWatch r="C36878"/>
    <cellWatch r="C36879"/>
    <cellWatch r="C36880"/>
    <cellWatch r="C36881"/>
    <cellWatch r="C36882"/>
    <cellWatch r="C36883"/>
    <cellWatch r="C36884"/>
    <cellWatch r="C36885"/>
    <cellWatch r="C36886"/>
    <cellWatch r="C36887"/>
    <cellWatch r="C36888"/>
    <cellWatch r="C36889"/>
    <cellWatch r="C36890"/>
    <cellWatch r="C36891"/>
    <cellWatch r="C36892"/>
    <cellWatch r="C36893"/>
    <cellWatch r="C36894"/>
    <cellWatch r="C36895"/>
    <cellWatch r="C36896"/>
    <cellWatch r="C36897"/>
    <cellWatch r="C36898"/>
    <cellWatch r="C36899"/>
    <cellWatch r="C36900"/>
    <cellWatch r="C36901"/>
    <cellWatch r="C36902"/>
    <cellWatch r="C36903"/>
    <cellWatch r="C36904"/>
    <cellWatch r="C36905"/>
    <cellWatch r="C36906"/>
    <cellWatch r="C36907"/>
    <cellWatch r="C36908"/>
    <cellWatch r="C36909"/>
    <cellWatch r="C36910"/>
    <cellWatch r="C36911"/>
    <cellWatch r="C36912"/>
    <cellWatch r="C36913"/>
    <cellWatch r="C36914"/>
    <cellWatch r="C36915"/>
    <cellWatch r="C36916"/>
    <cellWatch r="C36917"/>
    <cellWatch r="C36918"/>
    <cellWatch r="C36919"/>
    <cellWatch r="C36920"/>
    <cellWatch r="C36921"/>
    <cellWatch r="C36922"/>
    <cellWatch r="C36923"/>
    <cellWatch r="C36924"/>
    <cellWatch r="C36925"/>
    <cellWatch r="C36926"/>
    <cellWatch r="C36927"/>
    <cellWatch r="C36928"/>
    <cellWatch r="C36929"/>
    <cellWatch r="C36930"/>
    <cellWatch r="C36931"/>
    <cellWatch r="C36932"/>
    <cellWatch r="C36933"/>
    <cellWatch r="C36934"/>
    <cellWatch r="C36935"/>
    <cellWatch r="C36936"/>
    <cellWatch r="C36937"/>
    <cellWatch r="C36938"/>
    <cellWatch r="C36939"/>
    <cellWatch r="C36940"/>
    <cellWatch r="C36941"/>
    <cellWatch r="C36942"/>
    <cellWatch r="C36943"/>
    <cellWatch r="C36944"/>
    <cellWatch r="C36945"/>
    <cellWatch r="C36946"/>
    <cellWatch r="C36947"/>
    <cellWatch r="C36948"/>
    <cellWatch r="C36949"/>
    <cellWatch r="C36950"/>
    <cellWatch r="C36951"/>
    <cellWatch r="C36952"/>
    <cellWatch r="C36953"/>
    <cellWatch r="C36954"/>
    <cellWatch r="C36955"/>
    <cellWatch r="C36956"/>
    <cellWatch r="C36957"/>
    <cellWatch r="C36958"/>
    <cellWatch r="C36959"/>
    <cellWatch r="C36960"/>
    <cellWatch r="C36961"/>
    <cellWatch r="C36962"/>
    <cellWatch r="C36963"/>
    <cellWatch r="C36964"/>
    <cellWatch r="C36965"/>
    <cellWatch r="C36966"/>
    <cellWatch r="C36967"/>
    <cellWatch r="C36968"/>
    <cellWatch r="C36969"/>
    <cellWatch r="C36970"/>
    <cellWatch r="C36971"/>
    <cellWatch r="C36972"/>
    <cellWatch r="C36973"/>
    <cellWatch r="C36974"/>
    <cellWatch r="C36975"/>
    <cellWatch r="C36976"/>
    <cellWatch r="C36977"/>
    <cellWatch r="C36978"/>
    <cellWatch r="C36979"/>
    <cellWatch r="C36980"/>
    <cellWatch r="C36981"/>
    <cellWatch r="C36982"/>
    <cellWatch r="C36983"/>
    <cellWatch r="C36984"/>
    <cellWatch r="C36985"/>
    <cellWatch r="C36986"/>
    <cellWatch r="C36987"/>
    <cellWatch r="C36988"/>
    <cellWatch r="C36989"/>
    <cellWatch r="C36990"/>
    <cellWatch r="C36991"/>
    <cellWatch r="C36992"/>
    <cellWatch r="C36993"/>
    <cellWatch r="C36994"/>
    <cellWatch r="C36995"/>
    <cellWatch r="C36996"/>
    <cellWatch r="C36997"/>
    <cellWatch r="C36998"/>
    <cellWatch r="C36999"/>
    <cellWatch r="C37000"/>
    <cellWatch r="C37001"/>
    <cellWatch r="C37002"/>
    <cellWatch r="C37003"/>
    <cellWatch r="C37004"/>
    <cellWatch r="C37005"/>
    <cellWatch r="C37006"/>
    <cellWatch r="C37007"/>
    <cellWatch r="C37008"/>
    <cellWatch r="C37009"/>
    <cellWatch r="C37010"/>
    <cellWatch r="C37011"/>
    <cellWatch r="C37012"/>
    <cellWatch r="C37013"/>
    <cellWatch r="C37014"/>
    <cellWatch r="C37015"/>
    <cellWatch r="C37016"/>
    <cellWatch r="C37017"/>
    <cellWatch r="C37018"/>
    <cellWatch r="C37019"/>
    <cellWatch r="C37020"/>
    <cellWatch r="C37021"/>
    <cellWatch r="C37022"/>
    <cellWatch r="C37023"/>
    <cellWatch r="C37024"/>
    <cellWatch r="C37025"/>
    <cellWatch r="C37026"/>
    <cellWatch r="C37027"/>
    <cellWatch r="C37028"/>
    <cellWatch r="C37029"/>
    <cellWatch r="C37030"/>
    <cellWatch r="C37031"/>
    <cellWatch r="C37032"/>
    <cellWatch r="C37033"/>
    <cellWatch r="C37034"/>
    <cellWatch r="C37035"/>
    <cellWatch r="C37036"/>
    <cellWatch r="C37037"/>
    <cellWatch r="C37038"/>
    <cellWatch r="C37039"/>
    <cellWatch r="C37040"/>
    <cellWatch r="C37041"/>
    <cellWatch r="C37042"/>
    <cellWatch r="C37043"/>
    <cellWatch r="C37044"/>
    <cellWatch r="C37045"/>
    <cellWatch r="C37046"/>
    <cellWatch r="C37047"/>
    <cellWatch r="C37048"/>
    <cellWatch r="C37049"/>
    <cellWatch r="C37050"/>
    <cellWatch r="C37051"/>
    <cellWatch r="C37052"/>
    <cellWatch r="C37053"/>
    <cellWatch r="C37054"/>
    <cellWatch r="C37055"/>
    <cellWatch r="C37056"/>
    <cellWatch r="C37057"/>
    <cellWatch r="C37058"/>
    <cellWatch r="C37059"/>
    <cellWatch r="C37060"/>
    <cellWatch r="C37061"/>
    <cellWatch r="C37062"/>
    <cellWatch r="C37063"/>
    <cellWatch r="C37064"/>
    <cellWatch r="C37065"/>
    <cellWatch r="C37066"/>
    <cellWatch r="C37067"/>
    <cellWatch r="C37068"/>
    <cellWatch r="C37069"/>
    <cellWatch r="C37070"/>
    <cellWatch r="C37071"/>
    <cellWatch r="C37072"/>
    <cellWatch r="C37073"/>
    <cellWatch r="C37074"/>
    <cellWatch r="C37075"/>
    <cellWatch r="C37076"/>
    <cellWatch r="C37077"/>
    <cellWatch r="C37078"/>
    <cellWatch r="C37079"/>
    <cellWatch r="C37080"/>
    <cellWatch r="C37081"/>
    <cellWatch r="C37082"/>
    <cellWatch r="C37083"/>
    <cellWatch r="C37084"/>
    <cellWatch r="C37085"/>
    <cellWatch r="C37086"/>
    <cellWatch r="C37087"/>
    <cellWatch r="C37088"/>
    <cellWatch r="C37089"/>
    <cellWatch r="C37090"/>
    <cellWatch r="C37091"/>
    <cellWatch r="C37092"/>
    <cellWatch r="C37093"/>
    <cellWatch r="C37094"/>
    <cellWatch r="C37095"/>
    <cellWatch r="C37096"/>
    <cellWatch r="C37097"/>
    <cellWatch r="C37098"/>
    <cellWatch r="C37099"/>
    <cellWatch r="C37100"/>
    <cellWatch r="C37101"/>
    <cellWatch r="C37102"/>
    <cellWatch r="C37103"/>
    <cellWatch r="C37104"/>
    <cellWatch r="C37105"/>
    <cellWatch r="C37106"/>
    <cellWatch r="C37107"/>
    <cellWatch r="C37108"/>
    <cellWatch r="C37109"/>
    <cellWatch r="C37110"/>
    <cellWatch r="C37111"/>
    <cellWatch r="C37112"/>
    <cellWatch r="C37113"/>
    <cellWatch r="C37114"/>
    <cellWatch r="C37115"/>
    <cellWatch r="C37116"/>
    <cellWatch r="C37117"/>
    <cellWatch r="C37118"/>
    <cellWatch r="C37119"/>
    <cellWatch r="C37120"/>
    <cellWatch r="C37121"/>
    <cellWatch r="C37122"/>
    <cellWatch r="C37123"/>
    <cellWatch r="C37124"/>
    <cellWatch r="C37125"/>
    <cellWatch r="C37126"/>
    <cellWatch r="C37127"/>
    <cellWatch r="C37128"/>
    <cellWatch r="C37129"/>
    <cellWatch r="C37130"/>
    <cellWatch r="C37131"/>
    <cellWatch r="C37132"/>
    <cellWatch r="C37133"/>
    <cellWatch r="C37134"/>
    <cellWatch r="C37135"/>
    <cellWatch r="C37136"/>
    <cellWatch r="C37137"/>
    <cellWatch r="C37138"/>
    <cellWatch r="C37139"/>
    <cellWatch r="C37140"/>
    <cellWatch r="C37141"/>
    <cellWatch r="C37142"/>
    <cellWatch r="C37143"/>
    <cellWatch r="C37144"/>
    <cellWatch r="C37145"/>
    <cellWatch r="C37146"/>
    <cellWatch r="C37147"/>
    <cellWatch r="C37148"/>
    <cellWatch r="C37149"/>
    <cellWatch r="C37150"/>
    <cellWatch r="C37151"/>
    <cellWatch r="C37152"/>
    <cellWatch r="C37153"/>
    <cellWatch r="C37154"/>
    <cellWatch r="C37155"/>
    <cellWatch r="C37156"/>
    <cellWatch r="C37157"/>
    <cellWatch r="C37158"/>
    <cellWatch r="C37159"/>
    <cellWatch r="C37160"/>
    <cellWatch r="C37161"/>
    <cellWatch r="C37162"/>
    <cellWatch r="C37163"/>
    <cellWatch r="C37164"/>
    <cellWatch r="C37165"/>
    <cellWatch r="C37166"/>
    <cellWatch r="C37167"/>
    <cellWatch r="C37168"/>
    <cellWatch r="C37169"/>
    <cellWatch r="C37170"/>
    <cellWatch r="C37171"/>
    <cellWatch r="C37172"/>
    <cellWatch r="C37173"/>
    <cellWatch r="C37174"/>
    <cellWatch r="C37175"/>
    <cellWatch r="C37176"/>
    <cellWatch r="C37177"/>
    <cellWatch r="C37178"/>
    <cellWatch r="C37179"/>
    <cellWatch r="C37180"/>
    <cellWatch r="C37181"/>
    <cellWatch r="C37182"/>
    <cellWatch r="C37183"/>
    <cellWatch r="C37184"/>
    <cellWatch r="C37185"/>
    <cellWatch r="C37186"/>
    <cellWatch r="C37187"/>
    <cellWatch r="C37188"/>
    <cellWatch r="C37189"/>
    <cellWatch r="C37190"/>
    <cellWatch r="C37191"/>
    <cellWatch r="C37192"/>
    <cellWatch r="C37193"/>
    <cellWatch r="C37194"/>
    <cellWatch r="C37195"/>
    <cellWatch r="C37196"/>
    <cellWatch r="C37197"/>
    <cellWatch r="C37198"/>
    <cellWatch r="C37199"/>
    <cellWatch r="C37200"/>
    <cellWatch r="C37201"/>
    <cellWatch r="C37202"/>
    <cellWatch r="C37203"/>
    <cellWatch r="C37204"/>
    <cellWatch r="C37205"/>
    <cellWatch r="C37206"/>
    <cellWatch r="C37207"/>
    <cellWatch r="C37208"/>
    <cellWatch r="C37209"/>
    <cellWatch r="C37210"/>
    <cellWatch r="C37211"/>
    <cellWatch r="C37212"/>
    <cellWatch r="C37213"/>
    <cellWatch r="C37214"/>
    <cellWatch r="C37215"/>
    <cellWatch r="C37216"/>
    <cellWatch r="C37217"/>
    <cellWatch r="C37218"/>
    <cellWatch r="C37219"/>
    <cellWatch r="C37220"/>
    <cellWatch r="C37221"/>
    <cellWatch r="C37222"/>
    <cellWatch r="C37223"/>
    <cellWatch r="C37224"/>
    <cellWatch r="C37225"/>
    <cellWatch r="C37226"/>
    <cellWatch r="C37227"/>
    <cellWatch r="C37228"/>
    <cellWatch r="C37229"/>
    <cellWatch r="C37230"/>
    <cellWatch r="C37231"/>
    <cellWatch r="C37232"/>
    <cellWatch r="C37233"/>
    <cellWatch r="C37234"/>
    <cellWatch r="C37235"/>
    <cellWatch r="C37236"/>
    <cellWatch r="C37237"/>
    <cellWatch r="C37238"/>
    <cellWatch r="C37239"/>
    <cellWatch r="C37240"/>
    <cellWatch r="C37241"/>
    <cellWatch r="C37242"/>
    <cellWatch r="C37243"/>
    <cellWatch r="C37244"/>
    <cellWatch r="C37245"/>
    <cellWatch r="C37246"/>
    <cellWatch r="C37247"/>
    <cellWatch r="C37248"/>
    <cellWatch r="C37249"/>
    <cellWatch r="C37250"/>
    <cellWatch r="C37251"/>
    <cellWatch r="C37252"/>
    <cellWatch r="C37253"/>
    <cellWatch r="C37254"/>
    <cellWatch r="C37255"/>
    <cellWatch r="C37256"/>
    <cellWatch r="C37257"/>
    <cellWatch r="C37258"/>
    <cellWatch r="C37259"/>
    <cellWatch r="C37260"/>
    <cellWatch r="C37261"/>
    <cellWatch r="C37262"/>
    <cellWatch r="C37263"/>
    <cellWatch r="C37264"/>
    <cellWatch r="C37265"/>
    <cellWatch r="C37266"/>
    <cellWatch r="C37267"/>
    <cellWatch r="C37268"/>
    <cellWatch r="C37269"/>
    <cellWatch r="C37270"/>
    <cellWatch r="C37271"/>
    <cellWatch r="C37272"/>
    <cellWatch r="C37273"/>
    <cellWatch r="C37274"/>
    <cellWatch r="C37275"/>
    <cellWatch r="C37276"/>
    <cellWatch r="C37277"/>
    <cellWatch r="C37278"/>
    <cellWatch r="C37279"/>
    <cellWatch r="C37280"/>
    <cellWatch r="C37281"/>
    <cellWatch r="C37282"/>
    <cellWatch r="C37283"/>
    <cellWatch r="C37284"/>
    <cellWatch r="C37285"/>
    <cellWatch r="C37286"/>
    <cellWatch r="C37287"/>
    <cellWatch r="C37288"/>
    <cellWatch r="C37289"/>
    <cellWatch r="C37290"/>
    <cellWatch r="C37291"/>
    <cellWatch r="C37292"/>
    <cellWatch r="C37293"/>
    <cellWatch r="C37294"/>
    <cellWatch r="C37295"/>
    <cellWatch r="C37296"/>
    <cellWatch r="C37297"/>
    <cellWatch r="C37298"/>
    <cellWatch r="C37299"/>
    <cellWatch r="C37300"/>
    <cellWatch r="C37301"/>
    <cellWatch r="C37302"/>
    <cellWatch r="C37303"/>
    <cellWatch r="C37304"/>
    <cellWatch r="C37305"/>
    <cellWatch r="C37306"/>
    <cellWatch r="C37307"/>
    <cellWatch r="C37308"/>
    <cellWatch r="C37309"/>
    <cellWatch r="C37310"/>
    <cellWatch r="C37311"/>
    <cellWatch r="C37312"/>
    <cellWatch r="C37313"/>
    <cellWatch r="C37314"/>
    <cellWatch r="C37315"/>
    <cellWatch r="C37316"/>
    <cellWatch r="C37317"/>
    <cellWatch r="C37318"/>
    <cellWatch r="C37319"/>
    <cellWatch r="C37320"/>
    <cellWatch r="C37321"/>
    <cellWatch r="C37322"/>
    <cellWatch r="C37323"/>
    <cellWatch r="C37324"/>
    <cellWatch r="C37325"/>
    <cellWatch r="C37326"/>
    <cellWatch r="C37327"/>
    <cellWatch r="C37328"/>
    <cellWatch r="C37329"/>
    <cellWatch r="C37330"/>
    <cellWatch r="C37331"/>
    <cellWatch r="C37332"/>
    <cellWatch r="C37333"/>
    <cellWatch r="C37334"/>
    <cellWatch r="C37335"/>
    <cellWatch r="C37336"/>
    <cellWatch r="C37337"/>
    <cellWatch r="C37338"/>
    <cellWatch r="C37339"/>
    <cellWatch r="C37340"/>
    <cellWatch r="C37341"/>
    <cellWatch r="C37342"/>
    <cellWatch r="C37343"/>
    <cellWatch r="C37344"/>
    <cellWatch r="C37345"/>
    <cellWatch r="C37346"/>
    <cellWatch r="C37347"/>
    <cellWatch r="C37348"/>
    <cellWatch r="C37349"/>
    <cellWatch r="C37350"/>
    <cellWatch r="C37351"/>
    <cellWatch r="C37352"/>
    <cellWatch r="C37353"/>
    <cellWatch r="C37354"/>
    <cellWatch r="C37355"/>
    <cellWatch r="C37356"/>
    <cellWatch r="C37357"/>
    <cellWatch r="C37358"/>
    <cellWatch r="C37359"/>
    <cellWatch r="C37360"/>
    <cellWatch r="C37361"/>
    <cellWatch r="C37362"/>
    <cellWatch r="C37363"/>
    <cellWatch r="C37364"/>
    <cellWatch r="C37365"/>
    <cellWatch r="C37366"/>
    <cellWatch r="C37367"/>
    <cellWatch r="C37368"/>
    <cellWatch r="C37369"/>
    <cellWatch r="C37370"/>
    <cellWatch r="C37371"/>
    <cellWatch r="C37372"/>
    <cellWatch r="C37373"/>
    <cellWatch r="C37374"/>
    <cellWatch r="C37375"/>
    <cellWatch r="C37376"/>
    <cellWatch r="C37377"/>
    <cellWatch r="C37378"/>
    <cellWatch r="C37379"/>
    <cellWatch r="C37380"/>
    <cellWatch r="C37381"/>
    <cellWatch r="C37382"/>
    <cellWatch r="C37383"/>
    <cellWatch r="C37384"/>
    <cellWatch r="C37385"/>
    <cellWatch r="C37386"/>
    <cellWatch r="C37387"/>
    <cellWatch r="C37388"/>
    <cellWatch r="C37389"/>
    <cellWatch r="C37390"/>
    <cellWatch r="C37391"/>
    <cellWatch r="C37392"/>
    <cellWatch r="C37393"/>
    <cellWatch r="C37394"/>
    <cellWatch r="C37395"/>
    <cellWatch r="C37396"/>
    <cellWatch r="C37397"/>
    <cellWatch r="C37398"/>
    <cellWatch r="C37399"/>
    <cellWatch r="C37400"/>
    <cellWatch r="C37401"/>
    <cellWatch r="C37402"/>
    <cellWatch r="C37403"/>
    <cellWatch r="C37404"/>
    <cellWatch r="C37405"/>
    <cellWatch r="C37406"/>
    <cellWatch r="C37407"/>
    <cellWatch r="C37408"/>
    <cellWatch r="C37409"/>
    <cellWatch r="C37410"/>
    <cellWatch r="C37411"/>
    <cellWatch r="C37412"/>
    <cellWatch r="C37413"/>
    <cellWatch r="C37414"/>
    <cellWatch r="C37415"/>
    <cellWatch r="C37416"/>
    <cellWatch r="C37417"/>
    <cellWatch r="C37418"/>
    <cellWatch r="C37419"/>
    <cellWatch r="C37420"/>
    <cellWatch r="C37421"/>
    <cellWatch r="C37422"/>
    <cellWatch r="C37423"/>
    <cellWatch r="C37424"/>
    <cellWatch r="C37425"/>
    <cellWatch r="C37426"/>
    <cellWatch r="C37427"/>
    <cellWatch r="C37428"/>
    <cellWatch r="C37429"/>
    <cellWatch r="C37430"/>
    <cellWatch r="C37431"/>
    <cellWatch r="C37432"/>
    <cellWatch r="C37433"/>
    <cellWatch r="C37434"/>
    <cellWatch r="C37435"/>
    <cellWatch r="C37436"/>
    <cellWatch r="C37437"/>
    <cellWatch r="C37438"/>
    <cellWatch r="C37439"/>
    <cellWatch r="C37440"/>
    <cellWatch r="C37441"/>
    <cellWatch r="C37442"/>
    <cellWatch r="C37443"/>
    <cellWatch r="C37444"/>
    <cellWatch r="C37445"/>
    <cellWatch r="C37446"/>
    <cellWatch r="C37447"/>
    <cellWatch r="C37448"/>
    <cellWatch r="C37449"/>
    <cellWatch r="C37450"/>
    <cellWatch r="C37451"/>
    <cellWatch r="C37452"/>
    <cellWatch r="C37453"/>
    <cellWatch r="C37454"/>
    <cellWatch r="C37455"/>
    <cellWatch r="C37456"/>
    <cellWatch r="C37457"/>
    <cellWatch r="C37458"/>
    <cellWatch r="C37459"/>
    <cellWatch r="C37460"/>
    <cellWatch r="C37461"/>
    <cellWatch r="C37462"/>
    <cellWatch r="C37463"/>
    <cellWatch r="C37464"/>
    <cellWatch r="C37465"/>
    <cellWatch r="C37466"/>
    <cellWatch r="C37467"/>
    <cellWatch r="C37468"/>
    <cellWatch r="C37469"/>
    <cellWatch r="C37470"/>
    <cellWatch r="C37471"/>
    <cellWatch r="C37472"/>
    <cellWatch r="C37473"/>
    <cellWatch r="C37474"/>
    <cellWatch r="C37475"/>
    <cellWatch r="C37476"/>
    <cellWatch r="C37477"/>
    <cellWatch r="C37478"/>
    <cellWatch r="C37479"/>
    <cellWatch r="C37480"/>
    <cellWatch r="C37481"/>
    <cellWatch r="C37482"/>
    <cellWatch r="C37483"/>
    <cellWatch r="C37484"/>
    <cellWatch r="C37485"/>
    <cellWatch r="C37486"/>
    <cellWatch r="C37487"/>
    <cellWatch r="C37488"/>
    <cellWatch r="C37489"/>
    <cellWatch r="C37490"/>
    <cellWatch r="C37491"/>
    <cellWatch r="C37492"/>
    <cellWatch r="C37493"/>
    <cellWatch r="C37494"/>
    <cellWatch r="C37495"/>
    <cellWatch r="C37496"/>
    <cellWatch r="C37497"/>
    <cellWatch r="C37498"/>
    <cellWatch r="C37499"/>
    <cellWatch r="C37500"/>
    <cellWatch r="C37501"/>
    <cellWatch r="C37502"/>
    <cellWatch r="C37503"/>
    <cellWatch r="C37504"/>
    <cellWatch r="C37505"/>
    <cellWatch r="C37506"/>
    <cellWatch r="C37507"/>
    <cellWatch r="C37508"/>
    <cellWatch r="C37509"/>
    <cellWatch r="C37510"/>
    <cellWatch r="C37511"/>
    <cellWatch r="C37512"/>
    <cellWatch r="C37513"/>
    <cellWatch r="C37514"/>
    <cellWatch r="C37515"/>
    <cellWatch r="C37516"/>
    <cellWatch r="C37517"/>
    <cellWatch r="C37518"/>
    <cellWatch r="C37519"/>
    <cellWatch r="C37520"/>
    <cellWatch r="C37521"/>
    <cellWatch r="C37522"/>
    <cellWatch r="C37523"/>
    <cellWatch r="C37524"/>
    <cellWatch r="C37525"/>
    <cellWatch r="C37526"/>
    <cellWatch r="C37527"/>
    <cellWatch r="C37528"/>
    <cellWatch r="C37529"/>
    <cellWatch r="C37530"/>
    <cellWatch r="C37531"/>
    <cellWatch r="C37532"/>
    <cellWatch r="C37533"/>
    <cellWatch r="C37534"/>
    <cellWatch r="C37535"/>
    <cellWatch r="C37536"/>
    <cellWatch r="C37537"/>
    <cellWatch r="C37538"/>
    <cellWatch r="C37539"/>
    <cellWatch r="C37540"/>
    <cellWatch r="C37541"/>
    <cellWatch r="C37542"/>
    <cellWatch r="C37543"/>
    <cellWatch r="C37544"/>
    <cellWatch r="C37545"/>
    <cellWatch r="C37546"/>
    <cellWatch r="C37547"/>
    <cellWatch r="C37548"/>
    <cellWatch r="C37549"/>
    <cellWatch r="C37550"/>
    <cellWatch r="C37551"/>
    <cellWatch r="C37552"/>
    <cellWatch r="C37553"/>
    <cellWatch r="C37554"/>
    <cellWatch r="C37555"/>
    <cellWatch r="C37556"/>
    <cellWatch r="C37557"/>
    <cellWatch r="C37558"/>
    <cellWatch r="C37559"/>
    <cellWatch r="C37560"/>
    <cellWatch r="C37561"/>
    <cellWatch r="C37562"/>
    <cellWatch r="C37563"/>
    <cellWatch r="C37564"/>
    <cellWatch r="C37565"/>
    <cellWatch r="C37566"/>
    <cellWatch r="C37567"/>
    <cellWatch r="C37568"/>
    <cellWatch r="C37569"/>
    <cellWatch r="C37570"/>
    <cellWatch r="C37571"/>
    <cellWatch r="C37572"/>
    <cellWatch r="C37573"/>
    <cellWatch r="C37574"/>
    <cellWatch r="C37575"/>
    <cellWatch r="C37576"/>
    <cellWatch r="C37577"/>
    <cellWatch r="C37578"/>
    <cellWatch r="C37579"/>
    <cellWatch r="C37580"/>
    <cellWatch r="C37581"/>
    <cellWatch r="C37582"/>
    <cellWatch r="C37583"/>
    <cellWatch r="C37584"/>
    <cellWatch r="C37585"/>
    <cellWatch r="C37586"/>
    <cellWatch r="C37587"/>
    <cellWatch r="C37588"/>
    <cellWatch r="C37589"/>
    <cellWatch r="C37590"/>
    <cellWatch r="C37591"/>
    <cellWatch r="C37592"/>
    <cellWatch r="C37593"/>
    <cellWatch r="C37594"/>
    <cellWatch r="C37595"/>
    <cellWatch r="C37596"/>
    <cellWatch r="C37597"/>
    <cellWatch r="C37598"/>
    <cellWatch r="C37599"/>
    <cellWatch r="C37600"/>
    <cellWatch r="C37601"/>
    <cellWatch r="C37602"/>
    <cellWatch r="C37603"/>
    <cellWatch r="C37604"/>
    <cellWatch r="C37605"/>
    <cellWatch r="C37606"/>
    <cellWatch r="C37607"/>
    <cellWatch r="C37608"/>
    <cellWatch r="C37609"/>
    <cellWatch r="C37610"/>
    <cellWatch r="C37611"/>
    <cellWatch r="C37612"/>
    <cellWatch r="C37613"/>
    <cellWatch r="C37614"/>
    <cellWatch r="C37615"/>
    <cellWatch r="C37616"/>
    <cellWatch r="C37617"/>
    <cellWatch r="C37618"/>
    <cellWatch r="C37619"/>
    <cellWatch r="C37620"/>
    <cellWatch r="C37621"/>
    <cellWatch r="C37622"/>
    <cellWatch r="C37623"/>
    <cellWatch r="C37624"/>
    <cellWatch r="C37625"/>
    <cellWatch r="C37626"/>
    <cellWatch r="C37627"/>
    <cellWatch r="C37628"/>
    <cellWatch r="C37629"/>
    <cellWatch r="C37630"/>
    <cellWatch r="C37631"/>
    <cellWatch r="C37632"/>
    <cellWatch r="C37633"/>
    <cellWatch r="C37634"/>
    <cellWatch r="C37635"/>
    <cellWatch r="C37636"/>
    <cellWatch r="C37637"/>
    <cellWatch r="C37638"/>
    <cellWatch r="C37639"/>
    <cellWatch r="C37640"/>
    <cellWatch r="C37641"/>
    <cellWatch r="C37642"/>
    <cellWatch r="C37643"/>
    <cellWatch r="C37644"/>
    <cellWatch r="C37645"/>
    <cellWatch r="C37646"/>
    <cellWatch r="C37647"/>
    <cellWatch r="C37648"/>
    <cellWatch r="C37649"/>
    <cellWatch r="C37650"/>
    <cellWatch r="C37651"/>
    <cellWatch r="C37652"/>
    <cellWatch r="C37653"/>
    <cellWatch r="C37654"/>
    <cellWatch r="C37655"/>
    <cellWatch r="C37656"/>
    <cellWatch r="C37657"/>
    <cellWatch r="C37658"/>
    <cellWatch r="C37659"/>
    <cellWatch r="C37660"/>
    <cellWatch r="C37661"/>
    <cellWatch r="C37662"/>
    <cellWatch r="C37663"/>
    <cellWatch r="C37664"/>
    <cellWatch r="C37665"/>
    <cellWatch r="C37666"/>
    <cellWatch r="C37667"/>
    <cellWatch r="C37668"/>
    <cellWatch r="C37669"/>
    <cellWatch r="C37670"/>
    <cellWatch r="C37671"/>
    <cellWatch r="C37672"/>
    <cellWatch r="C37673"/>
    <cellWatch r="C37674"/>
    <cellWatch r="C37675"/>
    <cellWatch r="C37676"/>
    <cellWatch r="C37677"/>
    <cellWatch r="C37678"/>
    <cellWatch r="C37679"/>
    <cellWatch r="C37680"/>
    <cellWatch r="C37681"/>
    <cellWatch r="C37682"/>
    <cellWatch r="C37683"/>
    <cellWatch r="C37684"/>
    <cellWatch r="C37685"/>
    <cellWatch r="C37686"/>
    <cellWatch r="C37687"/>
    <cellWatch r="C37688"/>
    <cellWatch r="C37689"/>
    <cellWatch r="C37690"/>
    <cellWatch r="C37691"/>
    <cellWatch r="C37692"/>
    <cellWatch r="C37693"/>
    <cellWatch r="C37694"/>
    <cellWatch r="C37695"/>
    <cellWatch r="C37696"/>
    <cellWatch r="C37697"/>
    <cellWatch r="C37698"/>
    <cellWatch r="C37699"/>
    <cellWatch r="C37700"/>
    <cellWatch r="C37701"/>
    <cellWatch r="C37702"/>
    <cellWatch r="C37703"/>
    <cellWatch r="C37704"/>
    <cellWatch r="C37705"/>
    <cellWatch r="C37706"/>
    <cellWatch r="C37707"/>
    <cellWatch r="C37708"/>
    <cellWatch r="C37709"/>
    <cellWatch r="C37710"/>
    <cellWatch r="C37711"/>
    <cellWatch r="C37712"/>
    <cellWatch r="C37713"/>
    <cellWatch r="C37714"/>
    <cellWatch r="C37715"/>
    <cellWatch r="C37716"/>
    <cellWatch r="C37717"/>
    <cellWatch r="C37718"/>
    <cellWatch r="C37719"/>
    <cellWatch r="C37720"/>
    <cellWatch r="C37721"/>
    <cellWatch r="C37722"/>
    <cellWatch r="C37723"/>
    <cellWatch r="C37724"/>
    <cellWatch r="C37725"/>
    <cellWatch r="C37726"/>
    <cellWatch r="C37727"/>
    <cellWatch r="C37728"/>
    <cellWatch r="C37729"/>
    <cellWatch r="C37730"/>
    <cellWatch r="C37731"/>
    <cellWatch r="C37732"/>
    <cellWatch r="C37733"/>
    <cellWatch r="C37734"/>
    <cellWatch r="C37735"/>
    <cellWatch r="C37736"/>
    <cellWatch r="C37737"/>
    <cellWatch r="C37738"/>
    <cellWatch r="C37739"/>
    <cellWatch r="C37740"/>
    <cellWatch r="C37741"/>
    <cellWatch r="C37742"/>
    <cellWatch r="C37743"/>
    <cellWatch r="C37744"/>
    <cellWatch r="C37745"/>
    <cellWatch r="C37746"/>
    <cellWatch r="C37747"/>
    <cellWatch r="C37748"/>
    <cellWatch r="C37749"/>
    <cellWatch r="C37750"/>
    <cellWatch r="C37751"/>
    <cellWatch r="C37752"/>
    <cellWatch r="C37753"/>
    <cellWatch r="C37754"/>
    <cellWatch r="C37755"/>
    <cellWatch r="C37756"/>
    <cellWatch r="C37757"/>
    <cellWatch r="C37758"/>
    <cellWatch r="C37759"/>
    <cellWatch r="C37760"/>
    <cellWatch r="C37761"/>
    <cellWatch r="C37762"/>
    <cellWatch r="C37763"/>
    <cellWatch r="C37764"/>
    <cellWatch r="C37765"/>
    <cellWatch r="C37766"/>
    <cellWatch r="C37767"/>
    <cellWatch r="C37768"/>
    <cellWatch r="C37769"/>
    <cellWatch r="C37770"/>
    <cellWatch r="C37771"/>
    <cellWatch r="C37772"/>
    <cellWatch r="C37773"/>
    <cellWatch r="C37774"/>
    <cellWatch r="C37775"/>
    <cellWatch r="C37776"/>
    <cellWatch r="C37777"/>
    <cellWatch r="C37778"/>
    <cellWatch r="C37779"/>
    <cellWatch r="C37780"/>
    <cellWatch r="C37781"/>
    <cellWatch r="C37782"/>
    <cellWatch r="C37783"/>
    <cellWatch r="C37784"/>
    <cellWatch r="C37785"/>
    <cellWatch r="C37786"/>
    <cellWatch r="C37787"/>
    <cellWatch r="C37788"/>
    <cellWatch r="C37789"/>
    <cellWatch r="C37790"/>
    <cellWatch r="C37791"/>
    <cellWatch r="C37792"/>
    <cellWatch r="C37793"/>
    <cellWatch r="C37794"/>
    <cellWatch r="C37795"/>
    <cellWatch r="C37796"/>
    <cellWatch r="C37797"/>
    <cellWatch r="C37798"/>
    <cellWatch r="C37799"/>
    <cellWatch r="C37800"/>
    <cellWatch r="C37801"/>
    <cellWatch r="C37802"/>
    <cellWatch r="C37803"/>
    <cellWatch r="C37804"/>
    <cellWatch r="C37805"/>
    <cellWatch r="C37806"/>
    <cellWatch r="C37807"/>
    <cellWatch r="C37808"/>
    <cellWatch r="C37809"/>
    <cellWatch r="C37810"/>
    <cellWatch r="C37811"/>
    <cellWatch r="C37812"/>
    <cellWatch r="C37813"/>
    <cellWatch r="C37814"/>
    <cellWatch r="C37815"/>
    <cellWatch r="C37816"/>
    <cellWatch r="C37817"/>
    <cellWatch r="C37818"/>
    <cellWatch r="C37819"/>
    <cellWatch r="C37820"/>
    <cellWatch r="C37821"/>
    <cellWatch r="C37822"/>
    <cellWatch r="C37823"/>
    <cellWatch r="C37824"/>
    <cellWatch r="C37825"/>
    <cellWatch r="C37826"/>
    <cellWatch r="C37827"/>
    <cellWatch r="C37828"/>
    <cellWatch r="C37829"/>
    <cellWatch r="C37830"/>
    <cellWatch r="C37831"/>
    <cellWatch r="C37832"/>
    <cellWatch r="C37833"/>
    <cellWatch r="C37834"/>
    <cellWatch r="C37835"/>
    <cellWatch r="C37836"/>
    <cellWatch r="C37837"/>
    <cellWatch r="C37838"/>
    <cellWatch r="C37839"/>
    <cellWatch r="C37840"/>
    <cellWatch r="C37841"/>
    <cellWatch r="C37842"/>
    <cellWatch r="C37843"/>
    <cellWatch r="C37844"/>
    <cellWatch r="C37845"/>
    <cellWatch r="C37846"/>
    <cellWatch r="C37847"/>
    <cellWatch r="C37848"/>
    <cellWatch r="C37849"/>
    <cellWatch r="C37850"/>
    <cellWatch r="C37851"/>
    <cellWatch r="C37852"/>
    <cellWatch r="C37853"/>
    <cellWatch r="C37854"/>
    <cellWatch r="C37855"/>
    <cellWatch r="C37856"/>
    <cellWatch r="C37857"/>
    <cellWatch r="C37858"/>
    <cellWatch r="C37859"/>
    <cellWatch r="C37860"/>
    <cellWatch r="C37861"/>
    <cellWatch r="C37862"/>
    <cellWatch r="C37863"/>
    <cellWatch r="C37864"/>
    <cellWatch r="C37865"/>
    <cellWatch r="C37866"/>
    <cellWatch r="C37867"/>
    <cellWatch r="C37868"/>
    <cellWatch r="C37869"/>
    <cellWatch r="C37870"/>
    <cellWatch r="C37871"/>
    <cellWatch r="C37872"/>
    <cellWatch r="C37873"/>
    <cellWatch r="C37874"/>
    <cellWatch r="C37875"/>
    <cellWatch r="C37876"/>
    <cellWatch r="C37877"/>
    <cellWatch r="C37878"/>
    <cellWatch r="C37879"/>
    <cellWatch r="C37880"/>
    <cellWatch r="C37881"/>
    <cellWatch r="C37882"/>
    <cellWatch r="C37883"/>
    <cellWatch r="C37884"/>
    <cellWatch r="C37885"/>
    <cellWatch r="C37886"/>
    <cellWatch r="C37887"/>
    <cellWatch r="C37888"/>
    <cellWatch r="C37889"/>
    <cellWatch r="C37890"/>
    <cellWatch r="C37891"/>
    <cellWatch r="C37892"/>
    <cellWatch r="C37893"/>
    <cellWatch r="C37894"/>
    <cellWatch r="C37895"/>
    <cellWatch r="C37896"/>
    <cellWatch r="C37897"/>
    <cellWatch r="C37898"/>
    <cellWatch r="C37899"/>
    <cellWatch r="C37900"/>
    <cellWatch r="C37901"/>
    <cellWatch r="C37902"/>
    <cellWatch r="C37903"/>
    <cellWatch r="C37904"/>
    <cellWatch r="C37905"/>
    <cellWatch r="C37906"/>
    <cellWatch r="C37907"/>
    <cellWatch r="C37908"/>
    <cellWatch r="C37909"/>
    <cellWatch r="C37910"/>
    <cellWatch r="C37911"/>
    <cellWatch r="C37912"/>
    <cellWatch r="C37913"/>
    <cellWatch r="C37914"/>
    <cellWatch r="C37915"/>
    <cellWatch r="C37916"/>
    <cellWatch r="C37917"/>
    <cellWatch r="C37918"/>
    <cellWatch r="C37919"/>
    <cellWatch r="C37920"/>
    <cellWatch r="C37921"/>
    <cellWatch r="C37922"/>
    <cellWatch r="C37923"/>
    <cellWatch r="C37924"/>
    <cellWatch r="C37925"/>
    <cellWatch r="C37926"/>
    <cellWatch r="C37927"/>
    <cellWatch r="C37928"/>
    <cellWatch r="C37929"/>
    <cellWatch r="C37930"/>
    <cellWatch r="C37931"/>
    <cellWatch r="C37932"/>
    <cellWatch r="C37933"/>
    <cellWatch r="C37934"/>
    <cellWatch r="C37935"/>
    <cellWatch r="C37936"/>
    <cellWatch r="C37937"/>
    <cellWatch r="C37938"/>
    <cellWatch r="C37939"/>
    <cellWatch r="C37940"/>
    <cellWatch r="C37941"/>
    <cellWatch r="C37942"/>
    <cellWatch r="C37943"/>
    <cellWatch r="C37944"/>
    <cellWatch r="C37945"/>
    <cellWatch r="C37946"/>
    <cellWatch r="C37947"/>
    <cellWatch r="C37948"/>
    <cellWatch r="C37949"/>
    <cellWatch r="C37950"/>
    <cellWatch r="C37951"/>
    <cellWatch r="C37952"/>
    <cellWatch r="C37953"/>
    <cellWatch r="C37954"/>
    <cellWatch r="C37955"/>
    <cellWatch r="C37956"/>
    <cellWatch r="C37957"/>
    <cellWatch r="C37958"/>
    <cellWatch r="C37959"/>
    <cellWatch r="C37960"/>
    <cellWatch r="C37961"/>
    <cellWatch r="C37962"/>
    <cellWatch r="C37963"/>
    <cellWatch r="C37964"/>
    <cellWatch r="C37965"/>
    <cellWatch r="C37966"/>
    <cellWatch r="C37967"/>
    <cellWatch r="C37968"/>
    <cellWatch r="C37969"/>
    <cellWatch r="C37970"/>
    <cellWatch r="C37971"/>
    <cellWatch r="C37972"/>
    <cellWatch r="C37973"/>
    <cellWatch r="C37974"/>
    <cellWatch r="C37975"/>
    <cellWatch r="C37976"/>
    <cellWatch r="C37977"/>
    <cellWatch r="C37978"/>
    <cellWatch r="C37979"/>
    <cellWatch r="C37980"/>
    <cellWatch r="C37981"/>
    <cellWatch r="C37982"/>
    <cellWatch r="C37983"/>
    <cellWatch r="C37984"/>
    <cellWatch r="C37985"/>
    <cellWatch r="C37986"/>
    <cellWatch r="C37987"/>
    <cellWatch r="C37988"/>
    <cellWatch r="C37989"/>
    <cellWatch r="C37990"/>
    <cellWatch r="C37991"/>
    <cellWatch r="C37992"/>
    <cellWatch r="C37993"/>
    <cellWatch r="C37994"/>
    <cellWatch r="C37995"/>
    <cellWatch r="C37996"/>
    <cellWatch r="C37997"/>
    <cellWatch r="C37998"/>
    <cellWatch r="C37999"/>
    <cellWatch r="C38000"/>
    <cellWatch r="C38001"/>
    <cellWatch r="C38002"/>
    <cellWatch r="C38003"/>
    <cellWatch r="C38004"/>
    <cellWatch r="C38005"/>
    <cellWatch r="C38006"/>
    <cellWatch r="C38007"/>
    <cellWatch r="C38008"/>
    <cellWatch r="C38009"/>
    <cellWatch r="C38010"/>
    <cellWatch r="C38011"/>
    <cellWatch r="C38012"/>
    <cellWatch r="C38013"/>
    <cellWatch r="C38014"/>
    <cellWatch r="C38015"/>
    <cellWatch r="C38016"/>
    <cellWatch r="C38017"/>
    <cellWatch r="C38018"/>
    <cellWatch r="C38019"/>
    <cellWatch r="C38020"/>
    <cellWatch r="C38021"/>
    <cellWatch r="C38022"/>
    <cellWatch r="C38023"/>
    <cellWatch r="C38024"/>
    <cellWatch r="C38025"/>
    <cellWatch r="C38026"/>
    <cellWatch r="C38027"/>
    <cellWatch r="C38028"/>
    <cellWatch r="C38029"/>
    <cellWatch r="C38030"/>
    <cellWatch r="C38031"/>
    <cellWatch r="C38032"/>
    <cellWatch r="C38033"/>
    <cellWatch r="C38034"/>
    <cellWatch r="C38035"/>
    <cellWatch r="C38036"/>
    <cellWatch r="C38037"/>
    <cellWatch r="C38038"/>
    <cellWatch r="C38039"/>
    <cellWatch r="C38040"/>
    <cellWatch r="C38041"/>
    <cellWatch r="C38042"/>
    <cellWatch r="C38043"/>
    <cellWatch r="C38044"/>
    <cellWatch r="C38045"/>
    <cellWatch r="C38046"/>
    <cellWatch r="C38047"/>
    <cellWatch r="C38048"/>
    <cellWatch r="C38049"/>
    <cellWatch r="C38050"/>
    <cellWatch r="C38051"/>
    <cellWatch r="C38052"/>
    <cellWatch r="C38053"/>
    <cellWatch r="C38054"/>
    <cellWatch r="C38055"/>
    <cellWatch r="C38056"/>
    <cellWatch r="C38057"/>
    <cellWatch r="C38058"/>
    <cellWatch r="C38059"/>
    <cellWatch r="C38060"/>
    <cellWatch r="C38061"/>
    <cellWatch r="C38062"/>
    <cellWatch r="C38063"/>
    <cellWatch r="C38064"/>
    <cellWatch r="C38065"/>
    <cellWatch r="C38066"/>
    <cellWatch r="C38067"/>
    <cellWatch r="C38068"/>
    <cellWatch r="C38069"/>
    <cellWatch r="C38070"/>
    <cellWatch r="C38071"/>
    <cellWatch r="C38072"/>
    <cellWatch r="C38073"/>
    <cellWatch r="C38074"/>
    <cellWatch r="C38075"/>
    <cellWatch r="C38076"/>
    <cellWatch r="C38077"/>
    <cellWatch r="C38078"/>
    <cellWatch r="C38079"/>
    <cellWatch r="C38080"/>
    <cellWatch r="C38081"/>
    <cellWatch r="C38082"/>
    <cellWatch r="C38083"/>
    <cellWatch r="C38084"/>
    <cellWatch r="C38085"/>
    <cellWatch r="C38086"/>
    <cellWatch r="C38087"/>
    <cellWatch r="C38088"/>
    <cellWatch r="C38089"/>
    <cellWatch r="C38090"/>
    <cellWatch r="C38091"/>
    <cellWatch r="C38092"/>
    <cellWatch r="C38093"/>
    <cellWatch r="C38094"/>
    <cellWatch r="C38095"/>
    <cellWatch r="C38096"/>
    <cellWatch r="C38097"/>
    <cellWatch r="C38098"/>
    <cellWatch r="C38099"/>
    <cellWatch r="C38100"/>
    <cellWatch r="C38101"/>
    <cellWatch r="C38102"/>
    <cellWatch r="C38103"/>
    <cellWatch r="C38104"/>
    <cellWatch r="C38105"/>
    <cellWatch r="C38106"/>
    <cellWatch r="C38107"/>
    <cellWatch r="C38108"/>
    <cellWatch r="C38109"/>
    <cellWatch r="C38110"/>
    <cellWatch r="C38111"/>
    <cellWatch r="C38112"/>
    <cellWatch r="C38113"/>
    <cellWatch r="C38114"/>
    <cellWatch r="C38115"/>
    <cellWatch r="C38116"/>
    <cellWatch r="C38117"/>
    <cellWatch r="C38118"/>
    <cellWatch r="C38119"/>
    <cellWatch r="C38120"/>
    <cellWatch r="C38121"/>
    <cellWatch r="C38122"/>
    <cellWatch r="C38123"/>
    <cellWatch r="C38124"/>
    <cellWatch r="C38125"/>
    <cellWatch r="C38126"/>
    <cellWatch r="C38127"/>
    <cellWatch r="C38128"/>
    <cellWatch r="C38129"/>
    <cellWatch r="C38130"/>
    <cellWatch r="C38131"/>
    <cellWatch r="C38132"/>
    <cellWatch r="C38133"/>
    <cellWatch r="C38134"/>
    <cellWatch r="C38135"/>
    <cellWatch r="C38136"/>
    <cellWatch r="C38137"/>
    <cellWatch r="C38138"/>
    <cellWatch r="C38139"/>
    <cellWatch r="C38140"/>
    <cellWatch r="C38141"/>
    <cellWatch r="C38142"/>
    <cellWatch r="C38143"/>
    <cellWatch r="C38144"/>
    <cellWatch r="C38145"/>
    <cellWatch r="C38146"/>
    <cellWatch r="C38147"/>
    <cellWatch r="C38148"/>
    <cellWatch r="C38149"/>
    <cellWatch r="C38150"/>
    <cellWatch r="C38151"/>
    <cellWatch r="C38152"/>
    <cellWatch r="C38153"/>
    <cellWatch r="C38154"/>
    <cellWatch r="C38155"/>
    <cellWatch r="C38156"/>
    <cellWatch r="C38157"/>
    <cellWatch r="C38158"/>
    <cellWatch r="C38159"/>
    <cellWatch r="C38160"/>
    <cellWatch r="C38161"/>
    <cellWatch r="C38162"/>
    <cellWatch r="C38163"/>
    <cellWatch r="C38164"/>
    <cellWatch r="C38165"/>
    <cellWatch r="C38166"/>
    <cellWatch r="C38167"/>
    <cellWatch r="C38168"/>
    <cellWatch r="C38169"/>
    <cellWatch r="C38170"/>
    <cellWatch r="C38171"/>
    <cellWatch r="C38172"/>
    <cellWatch r="C38173"/>
    <cellWatch r="C38174"/>
    <cellWatch r="C38175"/>
    <cellWatch r="C38176"/>
    <cellWatch r="C38177"/>
    <cellWatch r="C38178"/>
    <cellWatch r="C38179"/>
    <cellWatch r="C38180"/>
    <cellWatch r="C38181"/>
    <cellWatch r="C38182"/>
    <cellWatch r="C38183"/>
    <cellWatch r="C38184"/>
    <cellWatch r="C38185"/>
    <cellWatch r="C38186"/>
    <cellWatch r="C38187"/>
    <cellWatch r="C38188"/>
    <cellWatch r="C38189"/>
    <cellWatch r="C38190"/>
    <cellWatch r="C38191"/>
    <cellWatch r="C38192"/>
    <cellWatch r="C38193"/>
    <cellWatch r="C38194"/>
    <cellWatch r="C38195"/>
    <cellWatch r="C38196"/>
    <cellWatch r="C38197"/>
    <cellWatch r="C38198"/>
    <cellWatch r="C38199"/>
    <cellWatch r="C38200"/>
    <cellWatch r="C38201"/>
    <cellWatch r="C38202"/>
    <cellWatch r="C38203"/>
    <cellWatch r="C38204"/>
    <cellWatch r="C38205"/>
    <cellWatch r="C38206"/>
    <cellWatch r="C38207"/>
    <cellWatch r="C38208"/>
    <cellWatch r="C38209"/>
    <cellWatch r="C38210"/>
    <cellWatch r="C38211"/>
    <cellWatch r="C38212"/>
    <cellWatch r="C38213"/>
    <cellWatch r="C38214"/>
    <cellWatch r="C38215"/>
    <cellWatch r="C38216"/>
    <cellWatch r="C38217"/>
    <cellWatch r="C38218"/>
    <cellWatch r="C38219"/>
    <cellWatch r="C38220"/>
    <cellWatch r="C38221"/>
    <cellWatch r="C38222"/>
    <cellWatch r="C38223"/>
    <cellWatch r="C38224"/>
    <cellWatch r="C38225"/>
    <cellWatch r="C38226"/>
    <cellWatch r="C38227"/>
    <cellWatch r="C38228"/>
    <cellWatch r="C38229"/>
    <cellWatch r="C38230"/>
    <cellWatch r="C38231"/>
    <cellWatch r="C38232"/>
    <cellWatch r="C38233"/>
    <cellWatch r="C38234"/>
    <cellWatch r="C38235"/>
    <cellWatch r="C38236"/>
    <cellWatch r="C38237"/>
    <cellWatch r="C38238"/>
    <cellWatch r="C38239"/>
    <cellWatch r="C38240"/>
    <cellWatch r="C38241"/>
    <cellWatch r="C38242"/>
    <cellWatch r="C38243"/>
    <cellWatch r="C38244"/>
    <cellWatch r="C38245"/>
    <cellWatch r="C38246"/>
    <cellWatch r="C38247"/>
    <cellWatch r="C38248"/>
    <cellWatch r="C38249"/>
    <cellWatch r="C38250"/>
    <cellWatch r="C38251"/>
    <cellWatch r="C38252"/>
    <cellWatch r="C38253"/>
    <cellWatch r="C38254"/>
    <cellWatch r="C38255"/>
    <cellWatch r="C38256"/>
    <cellWatch r="C38257"/>
    <cellWatch r="C38258"/>
    <cellWatch r="C38259"/>
    <cellWatch r="C38260"/>
    <cellWatch r="C38261"/>
    <cellWatch r="C38262"/>
    <cellWatch r="C38263"/>
    <cellWatch r="C38264"/>
    <cellWatch r="C38265"/>
    <cellWatch r="C38266"/>
    <cellWatch r="C38267"/>
    <cellWatch r="C38268"/>
    <cellWatch r="C38269"/>
    <cellWatch r="C38270"/>
    <cellWatch r="C38271"/>
    <cellWatch r="C38272"/>
    <cellWatch r="C38273"/>
    <cellWatch r="C38274"/>
    <cellWatch r="C38275"/>
    <cellWatch r="C38276"/>
    <cellWatch r="C38277"/>
    <cellWatch r="C38278"/>
    <cellWatch r="C38279"/>
    <cellWatch r="C38280"/>
    <cellWatch r="C38281"/>
    <cellWatch r="C38282"/>
    <cellWatch r="C38283"/>
    <cellWatch r="C38284"/>
    <cellWatch r="C38285"/>
    <cellWatch r="C38286"/>
    <cellWatch r="C38287"/>
    <cellWatch r="C38288"/>
    <cellWatch r="C38289"/>
    <cellWatch r="C38290"/>
    <cellWatch r="C38291"/>
    <cellWatch r="C38292"/>
    <cellWatch r="C38293"/>
    <cellWatch r="C38294"/>
    <cellWatch r="C38295"/>
    <cellWatch r="C38296"/>
    <cellWatch r="C38297"/>
    <cellWatch r="C38298"/>
    <cellWatch r="C38299"/>
    <cellWatch r="C38300"/>
    <cellWatch r="C38301"/>
    <cellWatch r="C38302"/>
    <cellWatch r="C38303"/>
    <cellWatch r="C38304"/>
    <cellWatch r="C38305"/>
    <cellWatch r="C38306"/>
    <cellWatch r="C38307"/>
    <cellWatch r="C38308"/>
    <cellWatch r="C38309"/>
    <cellWatch r="C38310"/>
    <cellWatch r="C38311"/>
    <cellWatch r="C38312"/>
    <cellWatch r="C38313"/>
    <cellWatch r="C38314"/>
    <cellWatch r="C38315"/>
    <cellWatch r="C38316"/>
    <cellWatch r="C38317"/>
    <cellWatch r="C38318"/>
    <cellWatch r="C38319"/>
    <cellWatch r="C38320"/>
    <cellWatch r="C38321"/>
    <cellWatch r="C38322"/>
    <cellWatch r="C38323"/>
    <cellWatch r="C38324"/>
    <cellWatch r="C38325"/>
    <cellWatch r="C38326"/>
    <cellWatch r="C38327"/>
    <cellWatch r="C38328"/>
    <cellWatch r="C38329"/>
    <cellWatch r="C38330"/>
    <cellWatch r="C38331"/>
    <cellWatch r="C38332"/>
    <cellWatch r="C38333"/>
    <cellWatch r="C38334"/>
    <cellWatch r="C38335"/>
    <cellWatch r="C38336"/>
    <cellWatch r="C38337"/>
    <cellWatch r="C38338"/>
    <cellWatch r="C38339"/>
    <cellWatch r="C38340"/>
    <cellWatch r="C38341"/>
    <cellWatch r="C38342"/>
    <cellWatch r="C38343"/>
    <cellWatch r="C38344"/>
    <cellWatch r="C38345"/>
    <cellWatch r="C38346"/>
    <cellWatch r="C38347"/>
    <cellWatch r="C38348"/>
    <cellWatch r="C38349"/>
    <cellWatch r="C38350"/>
    <cellWatch r="C38351"/>
    <cellWatch r="C38352"/>
    <cellWatch r="C38353"/>
    <cellWatch r="C38354"/>
    <cellWatch r="C38355"/>
    <cellWatch r="C38356"/>
    <cellWatch r="C38357"/>
    <cellWatch r="C38358"/>
    <cellWatch r="C38359"/>
    <cellWatch r="C38360"/>
    <cellWatch r="C38361"/>
    <cellWatch r="C38362"/>
    <cellWatch r="C38363"/>
    <cellWatch r="C38364"/>
    <cellWatch r="C38365"/>
    <cellWatch r="C38366"/>
    <cellWatch r="C38367"/>
    <cellWatch r="C38368"/>
    <cellWatch r="C38369"/>
    <cellWatch r="C38370"/>
    <cellWatch r="C38371"/>
    <cellWatch r="C38372"/>
    <cellWatch r="C38373"/>
    <cellWatch r="C38374"/>
    <cellWatch r="C38375"/>
    <cellWatch r="C38376"/>
    <cellWatch r="C38377"/>
    <cellWatch r="C38378"/>
    <cellWatch r="C38379"/>
    <cellWatch r="C38380"/>
    <cellWatch r="C38381"/>
    <cellWatch r="C38382"/>
    <cellWatch r="C38383"/>
    <cellWatch r="C38384"/>
    <cellWatch r="C38385"/>
    <cellWatch r="C38386"/>
    <cellWatch r="C38387"/>
    <cellWatch r="C38388"/>
    <cellWatch r="C38389"/>
    <cellWatch r="C38390"/>
    <cellWatch r="C38391"/>
    <cellWatch r="C38392"/>
    <cellWatch r="C38393"/>
    <cellWatch r="C38394"/>
    <cellWatch r="C38395"/>
    <cellWatch r="C38396"/>
    <cellWatch r="C38397"/>
    <cellWatch r="C38398"/>
    <cellWatch r="C38399"/>
    <cellWatch r="C38400"/>
    <cellWatch r="C38401"/>
    <cellWatch r="C38402"/>
    <cellWatch r="C38403"/>
    <cellWatch r="C38404"/>
    <cellWatch r="C38405"/>
    <cellWatch r="C38406"/>
    <cellWatch r="C38407"/>
    <cellWatch r="C38408"/>
    <cellWatch r="C38409"/>
    <cellWatch r="C38410"/>
    <cellWatch r="C38411"/>
    <cellWatch r="C38412"/>
    <cellWatch r="C38413"/>
    <cellWatch r="C38414"/>
    <cellWatch r="C38415"/>
    <cellWatch r="C38416"/>
    <cellWatch r="C38417"/>
    <cellWatch r="C38418"/>
    <cellWatch r="C38419"/>
    <cellWatch r="C38420"/>
    <cellWatch r="C38421"/>
    <cellWatch r="C38422"/>
    <cellWatch r="C38423"/>
    <cellWatch r="C38424"/>
    <cellWatch r="C38425"/>
    <cellWatch r="C38426"/>
    <cellWatch r="C38427"/>
    <cellWatch r="C38428"/>
    <cellWatch r="C38429"/>
    <cellWatch r="C38430"/>
    <cellWatch r="C38431"/>
    <cellWatch r="C38432"/>
    <cellWatch r="C38433"/>
    <cellWatch r="C38434"/>
    <cellWatch r="C38435"/>
    <cellWatch r="C38436"/>
    <cellWatch r="C38437"/>
    <cellWatch r="C38438"/>
    <cellWatch r="C38439"/>
    <cellWatch r="C38440"/>
    <cellWatch r="C38441"/>
    <cellWatch r="C38442"/>
    <cellWatch r="C38443"/>
    <cellWatch r="C38444"/>
    <cellWatch r="C38445"/>
    <cellWatch r="C38446"/>
    <cellWatch r="C38447"/>
    <cellWatch r="C38448"/>
    <cellWatch r="C38449"/>
    <cellWatch r="C38450"/>
    <cellWatch r="C38451"/>
    <cellWatch r="C38452"/>
    <cellWatch r="C38453"/>
    <cellWatch r="C38454"/>
    <cellWatch r="C38455"/>
    <cellWatch r="C38456"/>
    <cellWatch r="C38457"/>
    <cellWatch r="C38458"/>
    <cellWatch r="C38459"/>
    <cellWatch r="C38460"/>
    <cellWatch r="C38461"/>
    <cellWatch r="C38462"/>
    <cellWatch r="C38463"/>
    <cellWatch r="C38464"/>
    <cellWatch r="C38465"/>
    <cellWatch r="C38466"/>
    <cellWatch r="C38467"/>
    <cellWatch r="C38468"/>
    <cellWatch r="C38469"/>
    <cellWatch r="C38470"/>
    <cellWatch r="C38471"/>
    <cellWatch r="C38472"/>
    <cellWatch r="C38473"/>
    <cellWatch r="C38474"/>
    <cellWatch r="C38475"/>
    <cellWatch r="C38476"/>
    <cellWatch r="C38477"/>
    <cellWatch r="C38478"/>
    <cellWatch r="C38479"/>
    <cellWatch r="C38480"/>
    <cellWatch r="C38481"/>
    <cellWatch r="C38482"/>
    <cellWatch r="C38483"/>
    <cellWatch r="C38484"/>
    <cellWatch r="C38485"/>
    <cellWatch r="C38486"/>
    <cellWatch r="C38487"/>
    <cellWatch r="C38488"/>
    <cellWatch r="C38489"/>
    <cellWatch r="C38490"/>
    <cellWatch r="C38491"/>
    <cellWatch r="C38492"/>
    <cellWatch r="C38493"/>
    <cellWatch r="C38494"/>
    <cellWatch r="C38495"/>
    <cellWatch r="C38496"/>
    <cellWatch r="C38497"/>
    <cellWatch r="C38498"/>
    <cellWatch r="C38499"/>
    <cellWatch r="C38500"/>
    <cellWatch r="C38501"/>
    <cellWatch r="C38502"/>
    <cellWatch r="C38503"/>
    <cellWatch r="C38504"/>
    <cellWatch r="C38505"/>
    <cellWatch r="C38506"/>
    <cellWatch r="C38507"/>
    <cellWatch r="C38508"/>
    <cellWatch r="C38509"/>
    <cellWatch r="C38510"/>
    <cellWatch r="C38511"/>
    <cellWatch r="C38512"/>
    <cellWatch r="C38513"/>
    <cellWatch r="C38514"/>
    <cellWatch r="C38515"/>
    <cellWatch r="C38516"/>
    <cellWatch r="C38517"/>
    <cellWatch r="C38518"/>
    <cellWatch r="C38519"/>
    <cellWatch r="C38520"/>
    <cellWatch r="C38521"/>
    <cellWatch r="C38522"/>
    <cellWatch r="C38523"/>
    <cellWatch r="C38524"/>
    <cellWatch r="C38525"/>
    <cellWatch r="C38526"/>
    <cellWatch r="C38527"/>
    <cellWatch r="C38528"/>
    <cellWatch r="C38529"/>
    <cellWatch r="C38530"/>
    <cellWatch r="C38531"/>
    <cellWatch r="C38532"/>
    <cellWatch r="C38533"/>
    <cellWatch r="C38534"/>
    <cellWatch r="C38535"/>
    <cellWatch r="C38536"/>
    <cellWatch r="C38537"/>
    <cellWatch r="C38538"/>
    <cellWatch r="C38539"/>
    <cellWatch r="C38540"/>
    <cellWatch r="C38541"/>
    <cellWatch r="C38542"/>
    <cellWatch r="C38543"/>
    <cellWatch r="C38544"/>
    <cellWatch r="C38545"/>
    <cellWatch r="C38546"/>
    <cellWatch r="C38547"/>
    <cellWatch r="C38548"/>
    <cellWatch r="C38549"/>
    <cellWatch r="C38550"/>
    <cellWatch r="C38551"/>
    <cellWatch r="C38552"/>
    <cellWatch r="C38553"/>
    <cellWatch r="C38554"/>
    <cellWatch r="C38555"/>
    <cellWatch r="C38556"/>
    <cellWatch r="C38557"/>
    <cellWatch r="C38558"/>
    <cellWatch r="C38559"/>
    <cellWatch r="C38560"/>
    <cellWatch r="C38561"/>
    <cellWatch r="C38562"/>
    <cellWatch r="C38563"/>
    <cellWatch r="C38564"/>
    <cellWatch r="C38565"/>
    <cellWatch r="C38566"/>
    <cellWatch r="C38567"/>
    <cellWatch r="C38568"/>
    <cellWatch r="C38569"/>
    <cellWatch r="C38570"/>
    <cellWatch r="C38571"/>
    <cellWatch r="C38572"/>
    <cellWatch r="C38573"/>
    <cellWatch r="C38574"/>
    <cellWatch r="C38575"/>
    <cellWatch r="C38576"/>
    <cellWatch r="C38577"/>
    <cellWatch r="C38578"/>
    <cellWatch r="C38579"/>
    <cellWatch r="C38580"/>
    <cellWatch r="C38581"/>
    <cellWatch r="C38582"/>
    <cellWatch r="C38583"/>
    <cellWatch r="C38584"/>
    <cellWatch r="C38585"/>
    <cellWatch r="C38586"/>
    <cellWatch r="C38587"/>
    <cellWatch r="C38588"/>
    <cellWatch r="C38589"/>
    <cellWatch r="C38590"/>
    <cellWatch r="C38591"/>
    <cellWatch r="C38592"/>
    <cellWatch r="C38593"/>
    <cellWatch r="C38594"/>
    <cellWatch r="C38595"/>
    <cellWatch r="C38596"/>
    <cellWatch r="C38597"/>
    <cellWatch r="C38598"/>
    <cellWatch r="C38599"/>
    <cellWatch r="C38600"/>
    <cellWatch r="C38601"/>
    <cellWatch r="C38602"/>
    <cellWatch r="C38603"/>
    <cellWatch r="C38604"/>
    <cellWatch r="C38605"/>
    <cellWatch r="C38606"/>
    <cellWatch r="C38607"/>
    <cellWatch r="C38608"/>
    <cellWatch r="C38609"/>
    <cellWatch r="C38610"/>
    <cellWatch r="C38611"/>
    <cellWatch r="C38612"/>
    <cellWatch r="C38613"/>
    <cellWatch r="C38614"/>
    <cellWatch r="C38615"/>
    <cellWatch r="C38616"/>
    <cellWatch r="C38617"/>
    <cellWatch r="C38618"/>
    <cellWatch r="C38619"/>
    <cellWatch r="C38620"/>
    <cellWatch r="C38621"/>
    <cellWatch r="C38622"/>
    <cellWatch r="C38623"/>
    <cellWatch r="C38624"/>
    <cellWatch r="C38625"/>
    <cellWatch r="C38626"/>
    <cellWatch r="C38627"/>
    <cellWatch r="C38628"/>
    <cellWatch r="C38629"/>
    <cellWatch r="C38630"/>
    <cellWatch r="C38631"/>
    <cellWatch r="C38632"/>
    <cellWatch r="C38633"/>
    <cellWatch r="C38634"/>
    <cellWatch r="C38635"/>
    <cellWatch r="C38636"/>
    <cellWatch r="C38637"/>
    <cellWatch r="C38638"/>
    <cellWatch r="C38639"/>
    <cellWatch r="C38640"/>
    <cellWatch r="C38641"/>
    <cellWatch r="C38642"/>
    <cellWatch r="C38643"/>
    <cellWatch r="C38644"/>
    <cellWatch r="C38645"/>
    <cellWatch r="C38646"/>
    <cellWatch r="C38647"/>
    <cellWatch r="C38648"/>
    <cellWatch r="C38649"/>
    <cellWatch r="C38650"/>
    <cellWatch r="C38651"/>
    <cellWatch r="C38652"/>
    <cellWatch r="C38653"/>
    <cellWatch r="C38654"/>
    <cellWatch r="C38655"/>
    <cellWatch r="C38656"/>
    <cellWatch r="C38657"/>
    <cellWatch r="C38658"/>
    <cellWatch r="C38659"/>
    <cellWatch r="C38660"/>
    <cellWatch r="C38661"/>
    <cellWatch r="C38662"/>
    <cellWatch r="C38663"/>
    <cellWatch r="C38664"/>
    <cellWatch r="C38665"/>
    <cellWatch r="C38666"/>
    <cellWatch r="C38667"/>
    <cellWatch r="C38668"/>
    <cellWatch r="C38669"/>
    <cellWatch r="C38670"/>
    <cellWatch r="C38671"/>
    <cellWatch r="C38672"/>
    <cellWatch r="C38673"/>
    <cellWatch r="C38674"/>
    <cellWatch r="C38675"/>
    <cellWatch r="C38676"/>
    <cellWatch r="C38677"/>
    <cellWatch r="C38678"/>
    <cellWatch r="C38679"/>
    <cellWatch r="C38680"/>
    <cellWatch r="C38681"/>
    <cellWatch r="C38682"/>
    <cellWatch r="C38683"/>
    <cellWatch r="C38684"/>
    <cellWatch r="C38685"/>
    <cellWatch r="C38686"/>
    <cellWatch r="C38687"/>
    <cellWatch r="C38688"/>
    <cellWatch r="C38689"/>
    <cellWatch r="C38690"/>
    <cellWatch r="C38691"/>
    <cellWatch r="C38692"/>
    <cellWatch r="C38693"/>
    <cellWatch r="C38694"/>
    <cellWatch r="C38695"/>
    <cellWatch r="C38696"/>
    <cellWatch r="C38697"/>
    <cellWatch r="C38698"/>
    <cellWatch r="C38699"/>
    <cellWatch r="C38700"/>
    <cellWatch r="C38701"/>
    <cellWatch r="C38702"/>
    <cellWatch r="C38703"/>
    <cellWatch r="C38704"/>
    <cellWatch r="C38705"/>
    <cellWatch r="C38706"/>
    <cellWatch r="C38707"/>
    <cellWatch r="C38708"/>
    <cellWatch r="C38709"/>
    <cellWatch r="C38710"/>
    <cellWatch r="C38711"/>
    <cellWatch r="C38712"/>
    <cellWatch r="C38713"/>
    <cellWatch r="C38714"/>
    <cellWatch r="C38715"/>
    <cellWatch r="C38716"/>
    <cellWatch r="C38717"/>
    <cellWatch r="C38718"/>
    <cellWatch r="C38719"/>
    <cellWatch r="C38720"/>
    <cellWatch r="C38721"/>
    <cellWatch r="C38722"/>
    <cellWatch r="C38723"/>
    <cellWatch r="C38724"/>
    <cellWatch r="C38725"/>
    <cellWatch r="C38726"/>
    <cellWatch r="C38727"/>
    <cellWatch r="C38728"/>
    <cellWatch r="C38729"/>
    <cellWatch r="C38730"/>
    <cellWatch r="C38731"/>
    <cellWatch r="C38732"/>
    <cellWatch r="C38733"/>
    <cellWatch r="C38734"/>
    <cellWatch r="C38735"/>
    <cellWatch r="C38736"/>
    <cellWatch r="C38737"/>
    <cellWatch r="C38738"/>
    <cellWatch r="C38739"/>
    <cellWatch r="C38740"/>
    <cellWatch r="C38741"/>
    <cellWatch r="C38742"/>
    <cellWatch r="C38743"/>
    <cellWatch r="C38744"/>
    <cellWatch r="C38745"/>
    <cellWatch r="C38746"/>
    <cellWatch r="C38747"/>
    <cellWatch r="C38748"/>
    <cellWatch r="C38749"/>
    <cellWatch r="C38750"/>
    <cellWatch r="C38751"/>
    <cellWatch r="C38752"/>
    <cellWatch r="C38753"/>
    <cellWatch r="C38754"/>
    <cellWatch r="C38755"/>
    <cellWatch r="C38756"/>
    <cellWatch r="C38757"/>
    <cellWatch r="C38758"/>
    <cellWatch r="C38759"/>
    <cellWatch r="C38760"/>
    <cellWatch r="C38761"/>
    <cellWatch r="C38762"/>
    <cellWatch r="C38763"/>
    <cellWatch r="C38764"/>
    <cellWatch r="C38765"/>
    <cellWatch r="C38766"/>
    <cellWatch r="C38767"/>
    <cellWatch r="C38768"/>
    <cellWatch r="C38769"/>
    <cellWatch r="C38770"/>
    <cellWatch r="C38771"/>
    <cellWatch r="C38772"/>
    <cellWatch r="C38773"/>
    <cellWatch r="C38774"/>
    <cellWatch r="C38775"/>
    <cellWatch r="C38776"/>
    <cellWatch r="C38777"/>
    <cellWatch r="C38778"/>
    <cellWatch r="C38779"/>
    <cellWatch r="C38780"/>
    <cellWatch r="C38781"/>
    <cellWatch r="C38782"/>
    <cellWatch r="C38783"/>
    <cellWatch r="C38784"/>
    <cellWatch r="C38785"/>
    <cellWatch r="C38786"/>
    <cellWatch r="C38787"/>
    <cellWatch r="C38788"/>
    <cellWatch r="C38789"/>
    <cellWatch r="C38790"/>
    <cellWatch r="C38791"/>
    <cellWatch r="C38792"/>
    <cellWatch r="C38793"/>
    <cellWatch r="C38794"/>
    <cellWatch r="C38795"/>
    <cellWatch r="C38796"/>
    <cellWatch r="C38797"/>
    <cellWatch r="C38798"/>
    <cellWatch r="C38799"/>
    <cellWatch r="C38800"/>
    <cellWatch r="C38801"/>
    <cellWatch r="C38802"/>
    <cellWatch r="C38803"/>
    <cellWatch r="C38804"/>
    <cellWatch r="C38805"/>
    <cellWatch r="C38806"/>
    <cellWatch r="C38807"/>
    <cellWatch r="C38808"/>
    <cellWatch r="C38809"/>
    <cellWatch r="C38810"/>
    <cellWatch r="C38811"/>
    <cellWatch r="C38812"/>
    <cellWatch r="C38813"/>
    <cellWatch r="C38814"/>
    <cellWatch r="C38815"/>
    <cellWatch r="C38816"/>
    <cellWatch r="C38817"/>
    <cellWatch r="C38818"/>
    <cellWatch r="C38819"/>
    <cellWatch r="C38820"/>
    <cellWatch r="C38821"/>
    <cellWatch r="C38822"/>
    <cellWatch r="C38823"/>
    <cellWatch r="C38824"/>
    <cellWatch r="C38825"/>
    <cellWatch r="C38826"/>
    <cellWatch r="C38827"/>
    <cellWatch r="C38828"/>
    <cellWatch r="C38829"/>
    <cellWatch r="C38830"/>
    <cellWatch r="C38831"/>
    <cellWatch r="C38832"/>
    <cellWatch r="C38833"/>
    <cellWatch r="C38834"/>
    <cellWatch r="C38835"/>
    <cellWatch r="C38836"/>
    <cellWatch r="C38837"/>
    <cellWatch r="C38838"/>
    <cellWatch r="C38839"/>
    <cellWatch r="C38840"/>
    <cellWatch r="C38841"/>
    <cellWatch r="C38842"/>
    <cellWatch r="C38843"/>
    <cellWatch r="C38844"/>
    <cellWatch r="C38845"/>
    <cellWatch r="C38846"/>
    <cellWatch r="C38847"/>
    <cellWatch r="C38848"/>
    <cellWatch r="C38849"/>
    <cellWatch r="C38850"/>
    <cellWatch r="C38851"/>
    <cellWatch r="C38852"/>
    <cellWatch r="C38853"/>
    <cellWatch r="C38854"/>
    <cellWatch r="C38855"/>
    <cellWatch r="C38856"/>
    <cellWatch r="C38857"/>
    <cellWatch r="C38858"/>
    <cellWatch r="C38859"/>
    <cellWatch r="C38860"/>
    <cellWatch r="C38861"/>
    <cellWatch r="C38862"/>
    <cellWatch r="C38863"/>
    <cellWatch r="C38864"/>
    <cellWatch r="C38865"/>
    <cellWatch r="C38866"/>
    <cellWatch r="C38867"/>
    <cellWatch r="C38868"/>
    <cellWatch r="C38869"/>
    <cellWatch r="C38870"/>
    <cellWatch r="C38871"/>
    <cellWatch r="C38872"/>
    <cellWatch r="C38873"/>
    <cellWatch r="C38874"/>
    <cellWatch r="C38875"/>
    <cellWatch r="C38876"/>
    <cellWatch r="C38877"/>
    <cellWatch r="C38878"/>
    <cellWatch r="C38879"/>
    <cellWatch r="C38880"/>
    <cellWatch r="C38881"/>
    <cellWatch r="C38882"/>
    <cellWatch r="C38883"/>
    <cellWatch r="C38884"/>
    <cellWatch r="C38885"/>
    <cellWatch r="C38886"/>
    <cellWatch r="C38887"/>
    <cellWatch r="C38888"/>
    <cellWatch r="C38889"/>
    <cellWatch r="C38890"/>
    <cellWatch r="C38891"/>
    <cellWatch r="C38892"/>
    <cellWatch r="C38893"/>
    <cellWatch r="C38894"/>
    <cellWatch r="C38895"/>
    <cellWatch r="C38896"/>
    <cellWatch r="C38897"/>
    <cellWatch r="C38898"/>
    <cellWatch r="C38899"/>
    <cellWatch r="C38900"/>
    <cellWatch r="C38901"/>
    <cellWatch r="C38902"/>
    <cellWatch r="C38903"/>
    <cellWatch r="C38904"/>
    <cellWatch r="C38905"/>
    <cellWatch r="C38906"/>
    <cellWatch r="C38907"/>
    <cellWatch r="C38908"/>
    <cellWatch r="C38909"/>
    <cellWatch r="C38910"/>
    <cellWatch r="C38911"/>
    <cellWatch r="C38912"/>
    <cellWatch r="C38913"/>
    <cellWatch r="C38914"/>
    <cellWatch r="C38915"/>
    <cellWatch r="C38916"/>
    <cellWatch r="C38917"/>
    <cellWatch r="C38918"/>
    <cellWatch r="C38919"/>
    <cellWatch r="C38920"/>
    <cellWatch r="C38921"/>
    <cellWatch r="C38922"/>
    <cellWatch r="C38923"/>
    <cellWatch r="C38924"/>
    <cellWatch r="C38925"/>
    <cellWatch r="C38926"/>
    <cellWatch r="C38927"/>
    <cellWatch r="C38928"/>
    <cellWatch r="C38929"/>
    <cellWatch r="C38930"/>
    <cellWatch r="C38931"/>
    <cellWatch r="C38932"/>
    <cellWatch r="C38933"/>
    <cellWatch r="C38934"/>
    <cellWatch r="C38935"/>
    <cellWatch r="C38936"/>
    <cellWatch r="C38937"/>
    <cellWatch r="C38938"/>
    <cellWatch r="C38939"/>
    <cellWatch r="C38940"/>
    <cellWatch r="C38941"/>
    <cellWatch r="C38942"/>
    <cellWatch r="C38943"/>
    <cellWatch r="C38944"/>
    <cellWatch r="C38945"/>
    <cellWatch r="C38946"/>
    <cellWatch r="C38947"/>
    <cellWatch r="C38948"/>
    <cellWatch r="C38949"/>
    <cellWatch r="C38950"/>
    <cellWatch r="C38951"/>
    <cellWatch r="C38952"/>
    <cellWatch r="C38953"/>
    <cellWatch r="C38954"/>
    <cellWatch r="C38955"/>
    <cellWatch r="C38956"/>
    <cellWatch r="C38957"/>
    <cellWatch r="C38958"/>
    <cellWatch r="C38959"/>
    <cellWatch r="C38960"/>
    <cellWatch r="C38961"/>
    <cellWatch r="C38962"/>
    <cellWatch r="C38963"/>
    <cellWatch r="C38964"/>
    <cellWatch r="C38965"/>
    <cellWatch r="C38966"/>
    <cellWatch r="C38967"/>
    <cellWatch r="C38968"/>
    <cellWatch r="C38969"/>
    <cellWatch r="C38970"/>
    <cellWatch r="C38971"/>
    <cellWatch r="C38972"/>
    <cellWatch r="C38973"/>
    <cellWatch r="C38974"/>
    <cellWatch r="C38975"/>
    <cellWatch r="C38976"/>
    <cellWatch r="C38977"/>
    <cellWatch r="C38978"/>
    <cellWatch r="C38979"/>
    <cellWatch r="C38980"/>
    <cellWatch r="C38981"/>
    <cellWatch r="C38982"/>
    <cellWatch r="C38983"/>
    <cellWatch r="C38984"/>
    <cellWatch r="C38985"/>
    <cellWatch r="C38986"/>
    <cellWatch r="C38987"/>
    <cellWatch r="C38988"/>
    <cellWatch r="C38989"/>
    <cellWatch r="C38990"/>
    <cellWatch r="C38991"/>
    <cellWatch r="C38992"/>
    <cellWatch r="C38993"/>
    <cellWatch r="C38994"/>
    <cellWatch r="C38995"/>
    <cellWatch r="C38996"/>
    <cellWatch r="C38997"/>
    <cellWatch r="C38998"/>
    <cellWatch r="C38999"/>
    <cellWatch r="C39000"/>
    <cellWatch r="C39001"/>
    <cellWatch r="C39002"/>
    <cellWatch r="C39003"/>
    <cellWatch r="C39004"/>
    <cellWatch r="C39005"/>
    <cellWatch r="C39006"/>
    <cellWatch r="C39007"/>
    <cellWatch r="C39008"/>
    <cellWatch r="C39009"/>
    <cellWatch r="C39010"/>
    <cellWatch r="C39011"/>
    <cellWatch r="C39012"/>
    <cellWatch r="C39013"/>
    <cellWatch r="C39014"/>
    <cellWatch r="C39015"/>
    <cellWatch r="C39016"/>
    <cellWatch r="C39017"/>
    <cellWatch r="C39018"/>
    <cellWatch r="C39019"/>
    <cellWatch r="C39020"/>
    <cellWatch r="C39021"/>
    <cellWatch r="C39022"/>
    <cellWatch r="C39023"/>
    <cellWatch r="C39024"/>
    <cellWatch r="C39025"/>
    <cellWatch r="C39026"/>
    <cellWatch r="C39027"/>
    <cellWatch r="C39028"/>
    <cellWatch r="C39029"/>
    <cellWatch r="C39030"/>
    <cellWatch r="C39031"/>
    <cellWatch r="C39032"/>
    <cellWatch r="C39033"/>
    <cellWatch r="C39034"/>
    <cellWatch r="C39035"/>
    <cellWatch r="C39036"/>
    <cellWatch r="C39037"/>
    <cellWatch r="C39038"/>
    <cellWatch r="C39039"/>
    <cellWatch r="C39040"/>
    <cellWatch r="C39041"/>
    <cellWatch r="C39042"/>
    <cellWatch r="C39043"/>
    <cellWatch r="C39044"/>
    <cellWatch r="C39045"/>
    <cellWatch r="C39046"/>
    <cellWatch r="C39047"/>
    <cellWatch r="C39048"/>
    <cellWatch r="C39049"/>
    <cellWatch r="C39050"/>
    <cellWatch r="C39051"/>
    <cellWatch r="C39052"/>
    <cellWatch r="C39053"/>
    <cellWatch r="C39054"/>
    <cellWatch r="C39055"/>
    <cellWatch r="C39056"/>
    <cellWatch r="C39057"/>
    <cellWatch r="C39058"/>
    <cellWatch r="C39059"/>
    <cellWatch r="C39060"/>
    <cellWatch r="C39061"/>
    <cellWatch r="C39062"/>
    <cellWatch r="C39063"/>
    <cellWatch r="C39064"/>
    <cellWatch r="C39065"/>
    <cellWatch r="C39066"/>
    <cellWatch r="C39067"/>
    <cellWatch r="C39068"/>
    <cellWatch r="C39069"/>
    <cellWatch r="C39070"/>
    <cellWatch r="C39071"/>
    <cellWatch r="C39072"/>
    <cellWatch r="C39073"/>
    <cellWatch r="C39074"/>
    <cellWatch r="C39075"/>
    <cellWatch r="C39076"/>
    <cellWatch r="C39077"/>
    <cellWatch r="C39078"/>
    <cellWatch r="C39079"/>
    <cellWatch r="C39080"/>
    <cellWatch r="C39081"/>
    <cellWatch r="C39082"/>
    <cellWatch r="C39083"/>
    <cellWatch r="C39084"/>
    <cellWatch r="C39085"/>
    <cellWatch r="C39086"/>
    <cellWatch r="C39087"/>
    <cellWatch r="C39088"/>
    <cellWatch r="C39089"/>
    <cellWatch r="C39090"/>
    <cellWatch r="C39091"/>
    <cellWatch r="C39092"/>
    <cellWatch r="C39093"/>
    <cellWatch r="C39094"/>
    <cellWatch r="C39095"/>
    <cellWatch r="C39096"/>
    <cellWatch r="C39097"/>
    <cellWatch r="C39098"/>
    <cellWatch r="C39099"/>
    <cellWatch r="C39100"/>
    <cellWatch r="C39101"/>
    <cellWatch r="C39102"/>
    <cellWatch r="C39103"/>
    <cellWatch r="C39104"/>
    <cellWatch r="C39105"/>
    <cellWatch r="C39106"/>
    <cellWatch r="C39107"/>
    <cellWatch r="C39108"/>
    <cellWatch r="C39109"/>
    <cellWatch r="C39110"/>
    <cellWatch r="C39111"/>
    <cellWatch r="C39112"/>
    <cellWatch r="C39113"/>
    <cellWatch r="C39114"/>
    <cellWatch r="C39115"/>
    <cellWatch r="C39116"/>
    <cellWatch r="C39117"/>
    <cellWatch r="C39118"/>
    <cellWatch r="C39119"/>
    <cellWatch r="C39120"/>
    <cellWatch r="C39121"/>
    <cellWatch r="C39122"/>
    <cellWatch r="C39123"/>
    <cellWatch r="C39124"/>
    <cellWatch r="C39125"/>
    <cellWatch r="C39126"/>
    <cellWatch r="C39127"/>
    <cellWatch r="C39128"/>
    <cellWatch r="C39129"/>
    <cellWatch r="C39130"/>
    <cellWatch r="C39131"/>
    <cellWatch r="C39132"/>
    <cellWatch r="C39133"/>
    <cellWatch r="C39134"/>
    <cellWatch r="C39135"/>
    <cellWatch r="C39136"/>
    <cellWatch r="C39137"/>
    <cellWatch r="C39138"/>
    <cellWatch r="C39139"/>
    <cellWatch r="C39140"/>
    <cellWatch r="C39141"/>
    <cellWatch r="C39142"/>
    <cellWatch r="C39143"/>
    <cellWatch r="C39144"/>
    <cellWatch r="C39145"/>
    <cellWatch r="C39146"/>
    <cellWatch r="C39147"/>
    <cellWatch r="C39148"/>
    <cellWatch r="C39149"/>
    <cellWatch r="C39150"/>
    <cellWatch r="C39151"/>
    <cellWatch r="C39152"/>
    <cellWatch r="C39153"/>
    <cellWatch r="C39154"/>
    <cellWatch r="C39155"/>
    <cellWatch r="C39156"/>
    <cellWatch r="C39157"/>
    <cellWatch r="C39158"/>
    <cellWatch r="C39159"/>
    <cellWatch r="C39160"/>
    <cellWatch r="C39161"/>
    <cellWatch r="C39162"/>
    <cellWatch r="C39163"/>
    <cellWatch r="C39164"/>
    <cellWatch r="C39165"/>
    <cellWatch r="C39166"/>
    <cellWatch r="C39167"/>
    <cellWatch r="C39168"/>
    <cellWatch r="C39169"/>
    <cellWatch r="C39170"/>
    <cellWatch r="C39171"/>
    <cellWatch r="C39172"/>
    <cellWatch r="C39173"/>
    <cellWatch r="C39174"/>
    <cellWatch r="C39175"/>
    <cellWatch r="C39176"/>
    <cellWatch r="C39177"/>
    <cellWatch r="C39178"/>
    <cellWatch r="C39179"/>
    <cellWatch r="C39180"/>
    <cellWatch r="C39181"/>
    <cellWatch r="C39182"/>
    <cellWatch r="C39183"/>
    <cellWatch r="C39184"/>
    <cellWatch r="C39185"/>
    <cellWatch r="C39186"/>
    <cellWatch r="C39187"/>
    <cellWatch r="C39188"/>
    <cellWatch r="C39189"/>
    <cellWatch r="C39190"/>
    <cellWatch r="C39191"/>
    <cellWatch r="C39192"/>
    <cellWatch r="C39193"/>
    <cellWatch r="C39194"/>
    <cellWatch r="C39195"/>
    <cellWatch r="C39196"/>
    <cellWatch r="C39197"/>
    <cellWatch r="C39198"/>
    <cellWatch r="C39199"/>
    <cellWatch r="C39200"/>
    <cellWatch r="C39201"/>
    <cellWatch r="C39202"/>
    <cellWatch r="C39203"/>
    <cellWatch r="C39204"/>
    <cellWatch r="C39205"/>
    <cellWatch r="C39206"/>
    <cellWatch r="C39207"/>
    <cellWatch r="C39208"/>
    <cellWatch r="C39209"/>
    <cellWatch r="C39210"/>
    <cellWatch r="C39211"/>
    <cellWatch r="C39212"/>
    <cellWatch r="C39213"/>
    <cellWatch r="C39214"/>
    <cellWatch r="C39215"/>
    <cellWatch r="C39216"/>
    <cellWatch r="C39217"/>
    <cellWatch r="C39218"/>
    <cellWatch r="C39219"/>
    <cellWatch r="C39220"/>
    <cellWatch r="C39221"/>
    <cellWatch r="C39222"/>
    <cellWatch r="C39223"/>
    <cellWatch r="C39224"/>
    <cellWatch r="C39225"/>
    <cellWatch r="C39226"/>
    <cellWatch r="C39227"/>
    <cellWatch r="C39228"/>
    <cellWatch r="C39229"/>
    <cellWatch r="C39230"/>
    <cellWatch r="C39231"/>
    <cellWatch r="C39232"/>
    <cellWatch r="C39233"/>
    <cellWatch r="C39234"/>
    <cellWatch r="C39235"/>
    <cellWatch r="C39236"/>
    <cellWatch r="C39237"/>
    <cellWatch r="C39238"/>
    <cellWatch r="C39239"/>
    <cellWatch r="C39240"/>
    <cellWatch r="C39241"/>
    <cellWatch r="C39242"/>
    <cellWatch r="C39243"/>
    <cellWatch r="C39244"/>
    <cellWatch r="C39245"/>
    <cellWatch r="C39246"/>
    <cellWatch r="C39247"/>
    <cellWatch r="C39248"/>
    <cellWatch r="C39249"/>
    <cellWatch r="C39250"/>
    <cellWatch r="C39251"/>
    <cellWatch r="C39252"/>
    <cellWatch r="C39253"/>
    <cellWatch r="C39254"/>
    <cellWatch r="C39255"/>
    <cellWatch r="C39256"/>
    <cellWatch r="C39257"/>
    <cellWatch r="C39258"/>
    <cellWatch r="C39259"/>
    <cellWatch r="C39260"/>
    <cellWatch r="C39261"/>
    <cellWatch r="C39262"/>
    <cellWatch r="C39263"/>
    <cellWatch r="C39264"/>
    <cellWatch r="C39265"/>
    <cellWatch r="C39266"/>
    <cellWatch r="C39267"/>
    <cellWatch r="C39268"/>
    <cellWatch r="C39269"/>
    <cellWatch r="C39270"/>
    <cellWatch r="C39271"/>
    <cellWatch r="C39272"/>
    <cellWatch r="C39273"/>
    <cellWatch r="C39274"/>
    <cellWatch r="C39275"/>
    <cellWatch r="C39276"/>
    <cellWatch r="C39277"/>
    <cellWatch r="C39278"/>
    <cellWatch r="C39279"/>
    <cellWatch r="C39280"/>
    <cellWatch r="C39281"/>
    <cellWatch r="C39282"/>
    <cellWatch r="C39283"/>
    <cellWatch r="C39284"/>
    <cellWatch r="C39285"/>
    <cellWatch r="C39286"/>
    <cellWatch r="C39287"/>
    <cellWatch r="C39288"/>
    <cellWatch r="C39289"/>
    <cellWatch r="C39290"/>
    <cellWatch r="C39291"/>
    <cellWatch r="C39292"/>
    <cellWatch r="C39293"/>
    <cellWatch r="C39294"/>
    <cellWatch r="C39295"/>
    <cellWatch r="C39296"/>
    <cellWatch r="C39297"/>
    <cellWatch r="C39298"/>
    <cellWatch r="C39299"/>
    <cellWatch r="C39300"/>
    <cellWatch r="C39301"/>
    <cellWatch r="C39302"/>
    <cellWatch r="C39303"/>
    <cellWatch r="C39304"/>
    <cellWatch r="C39305"/>
    <cellWatch r="C39306"/>
    <cellWatch r="C39307"/>
    <cellWatch r="C39308"/>
    <cellWatch r="C39309"/>
    <cellWatch r="C39310"/>
    <cellWatch r="C39311"/>
    <cellWatch r="C39312"/>
    <cellWatch r="C39313"/>
    <cellWatch r="C39314"/>
    <cellWatch r="C39315"/>
    <cellWatch r="C39316"/>
    <cellWatch r="C39317"/>
    <cellWatch r="C39318"/>
    <cellWatch r="C39319"/>
    <cellWatch r="C39320"/>
    <cellWatch r="C39321"/>
    <cellWatch r="C39322"/>
    <cellWatch r="C39323"/>
    <cellWatch r="C39324"/>
    <cellWatch r="C39325"/>
    <cellWatch r="C39326"/>
    <cellWatch r="C39327"/>
    <cellWatch r="C39328"/>
    <cellWatch r="C39329"/>
    <cellWatch r="C39330"/>
    <cellWatch r="C39331"/>
    <cellWatch r="C39332"/>
    <cellWatch r="C39333"/>
    <cellWatch r="C39334"/>
    <cellWatch r="C39335"/>
    <cellWatch r="C39336"/>
    <cellWatch r="C39337"/>
    <cellWatch r="C39338"/>
    <cellWatch r="C39339"/>
    <cellWatch r="C39340"/>
    <cellWatch r="C39341"/>
    <cellWatch r="C39342"/>
    <cellWatch r="C39343"/>
    <cellWatch r="C39344"/>
    <cellWatch r="C39345"/>
    <cellWatch r="C39346"/>
    <cellWatch r="C39347"/>
    <cellWatch r="C39348"/>
    <cellWatch r="C39349"/>
    <cellWatch r="C39350"/>
    <cellWatch r="C39351"/>
    <cellWatch r="C39352"/>
    <cellWatch r="C39353"/>
    <cellWatch r="C39354"/>
    <cellWatch r="C39355"/>
    <cellWatch r="C39356"/>
    <cellWatch r="C39357"/>
    <cellWatch r="C39358"/>
    <cellWatch r="C39359"/>
    <cellWatch r="C39360"/>
    <cellWatch r="C39361"/>
    <cellWatch r="C39362"/>
    <cellWatch r="C39363"/>
    <cellWatch r="C39364"/>
    <cellWatch r="C39365"/>
    <cellWatch r="C39366"/>
    <cellWatch r="C39367"/>
    <cellWatch r="C39368"/>
    <cellWatch r="C39369"/>
    <cellWatch r="C39370"/>
    <cellWatch r="C39371"/>
    <cellWatch r="C39372"/>
    <cellWatch r="C39373"/>
    <cellWatch r="C39374"/>
    <cellWatch r="C39375"/>
    <cellWatch r="C39376"/>
    <cellWatch r="C39377"/>
    <cellWatch r="C39378"/>
    <cellWatch r="C39379"/>
    <cellWatch r="C39380"/>
    <cellWatch r="C39381"/>
    <cellWatch r="C39382"/>
    <cellWatch r="C39383"/>
    <cellWatch r="C39384"/>
    <cellWatch r="C39385"/>
    <cellWatch r="C39386"/>
    <cellWatch r="C39387"/>
    <cellWatch r="C39388"/>
    <cellWatch r="C39389"/>
    <cellWatch r="C39390"/>
    <cellWatch r="C39391"/>
    <cellWatch r="C39392"/>
    <cellWatch r="C39393"/>
    <cellWatch r="C39394"/>
    <cellWatch r="C39395"/>
    <cellWatch r="C39396"/>
    <cellWatch r="C39397"/>
    <cellWatch r="C39398"/>
    <cellWatch r="C39399"/>
    <cellWatch r="C39400"/>
    <cellWatch r="C39401"/>
    <cellWatch r="C39402"/>
    <cellWatch r="C39403"/>
    <cellWatch r="C39404"/>
    <cellWatch r="C39405"/>
    <cellWatch r="C39406"/>
    <cellWatch r="C39407"/>
    <cellWatch r="C39408"/>
    <cellWatch r="C39409"/>
    <cellWatch r="C39410"/>
    <cellWatch r="C39411"/>
    <cellWatch r="C39412"/>
    <cellWatch r="C39413"/>
    <cellWatch r="C39414"/>
    <cellWatch r="C39415"/>
    <cellWatch r="C39416"/>
    <cellWatch r="C39417"/>
    <cellWatch r="C39418"/>
    <cellWatch r="C39419"/>
    <cellWatch r="C39420"/>
    <cellWatch r="C39421"/>
    <cellWatch r="C39422"/>
    <cellWatch r="C39423"/>
    <cellWatch r="C39424"/>
    <cellWatch r="C39425"/>
    <cellWatch r="C39426"/>
    <cellWatch r="C39427"/>
    <cellWatch r="C39428"/>
    <cellWatch r="C39429"/>
    <cellWatch r="C39430"/>
    <cellWatch r="C39431"/>
    <cellWatch r="C39432"/>
    <cellWatch r="C39433"/>
    <cellWatch r="C39434"/>
    <cellWatch r="C39435"/>
    <cellWatch r="C39436"/>
    <cellWatch r="C39437"/>
    <cellWatch r="C39438"/>
    <cellWatch r="C39439"/>
    <cellWatch r="C39440"/>
    <cellWatch r="C39441"/>
    <cellWatch r="C39442"/>
    <cellWatch r="C39443"/>
    <cellWatch r="C39444"/>
    <cellWatch r="C39445"/>
    <cellWatch r="C39446"/>
    <cellWatch r="C39447"/>
    <cellWatch r="C39448"/>
    <cellWatch r="C39449"/>
    <cellWatch r="C39450"/>
    <cellWatch r="C39451"/>
    <cellWatch r="C39452"/>
    <cellWatch r="C39453"/>
    <cellWatch r="C39454"/>
    <cellWatch r="C39455"/>
    <cellWatch r="C39456"/>
    <cellWatch r="C39457"/>
    <cellWatch r="C39458"/>
    <cellWatch r="C39459"/>
    <cellWatch r="C39460"/>
    <cellWatch r="C39461"/>
    <cellWatch r="C39462"/>
    <cellWatch r="C39463"/>
    <cellWatch r="C39464"/>
    <cellWatch r="C39465"/>
    <cellWatch r="C39466"/>
    <cellWatch r="C39467"/>
    <cellWatch r="C39468"/>
    <cellWatch r="C39469"/>
    <cellWatch r="C39470"/>
    <cellWatch r="C39471"/>
    <cellWatch r="C39472"/>
    <cellWatch r="C39473"/>
    <cellWatch r="C39474"/>
    <cellWatch r="C39475"/>
    <cellWatch r="C39476"/>
    <cellWatch r="C39477"/>
    <cellWatch r="C39478"/>
    <cellWatch r="C39479"/>
    <cellWatch r="C39480"/>
    <cellWatch r="C39481"/>
    <cellWatch r="C39482"/>
    <cellWatch r="C39483"/>
    <cellWatch r="C39484"/>
    <cellWatch r="C39485"/>
    <cellWatch r="C39486"/>
    <cellWatch r="C39487"/>
    <cellWatch r="C39488"/>
    <cellWatch r="C39489"/>
    <cellWatch r="C39490"/>
    <cellWatch r="C39491"/>
    <cellWatch r="C39492"/>
    <cellWatch r="C39493"/>
    <cellWatch r="C39494"/>
    <cellWatch r="C39495"/>
    <cellWatch r="C39496"/>
    <cellWatch r="C39497"/>
    <cellWatch r="C39498"/>
    <cellWatch r="C39499"/>
    <cellWatch r="C39500"/>
    <cellWatch r="C39501"/>
    <cellWatch r="C39502"/>
    <cellWatch r="C39503"/>
    <cellWatch r="C39504"/>
    <cellWatch r="C39505"/>
    <cellWatch r="C39506"/>
    <cellWatch r="C39507"/>
    <cellWatch r="C39508"/>
    <cellWatch r="C39509"/>
    <cellWatch r="C39510"/>
    <cellWatch r="C39511"/>
    <cellWatch r="C39512"/>
    <cellWatch r="C39513"/>
    <cellWatch r="C39514"/>
    <cellWatch r="C39515"/>
    <cellWatch r="C39516"/>
    <cellWatch r="C39517"/>
    <cellWatch r="C39518"/>
    <cellWatch r="C39519"/>
    <cellWatch r="C39520"/>
    <cellWatch r="C39521"/>
    <cellWatch r="C39522"/>
    <cellWatch r="C39523"/>
    <cellWatch r="C39524"/>
    <cellWatch r="C39525"/>
    <cellWatch r="C39526"/>
    <cellWatch r="C39527"/>
    <cellWatch r="C39528"/>
    <cellWatch r="C39529"/>
    <cellWatch r="C39530"/>
    <cellWatch r="C39531"/>
    <cellWatch r="C39532"/>
    <cellWatch r="C39533"/>
    <cellWatch r="C39534"/>
    <cellWatch r="C39535"/>
    <cellWatch r="C39536"/>
    <cellWatch r="C39537"/>
    <cellWatch r="C39538"/>
    <cellWatch r="C39539"/>
    <cellWatch r="C39540"/>
    <cellWatch r="C39541"/>
    <cellWatch r="C39542"/>
    <cellWatch r="C39543"/>
    <cellWatch r="C39544"/>
    <cellWatch r="C39545"/>
    <cellWatch r="C39546"/>
    <cellWatch r="C39547"/>
    <cellWatch r="C39548"/>
    <cellWatch r="C39549"/>
    <cellWatch r="C39550"/>
    <cellWatch r="C39551"/>
    <cellWatch r="C39552"/>
    <cellWatch r="C39553"/>
    <cellWatch r="C39554"/>
    <cellWatch r="C39555"/>
    <cellWatch r="C39556"/>
    <cellWatch r="C39557"/>
    <cellWatch r="C39558"/>
    <cellWatch r="C39559"/>
    <cellWatch r="C39560"/>
    <cellWatch r="C39561"/>
    <cellWatch r="C39562"/>
    <cellWatch r="C39563"/>
    <cellWatch r="C39564"/>
    <cellWatch r="C39565"/>
    <cellWatch r="C39566"/>
    <cellWatch r="C39567"/>
    <cellWatch r="C39568"/>
    <cellWatch r="C39569"/>
    <cellWatch r="C39570"/>
    <cellWatch r="C39571"/>
    <cellWatch r="C39572"/>
    <cellWatch r="C39573"/>
    <cellWatch r="C39574"/>
    <cellWatch r="C39575"/>
    <cellWatch r="C39576"/>
    <cellWatch r="C39577"/>
    <cellWatch r="C39578"/>
    <cellWatch r="C39579"/>
    <cellWatch r="C39580"/>
    <cellWatch r="C39581"/>
    <cellWatch r="C39582"/>
    <cellWatch r="C39583"/>
    <cellWatch r="C39584"/>
    <cellWatch r="C39585"/>
    <cellWatch r="C39586"/>
    <cellWatch r="C39587"/>
    <cellWatch r="C39588"/>
    <cellWatch r="C39589"/>
    <cellWatch r="C39590"/>
    <cellWatch r="C39591"/>
    <cellWatch r="C39592"/>
    <cellWatch r="C39593"/>
    <cellWatch r="C39594"/>
    <cellWatch r="C39595"/>
    <cellWatch r="C39596"/>
    <cellWatch r="C39597"/>
    <cellWatch r="C39598"/>
    <cellWatch r="C39599"/>
    <cellWatch r="C39600"/>
    <cellWatch r="C39601"/>
    <cellWatch r="C39602"/>
    <cellWatch r="C39603"/>
    <cellWatch r="C39604"/>
    <cellWatch r="C39605"/>
    <cellWatch r="C39606"/>
    <cellWatch r="C39607"/>
    <cellWatch r="C39608"/>
    <cellWatch r="C39609"/>
    <cellWatch r="C39610"/>
    <cellWatch r="C39611"/>
    <cellWatch r="C39612"/>
    <cellWatch r="C39613"/>
    <cellWatch r="C39614"/>
    <cellWatch r="C39615"/>
    <cellWatch r="C39616"/>
    <cellWatch r="C39617"/>
    <cellWatch r="C39618"/>
    <cellWatch r="C39619"/>
    <cellWatch r="C39620"/>
    <cellWatch r="C39621"/>
    <cellWatch r="C39622"/>
    <cellWatch r="C39623"/>
    <cellWatch r="C39624"/>
    <cellWatch r="C39625"/>
    <cellWatch r="C39626"/>
    <cellWatch r="C39627"/>
    <cellWatch r="C39628"/>
    <cellWatch r="C39629"/>
    <cellWatch r="C39630"/>
    <cellWatch r="C39631"/>
    <cellWatch r="C39632"/>
    <cellWatch r="C39633"/>
    <cellWatch r="C39634"/>
    <cellWatch r="C39635"/>
    <cellWatch r="C39636"/>
    <cellWatch r="C39637"/>
    <cellWatch r="C39638"/>
    <cellWatch r="C39639"/>
    <cellWatch r="C39640"/>
    <cellWatch r="C39641"/>
    <cellWatch r="C39642"/>
    <cellWatch r="C39643"/>
    <cellWatch r="C39644"/>
    <cellWatch r="C39645"/>
    <cellWatch r="C39646"/>
    <cellWatch r="C39647"/>
    <cellWatch r="C39648"/>
    <cellWatch r="C39649"/>
    <cellWatch r="C39650"/>
    <cellWatch r="C39651"/>
    <cellWatch r="C39652"/>
    <cellWatch r="C39653"/>
    <cellWatch r="C39654"/>
    <cellWatch r="C39655"/>
    <cellWatch r="C39656"/>
    <cellWatch r="C39657"/>
    <cellWatch r="C39658"/>
    <cellWatch r="C39659"/>
    <cellWatch r="C39660"/>
    <cellWatch r="C39661"/>
    <cellWatch r="C39662"/>
    <cellWatch r="C39663"/>
    <cellWatch r="C39664"/>
    <cellWatch r="C39665"/>
    <cellWatch r="C39666"/>
    <cellWatch r="C39667"/>
    <cellWatch r="C39668"/>
    <cellWatch r="C39669"/>
    <cellWatch r="C39670"/>
    <cellWatch r="C39671"/>
    <cellWatch r="C39672"/>
    <cellWatch r="C39673"/>
    <cellWatch r="C39674"/>
    <cellWatch r="C39675"/>
    <cellWatch r="C39676"/>
    <cellWatch r="C39677"/>
    <cellWatch r="C39678"/>
    <cellWatch r="C39679"/>
    <cellWatch r="C39680"/>
    <cellWatch r="C39681"/>
    <cellWatch r="C39682"/>
    <cellWatch r="C39683"/>
    <cellWatch r="C39684"/>
    <cellWatch r="C39685"/>
    <cellWatch r="C39686"/>
    <cellWatch r="C39687"/>
    <cellWatch r="C39688"/>
    <cellWatch r="C39689"/>
    <cellWatch r="C39690"/>
    <cellWatch r="C39691"/>
    <cellWatch r="C39692"/>
    <cellWatch r="C39693"/>
    <cellWatch r="C39694"/>
    <cellWatch r="C39695"/>
    <cellWatch r="C39696"/>
    <cellWatch r="C39697"/>
    <cellWatch r="C39698"/>
    <cellWatch r="C39699"/>
    <cellWatch r="C39700"/>
    <cellWatch r="C39701"/>
    <cellWatch r="C39702"/>
    <cellWatch r="C39703"/>
    <cellWatch r="C39704"/>
    <cellWatch r="C39705"/>
    <cellWatch r="C39706"/>
    <cellWatch r="C39707"/>
    <cellWatch r="C39708"/>
    <cellWatch r="C39709"/>
    <cellWatch r="C39710"/>
    <cellWatch r="C39711"/>
    <cellWatch r="C39712"/>
    <cellWatch r="C39713"/>
    <cellWatch r="C39714"/>
    <cellWatch r="C39715"/>
    <cellWatch r="C39716"/>
    <cellWatch r="C39717"/>
    <cellWatch r="C39718"/>
    <cellWatch r="C39719"/>
    <cellWatch r="C39720"/>
    <cellWatch r="C39721"/>
    <cellWatch r="C39722"/>
    <cellWatch r="C39723"/>
    <cellWatch r="C39724"/>
    <cellWatch r="C39725"/>
    <cellWatch r="C39726"/>
    <cellWatch r="C39727"/>
    <cellWatch r="C39728"/>
    <cellWatch r="C39729"/>
    <cellWatch r="C39730"/>
    <cellWatch r="C39731"/>
    <cellWatch r="C39732"/>
    <cellWatch r="C39733"/>
    <cellWatch r="C39734"/>
    <cellWatch r="C39735"/>
    <cellWatch r="C39736"/>
    <cellWatch r="C39737"/>
    <cellWatch r="C39738"/>
    <cellWatch r="C39739"/>
    <cellWatch r="C39740"/>
    <cellWatch r="C39741"/>
    <cellWatch r="C39742"/>
    <cellWatch r="C39743"/>
    <cellWatch r="C39744"/>
    <cellWatch r="C39745"/>
    <cellWatch r="C39746"/>
    <cellWatch r="C39747"/>
    <cellWatch r="C39748"/>
    <cellWatch r="C39749"/>
    <cellWatch r="C39750"/>
    <cellWatch r="C39751"/>
    <cellWatch r="C39752"/>
    <cellWatch r="C39753"/>
    <cellWatch r="C39754"/>
    <cellWatch r="C39755"/>
    <cellWatch r="C39756"/>
    <cellWatch r="C39757"/>
    <cellWatch r="C39758"/>
    <cellWatch r="C39759"/>
    <cellWatch r="C39760"/>
    <cellWatch r="C39761"/>
    <cellWatch r="C39762"/>
    <cellWatch r="C39763"/>
    <cellWatch r="C39764"/>
    <cellWatch r="C39765"/>
    <cellWatch r="C39766"/>
    <cellWatch r="C39767"/>
    <cellWatch r="C39768"/>
    <cellWatch r="C39769"/>
    <cellWatch r="C39770"/>
    <cellWatch r="C39771"/>
    <cellWatch r="C39772"/>
    <cellWatch r="C39773"/>
    <cellWatch r="C39774"/>
    <cellWatch r="C39775"/>
    <cellWatch r="C39776"/>
    <cellWatch r="C39777"/>
    <cellWatch r="C39778"/>
    <cellWatch r="C39779"/>
    <cellWatch r="C39780"/>
    <cellWatch r="C39781"/>
    <cellWatch r="C39782"/>
    <cellWatch r="C39783"/>
    <cellWatch r="C39784"/>
    <cellWatch r="C39785"/>
    <cellWatch r="C39786"/>
    <cellWatch r="C39787"/>
    <cellWatch r="C39788"/>
    <cellWatch r="C39789"/>
    <cellWatch r="C39790"/>
    <cellWatch r="C39791"/>
    <cellWatch r="C39792"/>
    <cellWatch r="C39793"/>
    <cellWatch r="C39794"/>
    <cellWatch r="C39795"/>
    <cellWatch r="C39796"/>
    <cellWatch r="C39797"/>
    <cellWatch r="C39798"/>
    <cellWatch r="C39799"/>
    <cellWatch r="C39800"/>
    <cellWatch r="C39801"/>
    <cellWatch r="C39802"/>
    <cellWatch r="C39803"/>
    <cellWatch r="C39804"/>
    <cellWatch r="C39805"/>
    <cellWatch r="C39806"/>
    <cellWatch r="C39807"/>
    <cellWatch r="C39808"/>
    <cellWatch r="C39809"/>
    <cellWatch r="C39810"/>
    <cellWatch r="C39811"/>
    <cellWatch r="C39812"/>
    <cellWatch r="C39813"/>
    <cellWatch r="C39814"/>
    <cellWatch r="C39815"/>
    <cellWatch r="C39816"/>
    <cellWatch r="C39817"/>
    <cellWatch r="C39818"/>
    <cellWatch r="C39819"/>
    <cellWatch r="C39820"/>
    <cellWatch r="C39821"/>
    <cellWatch r="C39822"/>
    <cellWatch r="C39823"/>
    <cellWatch r="C39824"/>
    <cellWatch r="C39825"/>
    <cellWatch r="C39826"/>
    <cellWatch r="C39827"/>
    <cellWatch r="C39828"/>
    <cellWatch r="C39829"/>
    <cellWatch r="C39830"/>
    <cellWatch r="C39831"/>
    <cellWatch r="C39832"/>
    <cellWatch r="C39833"/>
    <cellWatch r="C39834"/>
    <cellWatch r="C39835"/>
    <cellWatch r="C39836"/>
    <cellWatch r="C39837"/>
    <cellWatch r="C39838"/>
    <cellWatch r="C39839"/>
    <cellWatch r="C39840"/>
    <cellWatch r="C39841"/>
    <cellWatch r="C39842"/>
    <cellWatch r="C39843"/>
    <cellWatch r="C39844"/>
    <cellWatch r="C39845"/>
    <cellWatch r="C39846"/>
    <cellWatch r="C39847"/>
    <cellWatch r="C39848"/>
    <cellWatch r="C39849"/>
    <cellWatch r="C39850"/>
    <cellWatch r="C39851"/>
    <cellWatch r="C39852"/>
    <cellWatch r="C39853"/>
    <cellWatch r="C39854"/>
    <cellWatch r="C39855"/>
    <cellWatch r="C39856"/>
    <cellWatch r="C39857"/>
    <cellWatch r="C39858"/>
    <cellWatch r="C39859"/>
    <cellWatch r="C39860"/>
    <cellWatch r="C39861"/>
    <cellWatch r="C39862"/>
    <cellWatch r="C39863"/>
    <cellWatch r="C39864"/>
    <cellWatch r="C39865"/>
    <cellWatch r="C39866"/>
    <cellWatch r="C39867"/>
    <cellWatch r="C39868"/>
    <cellWatch r="C39869"/>
    <cellWatch r="C39870"/>
    <cellWatch r="C39871"/>
    <cellWatch r="C39872"/>
    <cellWatch r="C39873"/>
    <cellWatch r="C39874"/>
    <cellWatch r="C39875"/>
    <cellWatch r="C39876"/>
    <cellWatch r="C39877"/>
    <cellWatch r="C39878"/>
    <cellWatch r="C39879"/>
    <cellWatch r="C39880"/>
    <cellWatch r="C39881"/>
    <cellWatch r="C39882"/>
    <cellWatch r="C39883"/>
    <cellWatch r="C39884"/>
    <cellWatch r="C39885"/>
    <cellWatch r="C39886"/>
    <cellWatch r="C39887"/>
    <cellWatch r="C39888"/>
    <cellWatch r="C39889"/>
    <cellWatch r="C39890"/>
    <cellWatch r="C39891"/>
    <cellWatch r="C39892"/>
    <cellWatch r="C39893"/>
    <cellWatch r="C39894"/>
    <cellWatch r="C39895"/>
    <cellWatch r="C39896"/>
    <cellWatch r="C39897"/>
    <cellWatch r="C39898"/>
    <cellWatch r="C39899"/>
    <cellWatch r="C39900"/>
    <cellWatch r="C39901"/>
    <cellWatch r="C39902"/>
    <cellWatch r="C39903"/>
    <cellWatch r="C39904"/>
    <cellWatch r="C39905"/>
    <cellWatch r="C39906"/>
    <cellWatch r="C39907"/>
    <cellWatch r="C39908"/>
    <cellWatch r="C39909"/>
    <cellWatch r="C39910"/>
    <cellWatch r="C39911"/>
    <cellWatch r="C39912"/>
    <cellWatch r="C39913"/>
    <cellWatch r="C39914"/>
    <cellWatch r="C39915"/>
    <cellWatch r="C39916"/>
    <cellWatch r="C39917"/>
    <cellWatch r="C39918"/>
    <cellWatch r="C39919"/>
    <cellWatch r="C39920"/>
    <cellWatch r="C39921"/>
    <cellWatch r="C39922"/>
    <cellWatch r="C39923"/>
    <cellWatch r="C39924"/>
    <cellWatch r="C39925"/>
    <cellWatch r="C39926"/>
    <cellWatch r="C39927"/>
    <cellWatch r="C39928"/>
    <cellWatch r="C39929"/>
    <cellWatch r="C39930"/>
    <cellWatch r="C39931"/>
    <cellWatch r="C39932"/>
    <cellWatch r="C39933"/>
    <cellWatch r="C39934"/>
    <cellWatch r="C39935"/>
    <cellWatch r="C39936"/>
    <cellWatch r="C39937"/>
    <cellWatch r="C39938"/>
    <cellWatch r="C39939"/>
    <cellWatch r="C39940"/>
    <cellWatch r="C39941"/>
    <cellWatch r="C39942"/>
    <cellWatch r="C39943"/>
    <cellWatch r="C39944"/>
    <cellWatch r="C39945"/>
    <cellWatch r="C39946"/>
    <cellWatch r="C39947"/>
    <cellWatch r="C39948"/>
    <cellWatch r="C39949"/>
    <cellWatch r="C39950"/>
    <cellWatch r="C39951"/>
    <cellWatch r="C39952"/>
    <cellWatch r="C39953"/>
    <cellWatch r="C39954"/>
    <cellWatch r="C39955"/>
    <cellWatch r="C39956"/>
    <cellWatch r="C39957"/>
    <cellWatch r="C39958"/>
    <cellWatch r="C39959"/>
    <cellWatch r="C39960"/>
    <cellWatch r="C39961"/>
    <cellWatch r="C39962"/>
    <cellWatch r="C39963"/>
    <cellWatch r="C39964"/>
    <cellWatch r="C39965"/>
    <cellWatch r="C39966"/>
    <cellWatch r="C39967"/>
    <cellWatch r="C39968"/>
    <cellWatch r="C39969"/>
    <cellWatch r="C39970"/>
    <cellWatch r="C39971"/>
    <cellWatch r="C39972"/>
    <cellWatch r="C39973"/>
    <cellWatch r="C39974"/>
    <cellWatch r="C39975"/>
    <cellWatch r="C39976"/>
    <cellWatch r="C39977"/>
    <cellWatch r="C39978"/>
    <cellWatch r="C39979"/>
    <cellWatch r="C39980"/>
    <cellWatch r="C39981"/>
    <cellWatch r="C39982"/>
    <cellWatch r="C39983"/>
    <cellWatch r="C39984"/>
    <cellWatch r="C39985"/>
    <cellWatch r="C39986"/>
    <cellWatch r="C39987"/>
    <cellWatch r="C39988"/>
    <cellWatch r="C39989"/>
    <cellWatch r="C39990"/>
    <cellWatch r="C39991"/>
    <cellWatch r="C39992"/>
    <cellWatch r="C39993"/>
    <cellWatch r="C39994"/>
    <cellWatch r="C39995"/>
    <cellWatch r="C39996"/>
    <cellWatch r="C39997"/>
    <cellWatch r="C39998"/>
    <cellWatch r="C39999"/>
    <cellWatch r="C40000"/>
    <cellWatch r="C40001"/>
    <cellWatch r="C40002"/>
    <cellWatch r="C40003"/>
    <cellWatch r="C40004"/>
    <cellWatch r="C40005"/>
    <cellWatch r="C40006"/>
    <cellWatch r="C40007"/>
    <cellWatch r="C40008"/>
    <cellWatch r="C40009"/>
    <cellWatch r="C40010"/>
    <cellWatch r="C40011"/>
    <cellWatch r="C40012"/>
    <cellWatch r="C40013"/>
    <cellWatch r="C40014"/>
    <cellWatch r="C40015"/>
    <cellWatch r="C40016"/>
    <cellWatch r="C40017"/>
    <cellWatch r="C40018"/>
    <cellWatch r="C40019"/>
    <cellWatch r="C40020"/>
    <cellWatch r="C40021"/>
    <cellWatch r="C40022"/>
    <cellWatch r="C40023"/>
    <cellWatch r="C40024"/>
    <cellWatch r="C40025"/>
    <cellWatch r="C40026"/>
    <cellWatch r="C40027"/>
    <cellWatch r="C40028"/>
    <cellWatch r="C40029"/>
    <cellWatch r="C40030"/>
    <cellWatch r="C40031"/>
    <cellWatch r="C40032"/>
    <cellWatch r="C40033"/>
    <cellWatch r="C40034"/>
    <cellWatch r="C40035"/>
    <cellWatch r="C40036"/>
    <cellWatch r="C40037"/>
    <cellWatch r="C40038"/>
    <cellWatch r="C40039"/>
    <cellWatch r="C40040"/>
    <cellWatch r="C40041"/>
    <cellWatch r="C40042"/>
    <cellWatch r="C40043"/>
    <cellWatch r="C40044"/>
    <cellWatch r="C40045"/>
    <cellWatch r="C40046"/>
    <cellWatch r="C40047"/>
    <cellWatch r="C40048"/>
    <cellWatch r="C40049"/>
    <cellWatch r="C40050"/>
    <cellWatch r="C40051"/>
    <cellWatch r="C40052"/>
    <cellWatch r="C40053"/>
    <cellWatch r="C40054"/>
    <cellWatch r="C40055"/>
    <cellWatch r="C40056"/>
    <cellWatch r="C40057"/>
    <cellWatch r="C40058"/>
    <cellWatch r="C40059"/>
    <cellWatch r="C40060"/>
    <cellWatch r="C40061"/>
    <cellWatch r="C40062"/>
    <cellWatch r="C40063"/>
    <cellWatch r="C40064"/>
    <cellWatch r="C40065"/>
    <cellWatch r="C40066"/>
    <cellWatch r="C40067"/>
    <cellWatch r="C40068"/>
    <cellWatch r="C40069"/>
    <cellWatch r="C40070"/>
    <cellWatch r="C40071"/>
    <cellWatch r="C40072"/>
    <cellWatch r="C40073"/>
    <cellWatch r="C40074"/>
    <cellWatch r="C40075"/>
    <cellWatch r="C40076"/>
    <cellWatch r="C40077"/>
    <cellWatch r="C40078"/>
    <cellWatch r="C40079"/>
    <cellWatch r="C40080"/>
    <cellWatch r="C40081"/>
    <cellWatch r="C40082"/>
    <cellWatch r="C40083"/>
    <cellWatch r="C40084"/>
    <cellWatch r="C40085"/>
    <cellWatch r="C40086"/>
    <cellWatch r="C40087"/>
    <cellWatch r="C40088"/>
    <cellWatch r="C40089"/>
    <cellWatch r="C40090"/>
    <cellWatch r="C40091"/>
    <cellWatch r="C40092"/>
    <cellWatch r="C40093"/>
    <cellWatch r="C40094"/>
    <cellWatch r="C40095"/>
    <cellWatch r="C40096"/>
    <cellWatch r="C40097"/>
    <cellWatch r="C40098"/>
    <cellWatch r="C40099"/>
    <cellWatch r="C40100"/>
    <cellWatch r="C40101"/>
    <cellWatch r="C40102"/>
    <cellWatch r="C40103"/>
    <cellWatch r="C40104"/>
    <cellWatch r="C40105"/>
    <cellWatch r="C40106"/>
    <cellWatch r="C40107"/>
    <cellWatch r="C40108"/>
    <cellWatch r="C40109"/>
    <cellWatch r="C40110"/>
    <cellWatch r="C40111"/>
    <cellWatch r="C40112"/>
    <cellWatch r="C40113"/>
    <cellWatch r="C40114"/>
    <cellWatch r="C40115"/>
    <cellWatch r="C40116"/>
    <cellWatch r="C40117"/>
    <cellWatch r="C40118"/>
    <cellWatch r="C40119"/>
    <cellWatch r="C40120"/>
    <cellWatch r="C40121"/>
    <cellWatch r="C40122"/>
    <cellWatch r="C40123"/>
    <cellWatch r="C40124"/>
    <cellWatch r="C40125"/>
    <cellWatch r="C40126"/>
    <cellWatch r="C40127"/>
    <cellWatch r="C40128"/>
    <cellWatch r="C40129"/>
    <cellWatch r="C40130"/>
    <cellWatch r="C40131"/>
    <cellWatch r="C40132"/>
    <cellWatch r="C40133"/>
    <cellWatch r="C40134"/>
    <cellWatch r="C40135"/>
    <cellWatch r="C40136"/>
    <cellWatch r="C40137"/>
    <cellWatch r="C40138"/>
    <cellWatch r="C40139"/>
    <cellWatch r="C40140"/>
    <cellWatch r="C40141"/>
    <cellWatch r="C40142"/>
    <cellWatch r="C40143"/>
    <cellWatch r="C40144"/>
    <cellWatch r="C40145"/>
    <cellWatch r="C40146"/>
    <cellWatch r="C40147"/>
    <cellWatch r="C40148"/>
    <cellWatch r="C40149"/>
    <cellWatch r="C40150"/>
    <cellWatch r="C40151"/>
    <cellWatch r="C40152"/>
    <cellWatch r="C40153"/>
    <cellWatch r="C40154"/>
    <cellWatch r="C40155"/>
    <cellWatch r="C40156"/>
    <cellWatch r="C40157"/>
    <cellWatch r="C40158"/>
    <cellWatch r="C40159"/>
    <cellWatch r="C40160"/>
    <cellWatch r="C40161"/>
    <cellWatch r="C40162"/>
    <cellWatch r="C40163"/>
    <cellWatch r="C40164"/>
    <cellWatch r="C40165"/>
    <cellWatch r="C40166"/>
    <cellWatch r="C40167"/>
    <cellWatch r="C40168"/>
    <cellWatch r="C40169"/>
    <cellWatch r="C40170"/>
    <cellWatch r="C40171"/>
    <cellWatch r="C40172"/>
    <cellWatch r="C40173"/>
    <cellWatch r="C40174"/>
    <cellWatch r="C40175"/>
    <cellWatch r="C40176"/>
    <cellWatch r="C40177"/>
    <cellWatch r="C40178"/>
    <cellWatch r="C40179"/>
    <cellWatch r="C40180"/>
    <cellWatch r="C40181"/>
    <cellWatch r="C40182"/>
    <cellWatch r="C40183"/>
    <cellWatch r="C40184"/>
    <cellWatch r="C40185"/>
    <cellWatch r="C40186"/>
    <cellWatch r="C40187"/>
    <cellWatch r="C40188"/>
    <cellWatch r="C40189"/>
    <cellWatch r="C40190"/>
    <cellWatch r="C40191"/>
    <cellWatch r="C40192"/>
    <cellWatch r="C40193"/>
    <cellWatch r="C40194"/>
    <cellWatch r="C40195"/>
    <cellWatch r="C40196"/>
    <cellWatch r="C40197"/>
    <cellWatch r="C40198"/>
    <cellWatch r="C40199"/>
    <cellWatch r="C40200"/>
    <cellWatch r="C40201"/>
    <cellWatch r="C40202"/>
    <cellWatch r="C40203"/>
    <cellWatch r="C40204"/>
    <cellWatch r="C40205"/>
    <cellWatch r="C40206"/>
    <cellWatch r="C40207"/>
    <cellWatch r="C40208"/>
    <cellWatch r="C40209"/>
    <cellWatch r="C40210"/>
    <cellWatch r="C40211"/>
    <cellWatch r="C40212"/>
    <cellWatch r="C40213"/>
    <cellWatch r="C40214"/>
    <cellWatch r="C40215"/>
    <cellWatch r="C40216"/>
    <cellWatch r="C40217"/>
    <cellWatch r="C40218"/>
    <cellWatch r="C40219"/>
    <cellWatch r="C40220"/>
    <cellWatch r="C40221"/>
    <cellWatch r="C40222"/>
    <cellWatch r="C40223"/>
    <cellWatch r="C40224"/>
    <cellWatch r="C40225"/>
    <cellWatch r="C40226"/>
    <cellWatch r="C40227"/>
    <cellWatch r="C40228"/>
    <cellWatch r="C40229"/>
    <cellWatch r="C40230"/>
    <cellWatch r="C40231"/>
    <cellWatch r="C40232"/>
    <cellWatch r="C40233"/>
    <cellWatch r="C40234"/>
    <cellWatch r="C40235"/>
    <cellWatch r="C40236"/>
    <cellWatch r="C40237"/>
    <cellWatch r="C40238"/>
    <cellWatch r="C40239"/>
    <cellWatch r="C40240"/>
    <cellWatch r="C40241"/>
    <cellWatch r="C40242"/>
    <cellWatch r="C40243"/>
    <cellWatch r="C40244"/>
    <cellWatch r="C40245"/>
    <cellWatch r="C40246"/>
    <cellWatch r="C40247"/>
    <cellWatch r="C40248"/>
    <cellWatch r="C40249"/>
    <cellWatch r="C40250"/>
    <cellWatch r="C40251"/>
    <cellWatch r="C40252"/>
    <cellWatch r="C40253"/>
    <cellWatch r="C40254"/>
    <cellWatch r="C40255"/>
    <cellWatch r="C40256"/>
    <cellWatch r="C40257"/>
    <cellWatch r="C40258"/>
    <cellWatch r="C40259"/>
    <cellWatch r="C40260"/>
    <cellWatch r="C40261"/>
    <cellWatch r="C40262"/>
    <cellWatch r="C40263"/>
    <cellWatch r="C40264"/>
    <cellWatch r="C40265"/>
    <cellWatch r="C40266"/>
    <cellWatch r="C40267"/>
    <cellWatch r="C40268"/>
    <cellWatch r="C40269"/>
    <cellWatch r="C40270"/>
    <cellWatch r="C40271"/>
    <cellWatch r="C40272"/>
    <cellWatch r="C40273"/>
    <cellWatch r="C40274"/>
    <cellWatch r="C40275"/>
    <cellWatch r="C40276"/>
    <cellWatch r="C40277"/>
    <cellWatch r="C40278"/>
    <cellWatch r="C40279"/>
    <cellWatch r="C40280"/>
    <cellWatch r="C40281"/>
    <cellWatch r="C40282"/>
    <cellWatch r="C40283"/>
    <cellWatch r="C40284"/>
    <cellWatch r="C40285"/>
    <cellWatch r="C40286"/>
    <cellWatch r="C40287"/>
    <cellWatch r="C40288"/>
    <cellWatch r="C40289"/>
    <cellWatch r="C40290"/>
    <cellWatch r="C40291"/>
    <cellWatch r="C40292"/>
    <cellWatch r="C40293"/>
    <cellWatch r="C40294"/>
    <cellWatch r="C40295"/>
    <cellWatch r="C40296"/>
    <cellWatch r="C40297"/>
    <cellWatch r="C40298"/>
    <cellWatch r="C40299"/>
    <cellWatch r="C40300"/>
    <cellWatch r="C40301"/>
    <cellWatch r="C40302"/>
    <cellWatch r="C40303"/>
    <cellWatch r="C40304"/>
    <cellWatch r="C40305"/>
    <cellWatch r="C40306"/>
    <cellWatch r="C40307"/>
    <cellWatch r="C40308"/>
    <cellWatch r="C40309"/>
    <cellWatch r="C40310"/>
    <cellWatch r="C40311"/>
    <cellWatch r="C40312"/>
    <cellWatch r="C40313"/>
    <cellWatch r="C40314"/>
    <cellWatch r="C40315"/>
    <cellWatch r="C40316"/>
    <cellWatch r="C40317"/>
    <cellWatch r="C40318"/>
    <cellWatch r="C40319"/>
    <cellWatch r="C40320"/>
    <cellWatch r="C40321"/>
    <cellWatch r="C40322"/>
    <cellWatch r="C40323"/>
    <cellWatch r="C40324"/>
    <cellWatch r="C40325"/>
    <cellWatch r="C40326"/>
    <cellWatch r="C40327"/>
    <cellWatch r="C40328"/>
    <cellWatch r="C40329"/>
    <cellWatch r="C40330"/>
    <cellWatch r="C40331"/>
    <cellWatch r="C40332"/>
    <cellWatch r="C40333"/>
    <cellWatch r="C40334"/>
    <cellWatch r="C40335"/>
    <cellWatch r="C40336"/>
    <cellWatch r="C40337"/>
    <cellWatch r="C40338"/>
    <cellWatch r="C40339"/>
    <cellWatch r="C40340"/>
    <cellWatch r="C40341"/>
    <cellWatch r="C40342"/>
    <cellWatch r="C40343"/>
    <cellWatch r="C40344"/>
    <cellWatch r="C40345"/>
    <cellWatch r="C40346"/>
    <cellWatch r="C40347"/>
    <cellWatch r="C40348"/>
    <cellWatch r="C40349"/>
    <cellWatch r="C40350"/>
    <cellWatch r="C40351"/>
    <cellWatch r="C40352"/>
    <cellWatch r="C40353"/>
    <cellWatch r="C40354"/>
    <cellWatch r="C40355"/>
    <cellWatch r="C40356"/>
    <cellWatch r="C40357"/>
    <cellWatch r="C40358"/>
    <cellWatch r="C40359"/>
    <cellWatch r="C40360"/>
    <cellWatch r="C40361"/>
    <cellWatch r="C40362"/>
    <cellWatch r="C40363"/>
    <cellWatch r="C40364"/>
    <cellWatch r="C40365"/>
    <cellWatch r="C40366"/>
    <cellWatch r="C40367"/>
    <cellWatch r="C40368"/>
    <cellWatch r="C40369"/>
    <cellWatch r="C40370"/>
    <cellWatch r="C40371"/>
    <cellWatch r="C40372"/>
    <cellWatch r="C40373"/>
    <cellWatch r="C40374"/>
    <cellWatch r="C40375"/>
    <cellWatch r="C40376"/>
    <cellWatch r="C40377"/>
    <cellWatch r="C40378"/>
    <cellWatch r="C40379"/>
    <cellWatch r="C40380"/>
    <cellWatch r="C40381"/>
    <cellWatch r="C40382"/>
    <cellWatch r="C40383"/>
    <cellWatch r="C40384"/>
    <cellWatch r="C40385"/>
    <cellWatch r="C40386"/>
    <cellWatch r="C40387"/>
    <cellWatch r="C40388"/>
    <cellWatch r="C40389"/>
    <cellWatch r="C40390"/>
    <cellWatch r="C40391"/>
    <cellWatch r="C40392"/>
    <cellWatch r="C40393"/>
    <cellWatch r="C40394"/>
    <cellWatch r="C40395"/>
    <cellWatch r="C40396"/>
    <cellWatch r="C40397"/>
    <cellWatch r="C40398"/>
    <cellWatch r="C40399"/>
    <cellWatch r="C40400"/>
    <cellWatch r="C40401"/>
    <cellWatch r="C40402"/>
    <cellWatch r="C40403"/>
    <cellWatch r="C40404"/>
    <cellWatch r="C40405"/>
    <cellWatch r="C40406"/>
    <cellWatch r="C40407"/>
    <cellWatch r="C40408"/>
    <cellWatch r="C40409"/>
    <cellWatch r="C40410"/>
    <cellWatch r="C40411"/>
    <cellWatch r="C40412"/>
    <cellWatch r="C40413"/>
    <cellWatch r="C40414"/>
    <cellWatch r="C40415"/>
    <cellWatch r="C40416"/>
    <cellWatch r="C40417"/>
    <cellWatch r="C40418"/>
    <cellWatch r="C40419"/>
    <cellWatch r="C40420"/>
    <cellWatch r="C40421"/>
    <cellWatch r="C40422"/>
    <cellWatch r="C40423"/>
    <cellWatch r="C40424"/>
    <cellWatch r="C40425"/>
    <cellWatch r="C40426"/>
    <cellWatch r="C40427"/>
    <cellWatch r="C40428"/>
    <cellWatch r="C40429"/>
    <cellWatch r="C40430"/>
    <cellWatch r="C40431"/>
    <cellWatch r="C40432"/>
    <cellWatch r="C40433"/>
    <cellWatch r="C40434"/>
    <cellWatch r="C40435"/>
    <cellWatch r="C40436"/>
    <cellWatch r="C40437"/>
    <cellWatch r="C40438"/>
    <cellWatch r="C40439"/>
    <cellWatch r="C40440"/>
    <cellWatch r="C40441"/>
    <cellWatch r="C40442"/>
    <cellWatch r="C40443"/>
    <cellWatch r="C40444"/>
    <cellWatch r="C40445"/>
    <cellWatch r="C40446"/>
    <cellWatch r="C40447"/>
    <cellWatch r="C40448"/>
    <cellWatch r="C40449"/>
    <cellWatch r="C40450"/>
    <cellWatch r="C40451"/>
    <cellWatch r="C40452"/>
    <cellWatch r="C40453"/>
    <cellWatch r="C40454"/>
    <cellWatch r="C40455"/>
    <cellWatch r="C40456"/>
    <cellWatch r="C40457"/>
    <cellWatch r="C40458"/>
    <cellWatch r="C40459"/>
    <cellWatch r="C40460"/>
    <cellWatch r="C40461"/>
    <cellWatch r="C40462"/>
    <cellWatch r="C40463"/>
    <cellWatch r="C40464"/>
    <cellWatch r="C40465"/>
    <cellWatch r="C40466"/>
    <cellWatch r="C40467"/>
    <cellWatch r="C40468"/>
    <cellWatch r="C40469"/>
    <cellWatch r="C40470"/>
    <cellWatch r="C40471"/>
    <cellWatch r="C40472"/>
    <cellWatch r="C40473"/>
    <cellWatch r="C40474"/>
    <cellWatch r="C40475"/>
    <cellWatch r="C40476"/>
    <cellWatch r="C40477"/>
    <cellWatch r="C40478"/>
    <cellWatch r="C40479"/>
    <cellWatch r="C40480"/>
    <cellWatch r="C40481"/>
    <cellWatch r="C40482"/>
    <cellWatch r="C40483"/>
    <cellWatch r="C40484"/>
    <cellWatch r="C40485"/>
    <cellWatch r="C40486"/>
    <cellWatch r="C40487"/>
    <cellWatch r="C40488"/>
    <cellWatch r="C40489"/>
    <cellWatch r="C40490"/>
    <cellWatch r="C40491"/>
    <cellWatch r="C40492"/>
    <cellWatch r="C40493"/>
    <cellWatch r="C40494"/>
    <cellWatch r="C40495"/>
    <cellWatch r="C40496"/>
    <cellWatch r="C40497"/>
    <cellWatch r="C40498"/>
    <cellWatch r="C40499"/>
    <cellWatch r="C40500"/>
    <cellWatch r="C40501"/>
    <cellWatch r="C40502"/>
    <cellWatch r="C40503"/>
    <cellWatch r="C40504"/>
    <cellWatch r="C40505"/>
    <cellWatch r="C40506"/>
    <cellWatch r="C40507"/>
    <cellWatch r="C40508"/>
    <cellWatch r="C40509"/>
    <cellWatch r="C40510"/>
    <cellWatch r="C40511"/>
    <cellWatch r="C40512"/>
    <cellWatch r="C40513"/>
    <cellWatch r="C40514"/>
    <cellWatch r="C40515"/>
    <cellWatch r="C40516"/>
    <cellWatch r="C40517"/>
    <cellWatch r="C40518"/>
    <cellWatch r="C40519"/>
    <cellWatch r="C40520"/>
    <cellWatch r="C40521"/>
    <cellWatch r="C40522"/>
    <cellWatch r="C40523"/>
    <cellWatch r="C40524"/>
    <cellWatch r="C40525"/>
    <cellWatch r="C40526"/>
    <cellWatch r="C40527"/>
    <cellWatch r="C40528"/>
    <cellWatch r="C40529"/>
    <cellWatch r="C40530"/>
    <cellWatch r="C40531"/>
    <cellWatch r="C40532"/>
    <cellWatch r="C40533"/>
    <cellWatch r="C40534"/>
    <cellWatch r="C40535"/>
    <cellWatch r="C40536"/>
    <cellWatch r="C40537"/>
    <cellWatch r="C40538"/>
    <cellWatch r="C40539"/>
    <cellWatch r="C40540"/>
    <cellWatch r="C40541"/>
    <cellWatch r="C40542"/>
    <cellWatch r="C40543"/>
    <cellWatch r="C40544"/>
    <cellWatch r="C40545"/>
    <cellWatch r="C40546"/>
    <cellWatch r="C40547"/>
    <cellWatch r="C40548"/>
    <cellWatch r="C40549"/>
    <cellWatch r="C40550"/>
    <cellWatch r="C40551"/>
    <cellWatch r="C40552"/>
    <cellWatch r="C40553"/>
    <cellWatch r="C40554"/>
    <cellWatch r="C40555"/>
    <cellWatch r="C40556"/>
    <cellWatch r="C40557"/>
    <cellWatch r="C40558"/>
    <cellWatch r="C40559"/>
    <cellWatch r="C40560"/>
    <cellWatch r="C40561"/>
    <cellWatch r="C40562"/>
    <cellWatch r="C40563"/>
    <cellWatch r="C40564"/>
    <cellWatch r="C40565"/>
    <cellWatch r="C40566"/>
    <cellWatch r="C40567"/>
    <cellWatch r="C40568"/>
    <cellWatch r="C40569"/>
    <cellWatch r="C40570"/>
    <cellWatch r="C40571"/>
    <cellWatch r="C40572"/>
    <cellWatch r="C40573"/>
    <cellWatch r="C40574"/>
    <cellWatch r="C40575"/>
    <cellWatch r="C40576"/>
    <cellWatch r="C40577"/>
    <cellWatch r="C40578"/>
    <cellWatch r="C40579"/>
    <cellWatch r="C40580"/>
    <cellWatch r="C40581"/>
    <cellWatch r="C40582"/>
    <cellWatch r="C40583"/>
    <cellWatch r="C40584"/>
    <cellWatch r="C40585"/>
    <cellWatch r="C40586"/>
    <cellWatch r="C40587"/>
    <cellWatch r="C40588"/>
    <cellWatch r="C40589"/>
    <cellWatch r="C40590"/>
    <cellWatch r="C40591"/>
    <cellWatch r="C40592"/>
    <cellWatch r="C40593"/>
    <cellWatch r="C40594"/>
    <cellWatch r="C40595"/>
    <cellWatch r="C40596"/>
    <cellWatch r="C40597"/>
    <cellWatch r="C40598"/>
    <cellWatch r="C40599"/>
    <cellWatch r="C40600"/>
    <cellWatch r="C40601"/>
    <cellWatch r="C40602"/>
    <cellWatch r="C40603"/>
    <cellWatch r="C40604"/>
    <cellWatch r="C40605"/>
    <cellWatch r="C40606"/>
    <cellWatch r="C40607"/>
    <cellWatch r="C40608"/>
    <cellWatch r="C40609"/>
    <cellWatch r="C40610"/>
    <cellWatch r="C40611"/>
    <cellWatch r="C40612"/>
    <cellWatch r="C40613"/>
    <cellWatch r="C40614"/>
    <cellWatch r="C40615"/>
    <cellWatch r="C40616"/>
    <cellWatch r="C40617"/>
    <cellWatch r="C40618"/>
    <cellWatch r="C40619"/>
    <cellWatch r="C40620"/>
    <cellWatch r="C40621"/>
    <cellWatch r="C40622"/>
    <cellWatch r="C40623"/>
    <cellWatch r="C40624"/>
    <cellWatch r="C40625"/>
    <cellWatch r="C40626"/>
    <cellWatch r="C40627"/>
    <cellWatch r="C40628"/>
    <cellWatch r="C40629"/>
    <cellWatch r="C40630"/>
    <cellWatch r="C40631"/>
    <cellWatch r="C40632"/>
    <cellWatch r="C40633"/>
    <cellWatch r="C40634"/>
    <cellWatch r="C40635"/>
    <cellWatch r="C40636"/>
    <cellWatch r="C40637"/>
    <cellWatch r="C40638"/>
    <cellWatch r="C40639"/>
    <cellWatch r="C40640"/>
    <cellWatch r="C40641"/>
    <cellWatch r="C40642"/>
    <cellWatch r="C40643"/>
    <cellWatch r="C40644"/>
    <cellWatch r="C40645"/>
    <cellWatch r="C40646"/>
    <cellWatch r="C40647"/>
    <cellWatch r="C40648"/>
    <cellWatch r="C40649"/>
    <cellWatch r="C40650"/>
    <cellWatch r="C40651"/>
    <cellWatch r="C40652"/>
    <cellWatch r="C40653"/>
    <cellWatch r="C40654"/>
    <cellWatch r="C40655"/>
    <cellWatch r="C40656"/>
    <cellWatch r="C40657"/>
    <cellWatch r="C40658"/>
    <cellWatch r="C40659"/>
    <cellWatch r="C40660"/>
    <cellWatch r="C40661"/>
    <cellWatch r="C40662"/>
    <cellWatch r="C40663"/>
    <cellWatch r="C40664"/>
    <cellWatch r="C40665"/>
    <cellWatch r="C40666"/>
    <cellWatch r="C40667"/>
    <cellWatch r="C40668"/>
    <cellWatch r="C40669"/>
    <cellWatch r="C40670"/>
    <cellWatch r="C40671"/>
    <cellWatch r="C40672"/>
    <cellWatch r="C40673"/>
    <cellWatch r="C40674"/>
    <cellWatch r="C40675"/>
    <cellWatch r="C40676"/>
    <cellWatch r="C40677"/>
    <cellWatch r="C40678"/>
    <cellWatch r="C40679"/>
    <cellWatch r="C40680"/>
    <cellWatch r="C40681"/>
    <cellWatch r="C40682"/>
    <cellWatch r="C40683"/>
    <cellWatch r="C40684"/>
    <cellWatch r="C40685"/>
    <cellWatch r="C40686"/>
    <cellWatch r="C40687"/>
    <cellWatch r="C40688"/>
    <cellWatch r="C40689"/>
    <cellWatch r="C40690"/>
    <cellWatch r="C40691"/>
    <cellWatch r="C40692"/>
    <cellWatch r="C40693"/>
    <cellWatch r="C40694"/>
    <cellWatch r="C40695"/>
    <cellWatch r="C40696"/>
    <cellWatch r="C40697"/>
    <cellWatch r="C40698"/>
    <cellWatch r="C40699"/>
    <cellWatch r="C40700"/>
    <cellWatch r="C40701"/>
    <cellWatch r="C40702"/>
    <cellWatch r="C40703"/>
    <cellWatch r="C40704"/>
    <cellWatch r="C40705"/>
    <cellWatch r="C40706"/>
    <cellWatch r="C40707"/>
    <cellWatch r="C40708"/>
    <cellWatch r="C40709"/>
    <cellWatch r="C40710"/>
    <cellWatch r="C40711"/>
    <cellWatch r="C40712"/>
    <cellWatch r="C40713"/>
    <cellWatch r="C40714"/>
    <cellWatch r="C40715"/>
    <cellWatch r="C40716"/>
    <cellWatch r="C40717"/>
    <cellWatch r="C40718"/>
    <cellWatch r="C40719"/>
    <cellWatch r="C40720"/>
    <cellWatch r="C40721"/>
    <cellWatch r="C40722"/>
    <cellWatch r="C40723"/>
    <cellWatch r="C40724"/>
    <cellWatch r="C40725"/>
    <cellWatch r="C40726"/>
    <cellWatch r="C40727"/>
    <cellWatch r="C40728"/>
    <cellWatch r="C40729"/>
    <cellWatch r="C40730"/>
    <cellWatch r="C40731"/>
    <cellWatch r="C40732"/>
    <cellWatch r="C40733"/>
    <cellWatch r="C40734"/>
    <cellWatch r="C40735"/>
    <cellWatch r="C40736"/>
    <cellWatch r="C40737"/>
    <cellWatch r="C40738"/>
    <cellWatch r="C40739"/>
    <cellWatch r="C40740"/>
    <cellWatch r="C40741"/>
    <cellWatch r="C40742"/>
    <cellWatch r="C40743"/>
    <cellWatch r="C40744"/>
    <cellWatch r="C40745"/>
    <cellWatch r="C40746"/>
    <cellWatch r="C40747"/>
    <cellWatch r="C40748"/>
    <cellWatch r="C40749"/>
    <cellWatch r="C40750"/>
    <cellWatch r="C40751"/>
    <cellWatch r="C40752"/>
    <cellWatch r="C40753"/>
    <cellWatch r="C40754"/>
    <cellWatch r="C40755"/>
    <cellWatch r="C40756"/>
    <cellWatch r="C40757"/>
    <cellWatch r="C40758"/>
    <cellWatch r="C40759"/>
    <cellWatch r="C40760"/>
    <cellWatch r="C40761"/>
    <cellWatch r="C40762"/>
    <cellWatch r="C40763"/>
    <cellWatch r="C40764"/>
    <cellWatch r="C40765"/>
    <cellWatch r="C40766"/>
    <cellWatch r="C40767"/>
    <cellWatch r="C40768"/>
    <cellWatch r="C40769"/>
    <cellWatch r="C40770"/>
    <cellWatch r="C40771"/>
    <cellWatch r="C40772"/>
    <cellWatch r="C40773"/>
    <cellWatch r="C40774"/>
    <cellWatch r="C40775"/>
    <cellWatch r="C40776"/>
    <cellWatch r="C40777"/>
    <cellWatch r="C40778"/>
    <cellWatch r="C40779"/>
    <cellWatch r="C40780"/>
    <cellWatch r="C40781"/>
    <cellWatch r="C40782"/>
    <cellWatch r="C40783"/>
    <cellWatch r="C40784"/>
    <cellWatch r="C40785"/>
    <cellWatch r="C40786"/>
    <cellWatch r="C40787"/>
    <cellWatch r="C40788"/>
    <cellWatch r="C40789"/>
    <cellWatch r="C40790"/>
    <cellWatch r="C40791"/>
    <cellWatch r="C40792"/>
    <cellWatch r="C40793"/>
    <cellWatch r="C40794"/>
    <cellWatch r="C40795"/>
    <cellWatch r="C40796"/>
    <cellWatch r="C40797"/>
    <cellWatch r="C40798"/>
    <cellWatch r="C40799"/>
    <cellWatch r="C40800"/>
    <cellWatch r="C40801"/>
    <cellWatch r="C40802"/>
    <cellWatch r="C40803"/>
    <cellWatch r="C40804"/>
    <cellWatch r="C40805"/>
    <cellWatch r="C40806"/>
    <cellWatch r="C40807"/>
    <cellWatch r="C40808"/>
    <cellWatch r="C40809"/>
    <cellWatch r="C40810"/>
    <cellWatch r="C40811"/>
    <cellWatch r="C40812"/>
    <cellWatch r="C40813"/>
    <cellWatch r="C40814"/>
    <cellWatch r="C40815"/>
    <cellWatch r="C40816"/>
    <cellWatch r="C40817"/>
    <cellWatch r="C40818"/>
    <cellWatch r="C40819"/>
    <cellWatch r="C40820"/>
    <cellWatch r="C40821"/>
    <cellWatch r="C40822"/>
    <cellWatch r="C40823"/>
    <cellWatch r="C40824"/>
    <cellWatch r="C40825"/>
    <cellWatch r="C40826"/>
    <cellWatch r="C40827"/>
    <cellWatch r="C40828"/>
    <cellWatch r="C40829"/>
    <cellWatch r="C40830"/>
    <cellWatch r="C40831"/>
    <cellWatch r="C40832"/>
    <cellWatch r="C40833"/>
    <cellWatch r="C40834"/>
    <cellWatch r="C40835"/>
    <cellWatch r="C40836"/>
    <cellWatch r="C40837"/>
    <cellWatch r="C40838"/>
    <cellWatch r="C40839"/>
    <cellWatch r="C40840"/>
    <cellWatch r="C40841"/>
    <cellWatch r="C40842"/>
    <cellWatch r="C40843"/>
    <cellWatch r="C40844"/>
    <cellWatch r="C40845"/>
    <cellWatch r="C40846"/>
    <cellWatch r="C40847"/>
    <cellWatch r="C40848"/>
    <cellWatch r="C40849"/>
    <cellWatch r="C40850"/>
    <cellWatch r="C40851"/>
    <cellWatch r="C40852"/>
    <cellWatch r="C40853"/>
    <cellWatch r="C40854"/>
    <cellWatch r="C40855"/>
    <cellWatch r="C40856"/>
    <cellWatch r="C40857"/>
    <cellWatch r="C40858"/>
    <cellWatch r="C40859"/>
    <cellWatch r="C40860"/>
    <cellWatch r="C40861"/>
    <cellWatch r="C40862"/>
    <cellWatch r="C40863"/>
    <cellWatch r="C40864"/>
    <cellWatch r="C40865"/>
    <cellWatch r="C40866"/>
    <cellWatch r="C40867"/>
    <cellWatch r="C40868"/>
    <cellWatch r="C40869"/>
    <cellWatch r="C40870"/>
    <cellWatch r="C40871"/>
    <cellWatch r="C40872"/>
    <cellWatch r="C40873"/>
    <cellWatch r="C40874"/>
    <cellWatch r="C40875"/>
    <cellWatch r="C40876"/>
    <cellWatch r="C40877"/>
    <cellWatch r="C40878"/>
    <cellWatch r="C40879"/>
    <cellWatch r="C40880"/>
    <cellWatch r="C40881"/>
    <cellWatch r="C40882"/>
    <cellWatch r="C40883"/>
    <cellWatch r="C40884"/>
    <cellWatch r="C40885"/>
    <cellWatch r="C40886"/>
    <cellWatch r="C40887"/>
    <cellWatch r="C40888"/>
    <cellWatch r="C40889"/>
    <cellWatch r="C40890"/>
    <cellWatch r="C40891"/>
    <cellWatch r="C40892"/>
    <cellWatch r="C40893"/>
    <cellWatch r="C40894"/>
    <cellWatch r="C40895"/>
    <cellWatch r="C40896"/>
    <cellWatch r="C40897"/>
    <cellWatch r="C40898"/>
    <cellWatch r="C40899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AE50D-EE57-4C72-AC3D-6EAC9AEDD0CD}">
  <dimension ref="A1:N2928"/>
  <sheetViews>
    <sheetView tabSelected="1" showWhiteSpace="0" topLeftCell="B1" zoomScaleNormal="100" zoomScaleSheetLayoutView="49" workbookViewId="0">
      <selection activeCell="E15" sqref="E15"/>
    </sheetView>
  </sheetViews>
  <sheetFormatPr defaultRowHeight="13.8" x14ac:dyDescent="0.3"/>
  <cols>
    <col min="1" max="1" width="17.5546875" customWidth="1"/>
    <col min="2" max="2" width="19.5546875" customWidth="1"/>
    <col min="3" max="3" width="26.21875" customWidth="1"/>
    <col min="4" max="4" width="11.109375" customWidth="1"/>
    <col min="5" max="5" width="29" customWidth="1"/>
    <col min="6" max="7" width="20.109375" customWidth="1"/>
    <col min="8" max="8" width="25.6640625" customWidth="1"/>
    <col min="9" max="11" width="31.6640625" customWidth="1"/>
    <col min="12" max="12" width="27.5546875" customWidth="1"/>
    <col min="13" max="13" width="25" customWidth="1"/>
    <col min="14" max="14" width="26.21875" customWidth="1"/>
  </cols>
  <sheetData>
    <row r="1" spans="1:14" ht="14.4" x14ac:dyDescent="0.3">
      <c r="A1" s="24" t="s">
        <v>2</v>
      </c>
      <c r="B1" s="24" t="s">
        <v>3</v>
      </c>
      <c r="C1" s="25" t="s">
        <v>8</v>
      </c>
      <c r="D1" s="23" t="s">
        <v>1389</v>
      </c>
      <c r="E1" s="12"/>
      <c r="F1" s="14" t="s">
        <v>1392</v>
      </c>
      <c r="G1" s="14" t="s">
        <v>1393</v>
      </c>
      <c r="H1" s="20" t="s">
        <v>1390</v>
      </c>
      <c r="I1" s="30" t="s">
        <v>1391</v>
      </c>
      <c r="J1" s="32"/>
      <c r="K1" s="21" t="s">
        <v>2</v>
      </c>
      <c r="L1" s="20" t="s">
        <v>1394</v>
      </c>
      <c r="M1" s="15" t="s">
        <v>1390</v>
      </c>
      <c r="N1" s="15" t="s">
        <v>1391</v>
      </c>
    </row>
    <row r="2" spans="1:14" x14ac:dyDescent="0.3">
      <c r="A2" s="26" t="s">
        <v>10</v>
      </c>
      <c r="B2" s="16" t="s">
        <v>11</v>
      </c>
      <c r="C2" s="29">
        <v>36</v>
      </c>
      <c r="D2" s="16">
        <v>2</v>
      </c>
      <c r="E2" s="3"/>
      <c r="F2" s="16" t="s">
        <v>11</v>
      </c>
      <c r="G2" s="16">
        <f>SUMIF(B$2:B$2927,F2,D2:D2928)</f>
        <v>9752</v>
      </c>
      <c r="H2" s="11">
        <f t="shared" ref="H2:H23" si="0">COUNTIF(B$2:B$2927,F2)</f>
        <v>857</v>
      </c>
      <c r="I2" s="31">
        <f>SUMIF(B$2:B$2927,F2,C$2:C$2927)</f>
        <v>251086</v>
      </c>
      <c r="J2" s="22"/>
      <c r="K2" s="18" t="s">
        <v>10</v>
      </c>
      <c r="L2" s="11">
        <f>SUMIF(A$2:A$2927,K2,D$2:D$2928)</f>
        <v>29322</v>
      </c>
      <c r="M2" s="11">
        <f>COUNTIF($A$2:$A$2927,K2)</f>
        <v>2460</v>
      </c>
      <c r="N2" s="17">
        <f>SUMIF($A$2:$A$2927,K2,$C$2:$C$2927)</f>
        <v>728246</v>
      </c>
    </row>
    <row r="3" spans="1:14" x14ac:dyDescent="0.3">
      <c r="A3" s="16" t="s">
        <v>10</v>
      </c>
      <c r="B3" s="16" t="s">
        <v>11</v>
      </c>
      <c r="C3" s="29">
        <v>600</v>
      </c>
      <c r="D3" s="11"/>
      <c r="F3" s="16" t="s">
        <v>15</v>
      </c>
      <c r="G3" s="16">
        <f t="shared" ref="G3:G23" si="1">SUMIF(B$2:B$2927,F3,D3:D2929)</f>
        <v>1820</v>
      </c>
      <c r="H3" s="11">
        <f t="shared" si="0"/>
        <v>122</v>
      </c>
      <c r="I3" s="31">
        <f t="shared" ref="I3:I23" si="2">SUMIF(B$2:B$2927,F3,C$2:C$2927)</f>
        <v>43500</v>
      </c>
      <c r="J3" s="22"/>
      <c r="K3" s="18" t="s">
        <v>16</v>
      </c>
      <c r="L3" s="11">
        <f t="shared" ref="L3:L6" si="3">SUMIF(A$2:A$2927,K3,D$2:D$2928)</f>
        <v>4400</v>
      </c>
      <c r="M3" s="11">
        <f>COUNTIF($A$2:$A$2927,K3)</f>
        <v>323</v>
      </c>
      <c r="N3" s="17">
        <f>SUMIF($A$2:$A$2927,K3,$C$2:$C$2927)</f>
        <v>116090</v>
      </c>
    </row>
    <row r="4" spans="1:14" x14ac:dyDescent="0.3">
      <c r="A4" s="16" t="s">
        <v>14</v>
      </c>
      <c r="B4" s="16" t="s">
        <v>15</v>
      </c>
      <c r="C4" s="29">
        <v>0</v>
      </c>
      <c r="D4" s="16">
        <v>20</v>
      </c>
      <c r="E4" s="3"/>
      <c r="F4" s="16" t="s">
        <v>18</v>
      </c>
      <c r="G4" s="16">
        <f t="shared" si="1"/>
        <v>980</v>
      </c>
      <c r="H4" s="11">
        <f t="shared" si="0"/>
        <v>68</v>
      </c>
      <c r="I4" s="31">
        <f t="shared" si="2"/>
        <v>17720</v>
      </c>
      <c r="J4" s="22"/>
      <c r="K4" s="19" t="s">
        <v>32</v>
      </c>
      <c r="L4" s="11">
        <f t="shared" si="3"/>
        <v>710</v>
      </c>
      <c r="M4" s="11">
        <f>COUNTIF($A$2:$A$2927,K4)</f>
        <v>66</v>
      </c>
      <c r="N4" s="17">
        <f>SUMIF($A$2:$A$2927,K4,$C$2:$C$2927)</f>
        <v>15480</v>
      </c>
    </row>
    <row r="5" spans="1:14" x14ac:dyDescent="0.3">
      <c r="A5" s="16" t="s">
        <v>16</v>
      </c>
      <c r="B5" s="16" t="s">
        <v>15</v>
      </c>
      <c r="C5" s="29">
        <v>0</v>
      </c>
      <c r="D5" s="16">
        <v>0</v>
      </c>
      <c r="E5" s="3"/>
      <c r="F5" s="16" t="s">
        <v>25</v>
      </c>
      <c r="G5" s="16">
        <f t="shared" si="1"/>
        <v>2210</v>
      </c>
      <c r="H5" s="11">
        <f t="shared" si="0"/>
        <v>179</v>
      </c>
      <c r="I5" s="31">
        <f t="shared" si="2"/>
        <v>66040</v>
      </c>
      <c r="J5" s="22"/>
      <c r="K5" s="19" t="s">
        <v>85</v>
      </c>
      <c r="L5" s="11">
        <f t="shared" si="3"/>
        <v>890</v>
      </c>
      <c r="M5" s="11">
        <f>COUNTIF($A$2:$A$2927,K5)</f>
        <v>69</v>
      </c>
      <c r="N5" s="17">
        <f>SUMIF($A$2:$A$2927,K5,$C$2:$C$2927)</f>
        <v>24890</v>
      </c>
    </row>
    <row r="6" spans="1:14" x14ac:dyDescent="0.3">
      <c r="A6" s="16" t="s">
        <v>16</v>
      </c>
      <c r="B6" s="16" t="s">
        <v>15</v>
      </c>
      <c r="C6" s="29">
        <v>380</v>
      </c>
      <c r="D6" s="16">
        <v>0</v>
      </c>
      <c r="E6" s="3"/>
      <c r="F6" s="16" t="s">
        <v>33</v>
      </c>
      <c r="G6" s="16">
        <f t="shared" si="1"/>
        <v>180</v>
      </c>
      <c r="H6" s="11">
        <f t="shared" si="0"/>
        <v>13</v>
      </c>
      <c r="I6" s="31">
        <f t="shared" si="2"/>
        <v>3650</v>
      </c>
      <c r="J6" s="22"/>
      <c r="K6" s="19" t="s">
        <v>799</v>
      </c>
      <c r="L6" s="11">
        <f t="shared" si="3"/>
        <v>70</v>
      </c>
      <c r="M6" s="11">
        <f>COUNTIF($A$2:$A$2927,K6)</f>
        <v>4</v>
      </c>
      <c r="N6" s="17">
        <f>SUMIF($A$2:$A$2927,K6,$C$2:$C$2927)</f>
        <v>670</v>
      </c>
    </row>
    <row r="7" spans="1:14" x14ac:dyDescent="0.3">
      <c r="A7" s="16" t="s">
        <v>16</v>
      </c>
      <c r="B7" s="16" t="s">
        <v>18</v>
      </c>
      <c r="C7" s="29">
        <v>0</v>
      </c>
      <c r="D7" s="16">
        <v>10</v>
      </c>
      <c r="E7" s="3"/>
      <c r="F7" s="16" t="s">
        <v>38</v>
      </c>
      <c r="G7" s="16">
        <f t="shared" si="1"/>
        <v>4710</v>
      </c>
      <c r="H7" s="11">
        <f t="shared" si="0"/>
        <v>428</v>
      </c>
      <c r="I7" s="17">
        <f t="shared" si="2"/>
        <v>115700</v>
      </c>
      <c r="J7" s="22"/>
      <c r="K7" s="22"/>
    </row>
    <row r="8" spans="1:14" x14ac:dyDescent="0.3">
      <c r="A8" s="16" t="s">
        <v>16</v>
      </c>
      <c r="B8" s="16" t="s">
        <v>18</v>
      </c>
      <c r="C8" s="29">
        <v>300</v>
      </c>
      <c r="D8" s="16">
        <v>0</v>
      </c>
      <c r="E8" s="3"/>
      <c r="F8" s="16" t="s">
        <v>49</v>
      </c>
      <c r="G8" s="16">
        <f t="shared" si="1"/>
        <v>4680</v>
      </c>
      <c r="H8" s="11">
        <f t="shared" si="0"/>
        <v>383</v>
      </c>
      <c r="I8" s="17">
        <f t="shared" si="2"/>
        <v>101820</v>
      </c>
      <c r="J8" s="22"/>
      <c r="K8" s="22"/>
    </row>
    <row r="9" spans="1:14" x14ac:dyDescent="0.3">
      <c r="A9" s="16" t="s">
        <v>16</v>
      </c>
      <c r="B9" s="16" t="s">
        <v>15</v>
      </c>
      <c r="C9" s="29">
        <v>660</v>
      </c>
      <c r="D9" s="16">
        <v>10</v>
      </c>
      <c r="E9" s="3"/>
      <c r="F9" s="16" t="s">
        <v>51</v>
      </c>
      <c r="G9" s="16">
        <f t="shared" si="1"/>
        <v>850</v>
      </c>
      <c r="H9" s="11">
        <f t="shared" si="0"/>
        <v>56</v>
      </c>
      <c r="I9" s="17">
        <f t="shared" si="2"/>
        <v>18040</v>
      </c>
      <c r="J9" s="22"/>
      <c r="K9" s="22"/>
    </row>
    <row r="10" spans="1:14" x14ac:dyDescent="0.3">
      <c r="A10" s="16" t="s">
        <v>21</v>
      </c>
      <c r="B10" s="16" t="s">
        <v>15</v>
      </c>
      <c r="C10" s="29">
        <v>640</v>
      </c>
      <c r="D10" s="16">
        <v>30</v>
      </c>
      <c r="E10" s="3"/>
      <c r="F10" s="16" t="s">
        <v>56</v>
      </c>
      <c r="G10" s="16">
        <f t="shared" si="1"/>
        <v>2260</v>
      </c>
      <c r="H10" s="11">
        <f t="shared" si="0"/>
        <v>206</v>
      </c>
      <c r="I10" s="17">
        <f t="shared" si="2"/>
        <v>71380</v>
      </c>
      <c r="J10" s="22"/>
      <c r="K10" s="22"/>
    </row>
    <row r="11" spans="1:14" x14ac:dyDescent="0.3">
      <c r="A11" s="16" t="s">
        <v>16</v>
      </c>
      <c r="B11" s="16" t="s">
        <v>15</v>
      </c>
      <c r="C11" s="29">
        <v>740</v>
      </c>
      <c r="D11" s="16">
        <v>20</v>
      </c>
      <c r="E11" s="3"/>
      <c r="F11" s="16" t="s">
        <v>67</v>
      </c>
      <c r="G11" s="16">
        <f t="shared" si="1"/>
        <v>1950</v>
      </c>
      <c r="H11" s="11">
        <f t="shared" si="0"/>
        <v>155</v>
      </c>
      <c r="I11" s="17">
        <f t="shared" si="2"/>
        <v>53910</v>
      </c>
      <c r="J11" s="22"/>
      <c r="K11" s="22"/>
    </row>
    <row r="12" spans="1:14" x14ac:dyDescent="0.3">
      <c r="A12" s="16" t="s">
        <v>16</v>
      </c>
      <c r="B12" s="16" t="s">
        <v>15</v>
      </c>
      <c r="C12" s="29">
        <v>0</v>
      </c>
      <c r="D12" s="16">
        <v>20</v>
      </c>
      <c r="E12" s="3"/>
      <c r="F12" s="16" t="s">
        <v>77</v>
      </c>
      <c r="G12" s="16">
        <f t="shared" si="1"/>
        <v>1060</v>
      </c>
      <c r="H12" s="11">
        <f t="shared" si="0"/>
        <v>89</v>
      </c>
      <c r="I12" s="17">
        <f t="shared" si="2"/>
        <v>9300</v>
      </c>
      <c r="J12" s="22"/>
      <c r="K12" s="22"/>
    </row>
    <row r="13" spans="1:14" x14ac:dyDescent="0.3">
      <c r="A13" s="16" t="s">
        <v>16</v>
      </c>
      <c r="B13" s="16" t="s">
        <v>15</v>
      </c>
      <c r="C13" s="29">
        <v>330</v>
      </c>
      <c r="D13" s="16">
        <v>0</v>
      </c>
      <c r="E13" s="3"/>
      <c r="F13" s="16" t="s">
        <v>86</v>
      </c>
      <c r="G13" s="16">
        <f t="shared" si="1"/>
        <v>330</v>
      </c>
      <c r="H13" s="11">
        <f t="shared" si="0"/>
        <v>27</v>
      </c>
      <c r="I13" s="17">
        <f t="shared" si="2"/>
        <v>9580</v>
      </c>
      <c r="J13" s="22"/>
      <c r="K13" s="22"/>
    </row>
    <row r="14" spans="1:14" x14ac:dyDescent="0.3">
      <c r="A14" s="16" t="s">
        <v>24</v>
      </c>
      <c r="B14" s="16" t="s">
        <v>25</v>
      </c>
      <c r="C14" s="29">
        <v>0</v>
      </c>
      <c r="D14" s="16">
        <v>30</v>
      </c>
      <c r="E14" s="3"/>
      <c r="F14" s="16" t="s">
        <v>96</v>
      </c>
      <c r="G14" s="16">
        <f t="shared" si="1"/>
        <v>460</v>
      </c>
      <c r="H14" s="11">
        <f t="shared" si="0"/>
        <v>36</v>
      </c>
      <c r="I14" s="17">
        <f t="shared" si="2"/>
        <v>14870</v>
      </c>
      <c r="J14" s="22"/>
      <c r="K14" s="22"/>
    </row>
    <row r="15" spans="1:14" x14ac:dyDescent="0.3">
      <c r="A15" s="16" t="s">
        <v>16</v>
      </c>
      <c r="B15" s="16" t="s">
        <v>25</v>
      </c>
      <c r="C15" s="29">
        <v>510</v>
      </c>
      <c r="D15" s="16">
        <v>0</v>
      </c>
      <c r="E15" s="3"/>
      <c r="F15" s="16" t="s">
        <v>99</v>
      </c>
      <c r="G15" s="16">
        <f t="shared" si="1"/>
        <v>1830</v>
      </c>
      <c r="H15" s="11">
        <f t="shared" si="0"/>
        <v>177</v>
      </c>
      <c r="I15" s="17">
        <f t="shared" si="2"/>
        <v>64310</v>
      </c>
      <c r="J15" s="22"/>
      <c r="K15" s="22"/>
    </row>
    <row r="16" spans="1:14" x14ac:dyDescent="0.3">
      <c r="A16" s="16" t="s">
        <v>16</v>
      </c>
      <c r="B16" s="16" t="s">
        <v>25</v>
      </c>
      <c r="C16" s="29">
        <v>360</v>
      </c>
      <c r="D16" s="16">
        <v>30</v>
      </c>
      <c r="E16" s="3"/>
      <c r="F16" s="16" t="s">
        <v>107</v>
      </c>
      <c r="G16" s="16">
        <f t="shared" si="1"/>
        <v>370</v>
      </c>
      <c r="H16" s="11">
        <f t="shared" si="0"/>
        <v>26</v>
      </c>
      <c r="I16" s="17">
        <f t="shared" si="2"/>
        <v>8710</v>
      </c>
      <c r="J16" s="22"/>
      <c r="K16" s="22"/>
    </row>
    <row r="17" spans="1:11" x14ac:dyDescent="0.3">
      <c r="A17" s="16" t="s">
        <v>16</v>
      </c>
      <c r="B17" s="16" t="s">
        <v>25</v>
      </c>
      <c r="C17" s="29">
        <v>700</v>
      </c>
      <c r="D17" s="16">
        <v>20</v>
      </c>
      <c r="E17" s="3"/>
      <c r="F17" s="16" t="s">
        <v>182</v>
      </c>
      <c r="G17" s="16">
        <f t="shared" si="1"/>
        <v>690</v>
      </c>
      <c r="H17" s="11">
        <f t="shared" si="0"/>
        <v>48</v>
      </c>
      <c r="I17" s="17">
        <f t="shared" si="2"/>
        <v>16930</v>
      </c>
      <c r="J17" s="22"/>
      <c r="K17" s="22"/>
    </row>
    <row r="18" spans="1:11" x14ac:dyDescent="0.3">
      <c r="A18" s="16" t="s">
        <v>16</v>
      </c>
      <c r="B18" s="16" t="s">
        <v>25</v>
      </c>
      <c r="C18" s="29">
        <v>510</v>
      </c>
      <c r="D18" s="16">
        <v>20</v>
      </c>
      <c r="E18" s="3"/>
      <c r="F18" s="16" t="s">
        <v>195</v>
      </c>
      <c r="G18" s="16">
        <f t="shared" si="1"/>
        <v>80</v>
      </c>
      <c r="H18" s="11">
        <f t="shared" si="0"/>
        <v>7</v>
      </c>
      <c r="I18" s="17">
        <f t="shared" si="2"/>
        <v>2390</v>
      </c>
      <c r="J18" s="22"/>
      <c r="K18" s="22"/>
    </row>
    <row r="19" spans="1:11" x14ac:dyDescent="0.3">
      <c r="A19" s="16" t="s">
        <v>16</v>
      </c>
      <c r="B19" s="16" t="s">
        <v>25</v>
      </c>
      <c r="C19" s="29">
        <v>0</v>
      </c>
      <c r="D19" s="16">
        <v>30</v>
      </c>
      <c r="E19" s="3"/>
      <c r="F19" s="16" t="s">
        <v>201</v>
      </c>
      <c r="G19" s="16">
        <f t="shared" si="1"/>
        <v>460</v>
      </c>
      <c r="H19" s="11">
        <f t="shared" si="0"/>
        <v>39</v>
      </c>
      <c r="I19" s="17">
        <f t="shared" si="2"/>
        <v>13720</v>
      </c>
      <c r="J19" s="22"/>
      <c r="K19" s="22"/>
    </row>
    <row r="20" spans="1:11" x14ac:dyDescent="0.3">
      <c r="A20" s="16" t="s">
        <v>16</v>
      </c>
      <c r="B20" s="16" t="s">
        <v>25</v>
      </c>
      <c r="C20" s="29">
        <v>300</v>
      </c>
      <c r="D20" s="16">
        <v>0</v>
      </c>
      <c r="E20" s="3"/>
      <c r="F20" s="16" t="s">
        <v>592</v>
      </c>
      <c r="G20" s="16">
        <f t="shared" si="1"/>
        <v>30</v>
      </c>
      <c r="H20" s="11">
        <f t="shared" si="0"/>
        <v>3</v>
      </c>
      <c r="I20" s="17">
        <f t="shared" si="2"/>
        <v>1590</v>
      </c>
      <c r="J20" s="22"/>
      <c r="K20" s="22"/>
    </row>
    <row r="21" spans="1:11" x14ac:dyDescent="0.3">
      <c r="A21" s="16" t="s">
        <v>16</v>
      </c>
      <c r="B21" s="16" t="s">
        <v>15</v>
      </c>
      <c r="C21" s="29">
        <v>760</v>
      </c>
      <c r="D21" s="16">
        <v>10</v>
      </c>
      <c r="E21" s="3"/>
      <c r="F21" s="16" t="s">
        <v>769</v>
      </c>
      <c r="G21" s="16">
        <f t="shared" si="1"/>
        <v>60</v>
      </c>
      <c r="H21" s="11">
        <f t="shared" si="0"/>
        <v>3</v>
      </c>
      <c r="I21" s="17">
        <f t="shared" si="2"/>
        <v>990</v>
      </c>
      <c r="J21" s="22"/>
      <c r="K21" s="22"/>
    </row>
    <row r="22" spans="1:11" x14ac:dyDescent="0.3">
      <c r="A22" s="16" t="s">
        <v>16</v>
      </c>
      <c r="B22" s="16" t="s">
        <v>15</v>
      </c>
      <c r="C22" s="29">
        <v>0</v>
      </c>
      <c r="D22" s="16">
        <v>20</v>
      </c>
      <c r="E22" s="3"/>
      <c r="F22" s="16" t="s">
        <v>1107</v>
      </c>
      <c r="G22" s="16">
        <f t="shared" si="1"/>
        <v>20</v>
      </c>
      <c r="H22" s="11">
        <f t="shared" si="0"/>
        <v>3</v>
      </c>
      <c r="I22" s="17">
        <f t="shared" si="2"/>
        <v>670</v>
      </c>
      <c r="J22" s="22"/>
      <c r="K22" s="22"/>
    </row>
    <row r="23" spans="1:11" x14ac:dyDescent="0.3">
      <c r="A23" s="16" t="s">
        <v>16</v>
      </c>
      <c r="B23" s="16" t="s">
        <v>15</v>
      </c>
      <c r="C23" s="29">
        <v>460</v>
      </c>
      <c r="D23" s="16">
        <v>0</v>
      </c>
      <c r="E23" s="3"/>
      <c r="F23" s="16" t="s">
        <v>1355</v>
      </c>
      <c r="G23" s="16">
        <f t="shared" si="1"/>
        <v>30</v>
      </c>
      <c r="H23" s="11">
        <f t="shared" si="0"/>
        <v>1</v>
      </c>
      <c r="I23" s="17">
        <f t="shared" si="2"/>
        <v>110</v>
      </c>
      <c r="J23" s="22"/>
      <c r="K23" s="22"/>
    </row>
    <row r="24" spans="1:11" x14ac:dyDescent="0.3">
      <c r="A24" s="16" t="s">
        <v>16</v>
      </c>
      <c r="B24" s="16" t="s">
        <v>25</v>
      </c>
      <c r="C24" s="29">
        <v>190</v>
      </c>
      <c r="D24" s="16">
        <v>20</v>
      </c>
      <c r="E24" s="3"/>
    </row>
    <row r="25" spans="1:11" x14ac:dyDescent="0.3">
      <c r="A25" s="16" t="s">
        <v>16</v>
      </c>
      <c r="B25" s="16" t="s">
        <v>25</v>
      </c>
      <c r="C25" s="29">
        <v>0</v>
      </c>
      <c r="D25" s="16">
        <v>10</v>
      </c>
      <c r="E25" s="3"/>
    </row>
    <row r="26" spans="1:11" x14ac:dyDescent="0.3">
      <c r="A26" s="16" t="s">
        <v>16</v>
      </c>
      <c r="B26" s="16" t="s">
        <v>25</v>
      </c>
      <c r="C26" s="29">
        <v>260</v>
      </c>
      <c r="D26" s="16">
        <v>0</v>
      </c>
      <c r="E26" s="3"/>
    </row>
    <row r="27" spans="1:11" x14ac:dyDescent="0.3">
      <c r="A27" s="16" t="s">
        <v>16</v>
      </c>
      <c r="B27" s="16" t="s">
        <v>15</v>
      </c>
      <c r="C27" s="29">
        <v>480</v>
      </c>
      <c r="D27" s="16">
        <v>10</v>
      </c>
      <c r="E27" s="3"/>
    </row>
    <row r="28" spans="1:11" x14ac:dyDescent="0.3">
      <c r="A28" s="16" t="s">
        <v>16</v>
      </c>
      <c r="B28" s="16" t="s">
        <v>15</v>
      </c>
      <c r="C28" s="29">
        <v>0</v>
      </c>
      <c r="D28" s="16">
        <v>30</v>
      </c>
      <c r="E28" s="3"/>
    </row>
    <row r="29" spans="1:11" x14ac:dyDescent="0.3">
      <c r="A29" s="16" t="s">
        <v>16</v>
      </c>
      <c r="B29" s="16" t="s">
        <v>15</v>
      </c>
      <c r="C29" s="29">
        <v>400</v>
      </c>
      <c r="D29" s="16">
        <v>0</v>
      </c>
      <c r="E29" s="3"/>
    </row>
    <row r="30" spans="1:11" x14ac:dyDescent="0.3">
      <c r="A30" s="16" t="s">
        <v>16</v>
      </c>
      <c r="B30" s="16" t="s">
        <v>25</v>
      </c>
      <c r="C30" s="29">
        <v>0</v>
      </c>
      <c r="D30" s="16">
        <v>20</v>
      </c>
      <c r="E30" s="3"/>
    </row>
    <row r="31" spans="1:11" x14ac:dyDescent="0.3">
      <c r="A31" s="16" t="s">
        <v>16</v>
      </c>
      <c r="B31" s="16" t="s">
        <v>25</v>
      </c>
      <c r="C31" s="29">
        <v>810</v>
      </c>
      <c r="D31" s="16">
        <v>0</v>
      </c>
      <c r="E31" s="3"/>
    </row>
    <row r="32" spans="1:11" x14ac:dyDescent="0.3">
      <c r="A32" s="16" t="s">
        <v>16</v>
      </c>
      <c r="B32" s="16" t="s">
        <v>25</v>
      </c>
      <c r="C32" s="29">
        <v>260</v>
      </c>
      <c r="D32" s="16">
        <v>30</v>
      </c>
      <c r="E32" s="3"/>
    </row>
    <row r="33" spans="1:5" x14ac:dyDescent="0.3">
      <c r="A33" s="16" t="s">
        <v>16</v>
      </c>
      <c r="B33" s="16" t="s">
        <v>25</v>
      </c>
      <c r="C33" s="29">
        <v>240</v>
      </c>
      <c r="D33" s="16">
        <v>20</v>
      </c>
      <c r="E33" s="3"/>
    </row>
    <row r="34" spans="1:5" x14ac:dyDescent="0.3">
      <c r="A34" s="16" t="s">
        <v>32</v>
      </c>
      <c r="B34" s="16" t="s">
        <v>33</v>
      </c>
      <c r="C34" s="29">
        <v>0</v>
      </c>
      <c r="D34" s="16">
        <v>10</v>
      </c>
      <c r="E34" s="3"/>
    </row>
    <row r="35" spans="1:5" x14ac:dyDescent="0.3">
      <c r="A35" s="16" t="s">
        <v>16</v>
      </c>
      <c r="B35" s="16" t="s">
        <v>15</v>
      </c>
      <c r="C35" s="29">
        <v>450</v>
      </c>
      <c r="D35" s="16">
        <v>0</v>
      </c>
      <c r="E35" s="3"/>
    </row>
    <row r="36" spans="1:5" x14ac:dyDescent="0.3">
      <c r="A36" s="16" t="s">
        <v>16</v>
      </c>
      <c r="B36" s="16" t="s">
        <v>15</v>
      </c>
      <c r="C36" s="29">
        <v>750</v>
      </c>
      <c r="D36" s="16">
        <v>30</v>
      </c>
      <c r="E36" s="3"/>
    </row>
    <row r="37" spans="1:5" x14ac:dyDescent="0.3">
      <c r="A37" s="16" t="s">
        <v>16</v>
      </c>
      <c r="B37" s="16" t="s">
        <v>15</v>
      </c>
      <c r="C37" s="29">
        <v>0</v>
      </c>
      <c r="D37" s="16">
        <v>30</v>
      </c>
      <c r="E37" s="3"/>
    </row>
    <row r="38" spans="1:5" x14ac:dyDescent="0.3">
      <c r="A38" s="16" t="s">
        <v>16</v>
      </c>
      <c r="B38" s="16" t="s">
        <v>15</v>
      </c>
      <c r="C38" s="29">
        <v>640</v>
      </c>
      <c r="D38" s="16">
        <v>0</v>
      </c>
      <c r="E38" s="3"/>
    </row>
    <row r="39" spans="1:5" x14ac:dyDescent="0.3">
      <c r="A39" s="16" t="s">
        <v>16</v>
      </c>
      <c r="B39" s="16" t="s">
        <v>15</v>
      </c>
      <c r="C39" s="29">
        <v>300</v>
      </c>
      <c r="D39" s="16">
        <v>20</v>
      </c>
      <c r="E39" s="3"/>
    </row>
    <row r="40" spans="1:5" x14ac:dyDescent="0.3">
      <c r="A40" s="16" t="s">
        <v>16</v>
      </c>
      <c r="B40" s="16" t="s">
        <v>15</v>
      </c>
      <c r="C40" s="29">
        <v>750</v>
      </c>
      <c r="D40" s="16">
        <v>30</v>
      </c>
      <c r="E40" s="3"/>
    </row>
    <row r="41" spans="1:5" x14ac:dyDescent="0.3">
      <c r="A41" s="16" t="s">
        <v>16</v>
      </c>
      <c r="B41" s="16" t="s">
        <v>15</v>
      </c>
      <c r="C41" s="29">
        <v>0</v>
      </c>
      <c r="D41" s="16">
        <v>30</v>
      </c>
      <c r="E41" s="3"/>
    </row>
    <row r="42" spans="1:5" x14ac:dyDescent="0.3">
      <c r="A42" s="16" t="s">
        <v>16</v>
      </c>
      <c r="B42" s="16" t="s">
        <v>25</v>
      </c>
      <c r="C42" s="29">
        <v>300</v>
      </c>
      <c r="D42" s="16">
        <v>0</v>
      </c>
      <c r="E42" s="3"/>
    </row>
    <row r="43" spans="1:5" x14ac:dyDescent="0.3">
      <c r="A43" s="16" t="s">
        <v>16</v>
      </c>
      <c r="B43" s="16" t="s">
        <v>25</v>
      </c>
      <c r="C43" s="29">
        <v>340</v>
      </c>
      <c r="D43" s="16">
        <v>20</v>
      </c>
      <c r="E43" s="3"/>
    </row>
    <row r="44" spans="1:5" x14ac:dyDescent="0.3">
      <c r="A44" s="16" t="s">
        <v>16</v>
      </c>
      <c r="B44" s="16" t="s">
        <v>25</v>
      </c>
      <c r="C44" s="29">
        <v>0</v>
      </c>
      <c r="D44" s="16">
        <v>10</v>
      </c>
      <c r="E44" s="3"/>
    </row>
    <row r="45" spans="1:5" x14ac:dyDescent="0.3">
      <c r="A45" s="16" t="s">
        <v>16</v>
      </c>
      <c r="B45" s="16" t="s">
        <v>25</v>
      </c>
      <c r="C45" s="29">
        <v>160</v>
      </c>
      <c r="D45" s="16">
        <v>0</v>
      </c>
      <c r="E45" s="3"/>
    </row>
    <row r="46" spans="1:5" x14ac:dyDescent="0.3">
      <c r="A46" s="16" t="s">
        <v>10</v>
      </c>
      <c r="B46" s="16" t="s">
        <v>38</v>
      </c>
      <c r="C46" s="29">
        <v>680</v>
      </c>
      <c r="D46" s="16">
        <v>10</v>
      </c>
      <c r="E46" s="3"/>
    </row>
    <row r="47" spans="1:5" x14ac:dyDescent="0.3">
      <c r="A47" s="16" t="s">
        <v>10</v>
      </c>
      <c r="B47" s="16" t="s">
        <v>38</v>
      </c>
      <c r="C47" s="29">
        <v>170</v>
      </c>
      <c r="D47" s="16">
        <v>20</v>
      </c>
      <c r="E47" s="3"/>
    </row>
    <row r="48" spans="1:5" x14ac:dyDescent="0.3">
      <c r="A48" s="16" t="s">
        <v>10</v>
      </c>
      <c r="B48" s="16" t="s">
        <v>38</v>
      </c>
      <c r="C48" s="29">
        <v>720</v>
      </c>
      <c r="D48" s="16">
        <v>10</v>
      </c>
      <c r="E48" s="3"/>
    </row>
    <row r="49" spans="1:5" x14ac:dyDescent="0.3">
      <c r="A49" s="16" t="s">
        <v>10</v>
      </c>
      <c r="B49" s="16" t="s">
        <v>38</v>
      </c>
      <c r="C49" s="29">
        <v>0</v>
      </c>
      <c r="D49" s="16">
        <v>30</v>
      </c>
      <c r="E49" s="3"/>
    </row>
    <row r="50" spans="1:5" x14ac:dyDescent="0.3">
      <c r="A50" s="16" t="s">
        <v>32</v>
      </c>
      <c r="B50" s="16" t="s">
        <v>18</v>
      </c>
      <c r="C50" s="29">
        <v>0</v>
      </c>
      <c r="D50" s="16">
        <v>0</v>
      </c>
      <c r="E50" s="3"/>
    </row>
    <row r="51" spans="1:5" x14ac:dyDescent="0.3">
      <c r="A51" s="16" t="s">
        <v>32</v>
      </c>
      <c r="B51" s="16" t="s">
        <v>18</v>
      </c>
      <c r="C51" s="29">
        <v>680</v>
      </c>
      <c r="D51" s="16">
        <v>0</v>
      </c>
      <c r="E51" s="3"/>
    </row>
    <row r="52" spans="1:5" x14ac:dyDescent="0.3">
      <c r="A52" s="16" t="s">
        <v>32</v>
      </c>
      <c r="B52" s="16" t="s">
        <v>18</v>
      </c>
      <c r="C52" s="29">
        <v>0</v>
      </c>
      <c r="D52" s="16">
        <v>20</v>
      </c>
      <c r="E52" s="3"/>
    </row>
    <row r="53" spans="1:5" x14ac:dyDescent="0.3">
      <c r="A53" s="16" t="s">
        <v>16</v>
      </c>
      <c r="B53" s="16" t="s">
        <v>15</v>
      </c>
      <c r="C53" s="29">
        <v>240</v>
      </c>
      <c r="D53" s="16">
        <v>0</v>
      </c>
      <c r="E53" s="3"/>
    </row>
    <row r="54" spans="1:5" x14ac:dyDescent="0.3">
      <c r="A54" s="16" t="s">
        <v>16</v>
      </c>
      <c r="B54" s="16" t="s">
        <v>15</v>
      </c>
      <c r="C54" s="29">
        <v>300</v>
      </c>
      <c r="D54" s="16">
        <v>10</v>
      </c>
      <c r="E54" s="3"/>
    </row>
    <row r="55" spans="1:5" x14ac:dyDescent="0.3">
      <c r="A55" s="16" t="s">
        <v>16</v>
      </c>
      <c r="B55" s="16" t="s">
        <v>15</v>
      </c>
      <c r="C55" s="29">
        <v>870</v>
      </c>
      <c r="D55" s="16">
        <v>30</v>
      </c>
      <c r="E55" s="3"/>
    </row>
    <row r="56" spans="1:5" x14ac:dyDescent="0.3">
      <c r="A56" s="16" t="s">
        <v>16</v>
      </c>
      <c r="B56" s="16" t="s">
        <v>15</v>
      </c>
      <c r="C56" s="29">
        <v>0</v>
      </c>
      <c r="D56" s="16">
        <v>30</v>
      </c>
      <c r="E56" s="3"/>
    </row>
    <row r="57" spans="1:5" x14ac:dyDescent="0.3">
      <c r="A57" s="16" t="s">
        <v>32</v>
      </c>
      <c r="B57" s="16" t="s">
        <v>33</v>
      </c>
      <c r="C57" s="29">
        <v>800</v>
      </c>
      <c r="D57" s="16">
        <v>0</v>
      </c>
      <c r="E57" s="3"/>
    </row>
    <row r="58" spans="1:5" x14ac:dyDescent="0.3">
      <c r="A58" s="16" t="s">
        <v>32</v>
      </c>
      <c r="B58" s="16" t="s">
        <v>33</v>
      </c>
      <c r="C58" s="29">
        <v>0</v>
      </c>
      <c r="D58" s="16">
        <v>20</v>
      </c>
      <c r="E58" s="3"/>
    </row>
    <row r="59" spans="1:5" x14ac:dyDescent="0.3">
      <c r="A59" s="16" t="s">
        <v>10</v>
      </c>
      <c r="B59" s="16" t="s">
        <v>38</v>
      </c>
      <c r="C59" s="29">
        <v>390</v>
      </c>
      <c r="D59" s="16">
        <v>0</v>
      </c>
      <c r="E59" s="3"/>
    </row>
    <row r="60" spans="1:5" x14ac:dyDescent="0.3">
      <c r="A60" s="16" t="s">
        <v>10</v>
      </c>
      <c r="B60" s="16" t="s">
        <v>38</v>
      </c>
      <c r="C60" s="29">
        <v>700</v>
      </c>
      <c r="D60" s="16">
        <v>10</v>
      </c>
      <c r="E60" s="3"/>
    </row>
    <row r="61" spans="1:5" x14ac:dyDescent="0.3">
      <c r="A61" s="16" t="s">
        <v>10</v>
      </c>
      <c r="B61" s="16" t="s">
        <v>38</v>
      </c>
      <c r="C61" s="29">
        <v>0</v>
      </c>
      <c r="D61" s="16">
        <v>20</v>
      </c>
      <c r="E61" s="3"/>
    </row>
    <row r="62" spans="1:5" x14ac:dyDescent="0.3">
      <c r="A62" s="16" t="s">
        <v>10</v>
      </c>
      <c r="B62" s="16" t="s">
        <v>11</v>
      </c>
      <c r="C62" s="29">
        <v>0</v>
      </c>
      <c r="D62" s="16">
        <v>0</v>
      </c>
      <c r="E62" s="3"/>
    </row>
    <row r="63" spans="1:5" x14ac:dyDescent="0.3">
      <c r="A63" s="16" t="s">
        <v>10</v>
      </c>
      <c r="B63" s="16" t="s">
        <v>11</v>
      </c>
      <c r="C63" s="29">
        <v>180</v>
      </c>
      <c r="D63" s="16">
        <v>0</v>
      </c>
      <c r="E63" s="3"/>
    </row>
    <row r="64" spans="1:5" x14ac:dyDescent="0.3">
      <c r="A64" s="16" t="s">
        <v>16</v>
      </c>
      <c r="B64" s="16" t="s">
        <v>25</v>
      </c>
      <c r="C64" s="29">
        <v>280</v>
      </c>
      <c r="D64" s="16">
        <v>10</v>
      </c>
      <c r="E64" s="3"/>
    </row>
    <row r="65" spans="1:5" x14ac:dyDescent="0.3">
      <c r="A65" s="16" t="s">
        <v>16</v>
      </c>
      <c r="B65" s="16" t="s">
        <v>15</v>
      </c>
      <c r="C65" s="29">
        <v>140</v>
      </c>
      <c r="D65" s="16">
        <v>20</v>
      </c>
      <c r="E65" s="3"/>
    </row>
    <row r="66" spans="1:5" x14ac:dyDescent="0.3">
      <c r="A66" s="16" t="s">
        <v>16</v>
      </c>
      <c r="B66" s="16" t="s">
        <v>15</v>
      </c>
      <c r="C66" s="29">
        <v>510</v>
      </c>
      <c r="D66" s="16">
        <v>10</v>
      </c>
      <c r="E66" s="3"/>
    </row>
    <row r="67" spans="1:5" x14ac:dyDescent="0.3">
      <c r="A67" s="16" t="s">
        <v>21</v>
      </c>
      <c r="B67" s="16" t="s">
        <v>15</v>
      </c>
      <c r="C67" s="29">
        <v>0</v>
      </c>
      <c r="D67" s="16">
        <v>30</v>
      </c>
      <c r="E67" s="3"/>
    </row>
    <row r="68" spans="1:5" x14ac:dyDescent="0.3">
      <c r="A68" s="16" t="s">
        <v>16</v>
      </c>
      <c r="B68" s="16" t="s">
        <v>25</v>
      </c>
      <c r="C68" s="29">
        <v>700</v>
      </c>
      <c r="D68" s="16">
        <v>0</v>
      </c>
      <c r="E68" s="3"/>
    </row>
    <row r="69" spans="1:5" x14ac:dyDescent="0.3">
      <c r="A69" s="16" t="s">
        <v>10</v>
      </c>
      <c r="B69" s="16" t="s">
        <v>49</v>
      </c>
      <c r="C69" s="29">
        <v>1140</v>
      </c>
      <c r="D69" s="16">
        <v>20</v>
      </c>
      <c r="E69" s="3"/>
    </row>
    <row r="70" spans="1:5" x14ac:dyDescent="0.3">
      <c r="A70" s="16" t="s">
        <v>10</v>
      </c>
      <c r="B70" s="16" t="s">
        <v>49</v>
      </c>
      <c r="C70" s="29">
        <v>1140</v>
      </c>
      <c r="D70" s="16">
        <v>30</v>
      </c>
      <c r="E70" s="3"/>
    </row>
    <row r="71" spans="1:5" x14ac:dyDescent="0.3">
      <c r="A71" s="16" t="s">
        <v>10</v>
      </c>
      <c r="B71" s="16" t="s">
        <v>49</v>
      </c>
      <c r="C71" s="29">
        <v>0</v>
      </c>
      <c r="D71" s="16">
        <v>30</v>
      </c>
      <c r="E71" s="3"/>
    </row>
    <row r="72" spans="1:5" x14ac:dyDescent="0.3">
      <c r="A72" s="16" t="s">
        <v>10</v>
      </c>
      <c r="B72" s="16" t="s">
        <v>51</v>
      </c>
      <c r="C72" s="29">
        <v>0</v>
      </c>
      <c r="D72" s="16">
        <v>0</v>
      </c>
      <c r="E72" s="3"/>
    </row>
    <row r="73" spans="1:5" x14ac:dyDescent="0.3">
      <c r="A73" s="16" t="s">
        <v>10</v>
      </c>
      <c r="B73" s="16" t="s">
        <v>51</v>
      </c>
      <c r="C73" s="29">
        <v>290</v>
      </c>
      <c r="D73" s="16">
        <v>0</v>
      </c>
      <c r="E73" s="3"/>
    </row>
    <row r="74" spans="1:5" x14ac:dyDescent="0.3">
      <c r="A74" s="16" t="s">
        <v>10</v>
      </c>
      <c r="B74" s="16" t="s">
        <v>51</v>
      </c>
      <c r="C74" s="29">
        <v>1050</v>
      </c>
      <c r="D74" s="16">
        <v>10</v>
      </c>
      <c r="E74" s="3"/>
    </row>
    <row r="75" spans="1:5" x14ac:dyDescent="0.3">
      <c r="A75" s="16" t="s">
        <v>10</v>
      </c>
      <c r="B75" s="16" t="s">
        <v>11</v>
      </c>
      <c r="C75" s="29">
        <v>0</v>
      </c>
      <c r="D75" s="16">
        <v>30</v>
      </c>
      <c r="E75" s="3"/>
    </row>
    <row r="76" spans="1:5" x14ac:dyDescent="0.3">
      <c r="A76" s="16" t="s">
        <v>10</v>
      </c>
      <c r="B76" s="16" t="s">
        <v>11</v>
      </c>
      <c r="C76" s="29">
        <v>480</v>
      </c>
      <c r="D76" s="16">
        <v>0</v>
      </c>
      <c r="E76" s="3"/>
    </row>
    <row r="77" spans="1:5" x14ac:dyDescent="0.3">
      <c r="A77" s="16" t="s">
        <v>10</v>
      </c>
      <c r="B77" s="16" t="s">
        <v>11</v>
      </c>
      <c r="C77" s="29">
        <v>0</v>
      </c>
      <c r="D77" s="16">
        <v>30</v>
      </c>
      <c r="E77" s="3"/>
    </row>
    <row r="78" spans="1:5" x14ac:dyDescent="0.3">
      <c r="A78" s="16" t="s">
        <v>10</v>
      </c>
      <c r="B78" s="16" t="s">
        <v>11</v>
      </c>
      <c r="C78" s="29">
        <v>480</v>
      </c>
      <c r="D78" s="16">
        <v>0</v>
      </c>
      <c r="E78" s="3"/>
    </row>
    <row r="79" spans="1:5" x14ac:dyDescent="0.3">
      <c r="A79" s="16" t="s">
        <v>10</v>
      </c>
      <c r="B79" s="16" t="s">
        <v>11</v>
      </c>
      <c r="C79" s="29">
        <v>340</v>
      </c>
      <c r="D79" s="16">
        <v>20</v>
      </c>
      <c r="E79" s="3"/>
    </row>
    <row r="80" spans="1:5" x14ac:dyDescent="0.3">
      <c r="A80" s="16" t="s">
        <v>10</v>
      </c>
      <c r="B80" s="16" t="s">
        <v>11</v>
      </c>
      <c r="C80" s="29">
        <v>560</v>
      </c>
      <c r="D80" s="16">
        <v>10</v>
      </c>
      <c r="E80" s="3"/>
    </row>
    <row r="81" spans="1:5" x14ac:dyDescent="0.3">
      <c r="A81" s="16" t="s">
        <v>10</v>
      </c>
      <c r="B81" s="16" t="s">
        <v>11</v>
      </c>
      <c r="C81" s="29">
        <v>0</v>
      </c>
      <c r="D81" s="16">
        <v>20</v>
      </c>
      <c r="E81" s="3"/>
    </row>
    <row r="82" spans="1:5" x14ac:dyDescent="0.3">
      <c r="A82" s="16" t="s">
        <v>10</v>
      </c>
      <c r="B82" s="16" t="s">
        <v>56</v>
      </c>
      <c r="C82" s="29">
        <v>0</v>
      </c>
      <c r="D82" s="16">
        <v>0</v>
      </c>
      <c r="E82" s="3"/>
    </row>
    <row r="83" spans="1:5" x14ac:dyDescent="0.3">
      <c r="A83" s="16" t="s">
        <v>10</v>
      </c>
      <c r="B83" s="16" t="s">
        <v>56</v>
      </c>
      <c r="C83" s="29">
        <v>100</v>
      </c>
      <c r="D83" s="16">
        <v>0</v>
      </c>
      <c r="E83" s="3"/>
    </row>
    <row r="84" spans="1:5" x14ac:dyDescent="0.3">
      <c r="A84" s="16" t="s">
        <v>10</v>
      </c>
      <c r="B84" s="16" t="s">
        <v>56</v>
      </c>
      <c r="C84" s="29">
        <v>600</v>
      </c>
      <c r="D84" s="16">
        <v>10</v>
      </c>
      <c r="E84" s="3"/>
    </row>
    <row r="85" spans="1:5" x14ac:dyDescent="0.3">
      <c r="A85" s="16" t="s">
        <v>16</v>
      </c>
      <c r="B85" s="16" t="s">
        <v>25</v>
      </c>
      <c r="C85" s="29">
        <v>500</v>
      </c>
      <c r="D85" s="16">
        <v>30</v>
      </c>
      <c r="E85" s="3"/>
    </row>
    <row r="86" spans="1:5" x14ac:dyDescent="0.3">
      <c r="A86" s="16" t="s">
        <v>16</v>
      </c>
      <c r="B86" s="16" t="s">
        <v>25</v>
      </c>
      <c r="C86" s="29">
        <v>0</v>
      </c>
      <c r="D86" s="16">
        <v>20</v>
      </c>
      <c r="E86" s="3"/>
    </row>
    <row r="87" spans="1:5" x14ac:dyDescent="0.3">
      <c r="A87" s="16" t="s">
        <v>16</v>
      </c>
      <c r="B87" s="16" t="s">
        <v>25</v>
      </c>
      <c r="C87" s="29">
        <v>1110</v>
      </c>
      <c r="D87" s="16">
        <v>0</v>
      </c>
      <c r="E87" s="3"/>
    </row>
    <row r="88" spans="1:5" x14ac:dyDescent="0.3">
      <c r="A88" s="16" t="s">
        <v>16</v>
      </c>
      <c r="B88" s="16" t="s">
        <v>25</v>
      </c>
      <c r="C88" s="29">
        <v>480</v>
      </c>
      <c r="D88" s="16">
        <v>30</v>
      </c>
      <c r="E88" s="3"/>
    </row>
    <row r="89" spans="1:5" x14ac:dyDescent="0.3">
      <c r="A89" s="16" t="s">
        <v>16</v>
      </c>
      <c r="B89" s="16" t="s">
        <v>15</v>
      </c>
      <c r="C89" s="29">
        <v>560</v>
      </c>
      <c r="D89" s="16">
        <v>30</v>
      </c>
      <c r="E89" s="3"/>
    </row>
    <row r="90" spans="1:5" x14ac:dyDescent="0.3">
      <c r="A90" s="16" t="s">
        <v>32</v>
      </c>
      <c r="B90" s="16" t="s">
        <v>18</v>
      </c>
      <c r="C90" s="29">
        <v>0</v>
      </c>
      <c r="D90" s="16">
        <v>20</v>
      </c>
      <c r="E90" s="3"/>
    </row>
    <row r="91" spans="1:5" x14ac:dyDescent="0.3">
      <c r="A91" s="16" t="s">
        <v>10</v>
      </c>
      <c r="B91" s="16" t="s">
        <v>11</v>
      </c>
      <c r="C91" s="29">
        <v>0</v>
      </c>
      <c r="D91" s="16">
        <v>0</v>
      </c>
      <c r="E91" s="3"/>
    </row>
    <row r="92" spans="1:5" x14ac:dyDescent="0.3">
      <c r="A92" s="16" t="s">
        <v>10</v>
      </c>
      <c r="B92" s="16" t="s">
        <v>11</v>
      </c>
      <c r="C92" s="29">
        <v>1110</v>
      </c>
      <c r="D92" s="16">
        <v>0</v>
      </c>
      <c r="E92" s="3"/>
    </row>
    <row r="93" spans="1:5" x14ac:dyDescent="0.3">
      <c r="A93" s="16" t="s">
        <v>10</v>
      </c>
      <c r="B93" s="16" t="s">
        <v>11</v>
      </c>
      <c r="C93" s="29">
        <v>480</v>
      </c>
      <c r="D93" s="16">
        <v>30</v>
      </c>
      <c r="E93" s="3"/>
    </row>
    <row r="94" spans="1:5" x14ac:dyDescent="0.3">
      <c r="A94" s="16" t="s">
        <v>10</v>
      </c>
      <c r="B94" s="16" t="s">
        <v>56</v>
      </c>
      <c r="C94" s="29">
        <v>810</v>
      </c>
      <c r="D94" s="16">
        <v>30</v>
      </c>
      <c r="E94" s="3"/>
    </row>
    <row r="95" spans="1:5" x14ac:dyDescent="0.3">
      <c r="A95" s="16" t="s">
        <v>10</v>
      </c>
      <c r="B95" s="16" t="s">
        <v>56</v>
      </c>
      <c r="C95" s="29">
        <v>0</v>
      </c>
      <c r="D95" s="16">
        <v>30</v>
      </c>
      <c r="E95" s="3"/>
    </row>
    <row r="96" spans="1:5" x14ac:dyDescent="0.3">
      <c r="A96" s="16" t="s">
        <v>10</v>
      </c>
      <c r="B96" s="16" t="s">
        <v>11</v>
      </c>
      <c r="C96" s="29">
        <v>250</v>
      </c>
      <c r="D96" s="16">
        <v>0</v>
      </c>
      <c r="E96" s="3"/>
    </row>
    <row r="97" spans="1:5" x14ac:dyDescent="0.3">
      <c r="A97" s="16" t="s">
        <v>10</v>
      </c>
      <c r="B97" s="16" t="s">
        <v>11</v>
      </c>
      <c r="C97" s="29">
        <v>540</v>
      </c>
      <c r="D97" s="16">
        <v>10</v>
      </c>
      <c r="E97" s="3"/>
    </row>
    <row r="98" spans="1:5" x14ac:dyDescent="0.3">
      <c r="A98" s="16" t="s">
        <v>10</v>
      </c>
      <c r="B98" s="16" t="s">
        <v>11</v>
      </c>
      <c r="C98" s="29">
        <v>620</v>
      </c>
      <c r="D98" s="16">
        <v>20</v>
      </c>
      <c r="E98" s="3"/>
    </row>
    <row r="99" spans="1:5" x14ac:dyDescent="0.3">
      <c r="A99" s="16" t="s">
        <v>10</v>
      </c>
      <c r="B99" s="16" t="s">
        <v>11</v>
      </c>
      <c r="C99" s="29">
        <v>0</v>
      </c>
      <c r="D99" s="16">
        <v>20</v>
      </c>
      <c r="E99" s="3"/>
    </row>
    <row r="100" spans="1:5" x14ac:dyDescent="0.3">
      <c r="A100" s="16" t="s">
        <v>10</v>
      </c>
      <c r="B100" s="16" t="s">
        <v>49</v>
      </c>
      <c r="C100" s="29">
        <v>100</v>
      </c>
      <c r="D100" s="16">
        <v>0</v>
      </c>
      <c r="E100" s="3"/>
    </row>
    <row r="101" spans="1:5" x14ac:dyDescent="0.3">
      <c r="A101" s="16" t="s">
        <v>10</v>
      </c>
      <c r="B101" s="16" t="s">
        <v>49</v>
      </c>
      <c r="C101" s="29">
        <v>0</v>
      </c>
      <c r="D101" s="16">
        <v>10</v>
      </c>
      <c r="E101" s="3"/>
    </row>
    <row r="102" spans="1:5" x14ac:dyDescent="0.3">
      <c r="A102" s="16" t="s">
        <v>10</v>
      </c>
      <c r="B102" s="16" t="s">
        <v>11</v>
      </c>
      <c r="C102" s="29">
        <v>0</v>
      </c>
      <c r="D102" s="16">
        <v>0</v>
      </c>
      <c r="E102" s="3"/>
    </row>
    <row r="103" spans="1:5" x14ac:dyDescent="0.3">
      <c r="A103" s="16" t="s">
        <v>10</v>
      </c>
      <c r="B103" s="16" t="s">
        <v>67</v>
      </c>
      <c r="C103" s="29">
        <v>660</v>
      </c>
      <c r="D103" s="16">
        <v>0</v>
      </c>
      <c r="E103" s="3"/>
    </row>
    <row r="104" spans="1:5" x14ac:dyDescent="0.3">
      <c r="A104" s="16" t="s">
        <v>10</v>
      </c>
      <c r="B104" s="16" t="s">
        <v>67</v>
      </c>
      <c r="C104" s="29">
        <v>210</v>
      </c>
      <c r="D104" s="16">
        <v>20</v>
      </c>
      <c r="E104" s="3"/>
    </row>
    <row r="105" spans="1:5" x14ac:dyDescent="0.3">
      <c r="A105" s="16" t="s">
        <v>10</v>
      </c>
      <c r="B105" s="16" t="s">
        <v>67</v>
      </c>
      <c r="C105" s="29">
        <v>0</v>
      </c>
      <c r="D105" s="16">
        <v>10</v>
      </c>
      <c r="E105" s="3"/>
    </row>
    <row r="106" spans="1:5" x14ac:dyDescent="0.3">
      <c r="A106" s="16" t="s">
        <v>16</v>
      </c>
      <c r="B106" s="16" t="s">
        <v>25</v>
      </c>
      <c r="C106" s="29">
        <v>460</v>
      </c>
      <c r="D106" s="16">
        <v>0</v>
      </c>
      <c r="E106" s="3"/>
    </row>
    <row r="107" spans="1:5" x14ac:dyDescent="0.3">
      <c r="A107" s="16" t="s">
        <v>16</v>
      </c>
      <c r="B107" s="16" t="s">
        <v>25</v>
      </c>
      <c r="C107" s="29">
        <v>180</v>
      </c>
      <c r="D107" s="16">
        <v>20</v>
      </c>
      <c r="E107" s="3"/>
    </row>
    <row r="108" spans="1:5" x14ac:dyDescent="0.3">
      <c r="A108" s="16" t="s">
        <v>16</v>
      </c>
      <c r="B108" s="16" t="s">
        <v>25</v>
      </c>
      <c r="C108" s="29">
        <v>0</v>
      </c>
      <c r="D108" s="16">
        <v>10</v>
      </c>
      <c r="E108" s="3"/>
    </row>
    <row r="109" spans="1:5" x14ac:dyDescent="0.3">
      <c r="A109" s="16" t="s">
        <v>10</v>
      </c>
      <c r="B109" s="16" t="s">
        <v>38</v>
      </c>
      <c r="C109" s="29">
        <v>0</v>
      </c>
      <c r="D109" s="16">
        <v>0</v>
      </c>
      <c r="E109" s="3"/>
    </row>
    <row r="110" spans="1:5" x14ac:dyDescent="0.3">
      <c r="A110" s="16" t="s">
        <v>10</v>
      </c>
      <c r="B110" s="16" t="s">
        <v>38</v>
      </c>
      <c r="C110" s="29">
        <v>420</v>
      </c>
      <c r="D110" s="16">
        <v>0</v>
      </c>
      <c r="E110" s="3"/>
    </row>
    <row r="111" spans="1:5" x14ac:dyDescent="0.3">
      <c r="A111" s="16" t="s">
        <v>10</v>
      </c>
      <c r="B111" s="16" t="s">
        <v>11</v>
      </c>
      <c r="C111" s="29">
        <v>0</v>
      </c>
      <c r="D111" s="16">
        <v>20</v>
      </c>
      <c r="E111" s="3"/>
    </row>
    <row r="112" spans="1:5" x14ac:dyDescent="0.3">
      <c r="A112" s="16" t="s">
        <v>10</v>
      </c>
      <c r="B112" s="16" t="s">
        <v>11</v>
      </c>
      <c r="C112" s="29">
        <v>260</v>
      </c>
      <c r="D112" s="16">
        <v>0</v>
      </c>
      <c r="E112" s="3"/>
    </row>
    <row r="113" spans="1:5" x14ac:dyDescent="0.3">
      <c r="A113" s="16" t="s">
        <v>10</v>
      </c>
      <c r="B113" s="16" t="s">
        <v>11</v>
      </c>
      <c r="C113" s="29">
        <v>390</v>
      </c>
      <c r="D113" s="16">
        <v>20</v>
      </c>
      <c r="E113" s="3"/>
    </row>
    <row r="114" spans="1:5" x14ac:dyDescent="0.3">
      <c r="A114" s="16" t="s">
        <v>10</v>
      </c>
      <c r="B114" s="16" t="s">
        <v>49</v>
      </c>
      <c r="C114" s="29">
        <v>250</v>
      </c>
      <c r="D114" s="16">
        <v>10</v>
      </c>
      <c r="E114" s="3"/>
    </row>
    <row r="115" spans="1:5" x14ac:dyDescent="0.3">
      <c r="A115" s="16" t="s">
        <v>10</v>
      </c>
      <c r="B115" s="16" t="s">
        <v>49</v>
      </c>
      <c r="C115" s="29">
        <v>0</v>
      </c>
      <c r="D115" s="16">
        <v>10</v>
      </c>
      <c r="E115" s="3"/>
    </row>
    <row r="116" spans="1:5" x14ac:dyDescent="0.3">
      <c r="A116" s="16" t="s">
        <v>10</v>
      </c>
      <c r="B116" s="16" t="s">
        <v>49</v>
      </c>
      <c r="C116" s="29">
        <v>680</v>
      </c>
      <c r="D116" s="16">
        <v>0</v>
      </c>
      <c r="E116" s="3"/>
    </row>
    <row r="117" spans="1:5" x14ac:dyDescent="0.3">
      <c r="A117" s="16" t="s">
        <v>10</v>
      </c>
      <c r="B117" s="16" t="s">
        <v>49</v>
      </c>
      <c r="C117" s="29">
        <v>220</v>
      </c>
      <c r="D117" s="16">
        <v>20</v>
      </c>
      <c r="E117" s="3"/>
    </row>
    <row r="118" spans="1:5" x14ac:dyDescent="0.3">
      <c r="A118" s="16" t="s">
        <v>10</v>
      </c>
      <c r="B118" s="16" t="s">
        <v>11</v>
      </c>
      <c r="C118" s="29">
        <v>0</v>
      </c>
      <c r="D118" s="16">
        <v>20</v>
      </c>
      <c r="E118" s="3"/>
    </row>
    <row r="119" spans="1:5" x14ac:dyDescent="0.3">
      <c r="A119" s="16" t="s">
        <v>10</v>
      </c>
      <c r="B119" s="16" t="s">
        <v>11</v>
      </c>
      <c r="C119" s="29">
        <v>700</v>
      </c>
      <c r="D119" s="16">
        <v>0</v>
      </c>
      <c r="E119" s="3"/>
    </row>
    <row r="120" spans="1:5" x14ac:dyDescent="0.3">
      <c r="A120" s="16" t="s">
        <v>10</v>
      </c>
      <c r="B120" s="16" t="s">
        <v>11</v>
      </c>
      <c r="C120" s="29">
        <v>0</v>
      </c>
      <c r="D120" s="16">
        <v>20</v>
      </c>
      <c r="E120" s="3"/>
    </row>
    <row r="121" spans="1:5" x14ac:dyDescent="0.3">
      <c r="A121" s="16" t="s">
        <v>10</v>
      </c>
      <c r="B121" s="16" t="s">
        <v>56</v>
      </c>
      <c r="C121" s="29">
        <v>350</v>
      </c>
      <c r="D121" s="16">
        <v>0</v>
      </c>
      <c r="E121" s="3"/>
    </row>
    <row r="122" spans="1:5" x14ac:dyDescent="0.3">
      <c r="A122" s="16" t="s">
        <v>10</v>
      </c>
      <c r="B122" s="16" t="s">
        <v>56</v>
      </c>
      <c r="C122" s="29">
        <v>0</v>
      </c>
      <c r="D122" s="16">
        <v>10</v>
      </c>
      <c r="E122" s="3"/>
    </row>
    <row r="123" spans="1:5" x14ac:dyDescent="0.3">
      <c r="A123" s="16" t="s">
        <v>10</v>
      </c>
      <c r="B123" s="16" t="s">
        <v>49</v>
      </c>
      <c r="C123" s="29">
        <v>0</v>
      </c>
      <c r="D123" s="16">
        <v>0</v>
      </c>
      <c r="E123" s="3"/>
    </row>
    <row r="124" spans="1:5" x14ac:dyDescent="0.3">
      <c r="A124" s="16" t="s">
        <v>10</v>
      </c>
      <c r="B124" s="16" t="s">
        <v>77</v>
      </c>
      <c r="C124" s="29">
        <v>0</v>
      </c>
      <c r="D124" s="16">
        <v>0</v>
      </c>
      <c r="E124" s="3"/>
    </row>
    <row r="125" spans="1:5" x14ac:dyDescent="0.3">
      <c r="A125" s="16" t="s">
        <v>10</v>
      </c>
      <c r="B125" s="16" t="s">
        <v>11</v>
      </c>
      <c r="C125" s="29">
        <v>0</v>
      </c>
      <c r="D125" s="16">
        <v>0</v>
      </c>
      <c r="E125" s="3"/>
    </row>
    <row r="126" spans="1:5" x14ac:dyDescent="0.3">
      <c r="A126" s="16" t="s">
        <v>10</v>
      </c>
      <c r="B126" s="16" t="s">
        <v>11</v>
      </c>
      <c r="C126" s="29">
        <v>580</v>
      </c>
      <c r="D126" s="16">
        <v>0</v>
      </c>
      <c r="E126" s="3"/>
    </row>
    <row r="127" spans="1:5" x14ac:dyDescent="0.3">
      <c r="A127" s="16" t="s">
        <v>10</v>
      </c>
      <c r="B127" s="16" t="s">
        <v>11</v>
      </c>
      <c r="C127" s="29">
        <v>0</v>
      </c>
      <c r="D127" s="16">
        <v>20</v>
      </c>
      <c r="E127" s="3"/>
    </row>
    <row r="128" spans="1:5" x14ac:dyDescent="0.3">
      <c r="A128" s="16" t="s">
        <v>10</v>
      </c>
      <c r="B128" s="16" t="s">
        <v>56</v>
      </c>
      <c r="C128" s="29">
        <v>220</v>
      </c>
      <c r="D128" s="16">
        <v>0</v>
      </c>
      <c r="E128" s="3"/>
    </row>
    <row r="129" spans="1:5" x14ac:dyDescent="0.3">
      <c r="A129" s="16" t="s">
        <v>10</v>
      </c>
      <c r="B129" s="16" t="s">
        <v>56</v>
      </c>
      <c r="C129" s="29">
        <v>0</v>
      </c>
      <c r="D129" s="16">
        <v>10</v>
      </c>
      <c r="E129" s="3"/>
    </row>
    <row r="130" spans="1:5" x14ac:dyDescent="0.3">
      <c r="A130" s="16" t="s">
        <v>10</v>
      </c>
      <c r="B130" s="16" t="s">
        <v>77</v>
      </c>
      <c r="C130" s="29">
        <v>0</v>
      </c>
      <c r="D130" s="16">
        <v>0</v>
      </c>
      <c r="E130" s="3"/>
    </row>
    <row r="131" spans="1:5" x14ac:dyDescent="0.3">
      <c r="A131" s="16" t="s">
        <v>10</v>
      </c>
      <c r="B131" s="16" t="s">
        <v>77</v>
      </c>
      <c r="C131" s="29">
        <v>0</v>
      </c>
      <c r="D131" s="16">
        <v>0</v>
      </c>
      <c r="E131" s="3"/>
    </row>
    <row r="132" spans="1:5" x14ac:dyDescent="0.3">
      <c r="A132" s="16" t="s">
        <v>10</v>
      </c>
      <c r="B132" s="16" t="s">
        <v>11</v>
      </c>
      <c r="C132" s="29">
        <v>0</v>
      </c>
      <c r="D132" s="16">
        <v>0</v>
      </c>
      <c r="E132" s="3"/>
    </row>
    <row r="133" spans="1:5" x14ac:dyDescent="0.3">
      <c r="A133" s="16" t="s">
        <v>85</v>
      </c>
      <c r="B133" s="16" t="s">
        <v>86</v>
      </c>
      <c r="C133" s="29">
        <v>300</v>
      </c>
      <c r="D133" s="16">
        <v>0</v>
      </c>
      <c r="E133" s="3"/>
    </row>
    <row r="134" spans="1:5" x14ac:dyDescent="0.3">
      <c r="A134" s="16" t="s">
        <v>85</v>
      </c>
      <c r="B134" s="16" t="s">
        <v>86</v>
      </c>
      <c r="C134" s="29">
        <v>0</v>
      </c>
      <c r="D134" s="16">
        <v>10</v>
      </c>
      <c r="E134" s="3"/>
    </row>
    <row r="135" spans="1:5" x14ac:dyDescent="0.3">
      <c r="A135" s="16" t="s">
        <v>85</v>
      </c>
      <c r="B135" s="16" t="s">
        <v>86</v>
      </c>
      <c r="C135" s="29">
        <v>600</v>
      </c>
      <c r="D135" s="16">
        <v>0</v>
      </c>
      <c r="E135" s="3"/>
    </row>
    <row r="136" spans="1:5" x14ac:dyDescent="0.3">
      <c r="A136" s="16" t="s">
        <v>16</v>
      </c>
      <c r="B136" s="16" t="s">
        <v>15</v>
      </c>
      <c r="C136" s="29">
        <v>240</v>
      </c>
      <c r="D136" s="16">
        <v>20</v>
      </c>
      <c r="E136" s="3"/>
    </row>
    <row r="137" spans="1:5" x14ac:dyDescent="0.3">
      <c r="A137" s="16" t="s">
        <v>16</v>
      </c>
      <c r="B137" s="16" t="s">
        <v>15</v>
      </c>
      <c r="C137" s="29">
        <v>460</v>
      </c>
      <c r="D137" s="16">
        <v>10</v>
      </c>
      <c r="E137" s="3"/>
    </row>
    <row r="138" spans="1:5" x14ac:dyDescent="0.3">
      <c r="A138" s="16" t="s">
        <v>16</v>
      </c>
      <c r="B138" s="16" t="s">
        <v>15</v>
      </c>
      <c r="C138" s="29">
        <v>0</v>
      </c>
      <c r="D138" s="16">
        <v>20</v>
      </c>
      <c r="E138" s="3"/>
    </row>
    <row r="139" spans="1:5" x14ac:dyDescent="0.3">
      <c r="A139" s="16" t="s">
        <v>10</v>
      </c>
      <c r="B139" s="16" t="s">
        <v>38</v>
      </c>
      <c r="C139" s="29">
        <v>0</v>
      </c>
      <c r="D139" s="16">
        <v>0</v>
      </c>
      <c r="E139" s="3"/>
    </row>
    <row r="140" spans="1:5" x14ac:dyDescent="0.3">
      <c r="A140" s="16" t="s">
        <v>10</v>
      </c>
      <c r="B140" s="16" t="s">
        <v>56</v>
      </c>
      <c r="C140" s="29">
        <v>220</v>
      </c>
      <c r="D140" s="16">
        <v>0</v>
      </c>
      <c r="E140" s="3"/>
    </row>
    <row r="141" spans="1:5" x14ac:dyDescent="0.3">
      <c r="A141" s="16" t="s">
        <v>10</v>
      </c>
      <c r="B141" s="16" t="s">
        <v>56</v>
      </c>
      <c r="C141" s="29">
        <v>0</v>
      </c>
      <c r="D141" s="16">
        <v>10</v>
      </c>
      <c r="E141" s="3"/>
    </row>
    <row r="142" spans="1:5" x14ac:dyDescent="0.3">
      <c r="A142" s="16" t="s">
        <v>10</v>
      </c>
      <c r="B142" s="16" t="s">
        <v>56</v>
      </c>
      <c r="C142" s="29">
        <v>760</v>
      </c>
      <c r="D142" s="16">
        <v>0</v>
      </c>
      <c r="E142" s="3"/>
    </row>
    <row r="143" spans="1:5" x14ac:dyDescent="0.3">
      <c r="A143" s="16" t="s">
        <v>10</v>
      </c>
      <c r="B143" s="16" t="s">
        <v>49</v>
      </c>
      <c r="C143" s="29">
        <v>0</v>
      </c>
      <c r="D143" s="16">
        <v>20</v>
      </c>
      <c r="E143" s="3"/>
    </row>
    <row r="144" spans="1:5" x14ac:dyDescent="0.3">
      <c r="A144" s="16" t="s">
        <v>16</v>
      </c>
      <c r="B144" s="16" t="s">
        <v>25</v>
      </c>
      <c r="C144" s="29">
        <v>540</v>
      </c>
      <c r="D144" s="16">
        <v>0</v>
      </c>
      <c r="E144" s="3"/>
    </row>
    <row r="145" spans="1:5" x14ac:dyDescent="0.3">
      <c r="A145" s="16" t="s">
        <v>16</v>
      </c>
      <c r="B145" s="16" t="s">
        <v>25</v>
      </c>
      <c r="C145" s="29">
        <v>230</v>
      </c>
      <c r="D145" s="16">
        <v>20</v>
      </c>
      <c r="E145" s="3"/>
    </row>
    <row r="146" spans="1:5" x14ac:dyDescent="0.3">
      <c r="A146" s="16" t="s">
        <v>16</v>
      </c>
      <c r="B146" s="16" t="s">
        <v>25</v>
      </c>
      <c r="C146" s="29">
        <v>0</v>
      </c>
      <c r="D146" s="16">
        <v>10</v>
      </c>
      <c r="E146" s="3"/>
    </row>
    <row r="147" spans="1:5" x14ac:dyDescent="0.3">
      <c r="A147" s="16" t="s">
        <v>10</v>
      </c>
      <c r="B147" s="16" t="s">
        <v>11</v>
      </c>
      <c r="C147" s="29">
        <v>640</v>
      </c>
      <c r="D147" s="16">
        <v>0</v>
      </c>
      <c r="E147" s="3"/>
    </row>
    <row r="148" spans="1:5" x14ac:dyDescent="0.3">
      <c r="A148" s="16" t="s">
        <v>10</v>
      </c>
      <c r="B148" s="16" t="s">
        <v>11</v>
      </c>
      <c r="C148" s="29">
        <v>0</v>
      </c>
      <c r="D148" s="16">
        <v>20</v>
      </c>
      <c r="E148" s="3"/>
    </row>
    <row r="149" spans="1:5" x14ac:dyDescent="0.3">
      <c r="A149" s="16" t="s">
        <v>10</v>
      </c>
      <c r="B149" s="16" t="s">
        <v>49</v>
      </c>
      <c r="C149" s="29">
        <v>0</v>
      </c>
      <c r="D149" s="16">
        <v>0</v>
      </c>
      <c r="E149" s="3"/>
    </row>
    <row r="150" spans="1:5" x14ac:dyDescent="0.3">
      <c r="A150" s="16" t="s">
        <v>10</v>
      </c>
      <c r="B150" s="16" t="s">
        <v>51</v>
      </c>
      <c r="C150" s="29">
        <v>0</v>
      </c>
      <c r="D150" s="16">
        <v>0</v>
      </c>
      <c r="E150" s="3"/>
    </row>
    <row r="151" spans="1:5" x14ac:dyDescent="0.3">
      <c r="A151" s="16" t="s">
        <v>10</v>
      </c>
      <c r="B151" s="16" t="s">
        <v>51</v>
      </c>
      <c r="C151" s="29">
        <v>310</v>
      </c>
      <c r="D151" s="16">
        <v>0</v>
      </c>
      <c r="E151" s="3"/>
    </row>
    <row r="152" spans="1:5" x14ac:dyDescent="0.3">
      <c r="A152" s="16" t="s">
        <v>10</v>
      </c>
      <c r="B152" s="16" t="s">
        <v>51</v>
      </c>
      <c r="C152" s="29">
        <v>780</v>
      </c>
      <c r="D152" s="16">
        <v>10</v>
      </c>
      <c r="E152" s="3"/>
    </row>
    <row r="153" spans="1:5" x14ac:dyDescent="0.3">
      <c r="A153" s="16" t="s">
        <v>10</v>
      </c>
      <c r="B153" s="16" t="s">
        <v>51</v>
      </c>
      <c r="C153" s="29">
        <v>380</v>
      </c>
      <c r="D153" s="16">
        <v>20</v>
      </c>
      <c r="E153" s="3"/>
    </row>
    <row r="154" spans="1:5" x14ac:dyDescent="0.3">
      <c r="A154" s="16" t="s">
        <v>10</v>
      </c>
      <c r="B154" s="16" t="s">
        <v>96</v>
      </c>
      <c r="C154" s="29">
        <v>360</v>
      </c>
      <c r="D154" s="16">
        <v>20</v>
      </c>
      <c r="E154" s="3"/>
    </row>
    <row r="155" spans="1:5" x14ac:dyDescent="0.3">
      <c r="A155" s="16" t="s">
        <v>10</v>
      </c>
      <c r="B155" s="16" t="s">
        <v>96</v>
      </c>
      <c r="C155" s="29">
        <v>0</v>
      </c>
      <c r="D155" s="16">
        <v>10</v>
      </c>
      <c r="E155" s="3"/>
    </row>
    <row r="156" spans="1:5" x14ac:dyDescent="0.3">
      <c r="A156" s="16" t="s">
        <v>16</v>
      </c>
      <c r="B156" s="16" t="s">
        <v>25</v>
      </c>
      <c r="C156" s="29">
        <v>0</v>
      </c>
      <c r="D156" s="16">
        <v>0</v>
      </c>
      <c r="E156" s="3"/>
    </row>
    <row r="157" spans="1:5" x14ac:dyDescent="0.3">
      <c r="A157" s="16" t="s">
        <v>16</v>
      </c>
      <c r="B157" s="16" t="s">
        <v>25</v>
      </c>
      <c r="C157" s="29">
        <v>480</v>
      </c>
      <c r="D157" s="16">
        <v>0</v>
      </c>
      <c r="E157" s="3"/>
    </row>
    <row r="158" spans="1:5" x14ac:dyDescent="0.3">
      <c r="A158" s="16" t="s">
        <v>16</v>
      </c>
      <c r="B158" s="16" t="s">
        <v>25</v>
      </c>
      <c r="C158" s="29">
        <v>130</v>
      </c>
      <c r="D158" s="16">
        <v>20</v>
      </c>
      <c r="E158" s="3"/>
    </row>
    <row r="159" spans="1:5" x14ac:dyDescent="0.3">
      <c r="A159" s="16" t="s">
        <v>16</v>
      </c>
      <c r="B159" s="16" t="s">
        <v>25</v>
      </c>
      <c r="C159" s="29">
        <v>600</v>
      </c>
      <c r="D159" s="16">
        <v>10</v>
      </c>
      <c r="E159" s="3"/>
    </row>
    <row r="160" spans="1:5" x14ac:dyDescent="0.3">
      <c r="A160" s="16" t="s">
        <v>10</v>
      </c>
      <c r="B160" s="16" t="s">
        <v>99</v>
      </c>
      <c r="C160" s="29">
        <v>220</v>
      </c>
      <c r="D160" s="16">
        <v>20</v>
      </c>
      <c r="E160" s="3"/>
    </row>
    <row r="161" spans="1:5" x14ac:dyDescent="0.3">
      <c r="A161" s="16" t="s">
        <v>10</v>
      </c>
      <c r="B161" s="16" t="s">
        <v>99</v>
      </c>
      <c r="C161" s="29">
        <v>220</v>
      </c>
      <c r="D161" s="16">
        <v>10</v>
      </c>
      <c r="E161" s="3"/>
    </row>
    <row r="162" spans="1:5" x14ac:dyDescent="0.3">
      <c r="A162" s="16" t="s">
        <v>16</v>
      </c>
      <c r="B162" s="16" t="s">
        <v>25</v>
      </c>
      <c r="C162" s="29">
        <v>320</v>
      </c>
      <c r="D162" s="16">
        <v>20</v>
      </c>
      <c r="E162" s="3"/>
    </row>
    <row r="163" spans="1:5" x14ac:dyDescent="0.3">
      <c r="A163" s="16" t="s">
        <v>16</v>
      </c>
      <c r="B163" s="16" t="s">
        <v>25</v>
      </c>
      <c r="C163" s="29">
        <v>540</v>
      </c>
      <c r="D163" s="16">
        <v>10</v>
      </c>
      <c r="E163" s="3"/>
    </row>
    <row r="164" spans="1:5" x14ac:dyDescent="0.3">
      <c r="A164" s="16" t="s">
        <v>16</v>
      </c>
      <c r="B164" s="16" t="s">
        <v>25</v>
      </c>
      <c r="C164" s="29">
        <v>0</v>
      </c>
      <c r="D164" s="16">
        <v>20</v>
      </c>
      <c r="E164" s="3"/>
    </row>
    <row r="165" spans="1:5" x14ac:dyDescent="0.3">
      <c r="A165" s="16" t="s">
        <v>32</v>
      </c>
      <c r="B165" s="16" t="s">
        <v>18</v>
      </c>
      <c r="C165" s="29">
        <v>0</v>
      </c>
      <c r="D165" s="16">
        <v>0</v>
      </c>
      <c r="E165" s="3"/>
    </row>
    <row r="166" spans="1:5" x14ac:dyDescent="0.3">
      <c r="A166" s="16" t="s">
        <v>32</v>
      </c>
      <c r="B166" s="16" t="s">
        <v>18</v>
      </c>
      <c r="C166" s="29">
        <v>160</v>
      </c>
      <c r="D166" s="16">
        <v>0</v>
      </c>
      <c r="E166" s="3"/>
    </row>
    <row r="167" spans="1:5" x14ac:dyDescent="0.3">
      <c r="A167" s="16" t="s">
        <v>16</v>
      </c>
      <c r="B167" s="16" t="s">
        <v>15</v>
      </c>
      <c r="C167" s="29">
        <v>0</v>
      </c>
      <c r="D167" s="16">
        <v>10</v>
      </c>
      <c r="E167" s="3"/>
    </row>
    <row r="168" spans="1:5" x14ac:dyDescent="0.3">
      <c r="A168" s="16" t="s">
        <v>16</v>
      </c>
      <c r="B168" s="16" t="s">
        <v>15</v>
      </c>
      <c r="C168" s="29">
        <v>660</v>
      </c>
      <c r="D168" s="16">
        <v>0</v>
      </c>
      <c r="E168" s="3"/>
    </row>
    <row r="169" spans="1:5" x14ac:dyDescent="0.3">
      <c r="A169" s="16" t="s">
        <v>16</v>
      </c>
      <c r="B169" s="16" t="s">
        <v>15</v>
      </c>
      <c r="C169" s="29">
        <v>390</v>
      </c>
      <c r="D169" s="16">
        <v>20</v>
      </c>
      <c r="E169" s="3"/>
    </row>
    <row r="170" spans="1:5" x14ac:dyDescent="0.3">
      <c r="A170" s="16" t="s">
        <v>10</v>
      </c>
      <c r="B170" s="16" t="s">
        <v>49</v>
      </c>
      <c r="C170" s="29">
        <v>0</v>
      </c>
      <c r="D170" s="16">
        <v>10</v>
      </c>
      <c r="E170" s="3"/>
    </row>
    <row r="171" spans="1:5" x14ac:dyDescent="0.3">
      <c r="A171" s="16" t="s">
        <v>10</v>
      </c>
      <c r="B171" s="16" t="s">
        <v>99</v>
      </c>
      <c r="C171" s="29">
        <v>210</v>
      </c>
      <c r="D171" s="16">
        <v>0</v>
      </c>
      <c r="E171" s="3"/>
    </row>
    <row r="172" spans="1:5" x14ac:dyDescent="0.3">
      <c r="A172" s="16" t="s">
        <v>10</v>
      </c>
      <c r="B172" s="16" t="s">
        <v>99</v>
      </c>
      <c r="C172" s="29">
        <v>560</v>
      </c>
      <c r="D172" s="16">
        <v>10</v>
      </c>
      <c r="E172" s="3"/>
    </row>
    <row r="173" spans="1:5" x14ac:dyDescent="0.3">
      <c r="A173" s="16" t="s">
        <v>10</v>
      </c>
      <c r="B173" s="16" t="s">
        <v>99</v>
      </c>
      <c r="C173" s="29">
        <v>0</v>
      </c>
      <c r="D173" s="16">
        <v>20</v>
      </c>
      <c r="E173" s="3"/>
    </row>
    <row r="174" spans="1:5" x14ac:dyDescent="0.3">
      <c r="A174" s="16" t="s">
        <v>10</v>
      </c>
      <c r="B174" s="16" t="s">
        <v>38</v>
      </c>
      <c r="C174" s="29">
        <v>0</v>
      </c>
      <c r="D174" s="16">
        <v>0</v>
      </c>
      <c r="E174" s="3"/>
    </row>
    <row r="175" spans="1:5" x14ac:dyDescent="0.3">
      <c r="A175" s="16" t="s">
        <v>10</v>
      </c>
      <c r="B175" s="16" t="s">
        <v>107</v>
      </c>
      <c r="C175" s="29">
        <v>380</v>
      </c>
      <c r="D175" s="16">
        <v>0</v>
      </c>
      <c r="E175" s="3"/>
    </row>
    <row r="176" spans="1:5" x14ac:dyDescent="0.3">
      <c r="A176" s="16" t="s">
        <v>10</v>
      </c>
      <c r="B176" s="16" t="s">
        <v>11</v>
      </c>
      <c r="C176" s="29">
        <v>0</v>
      </c>
      <c r="D176" s="16">
        <v>20</v>
      </c>
      <c r="E176" s="3"/>
    </row>
    <row r="177" spans="1:5" x14ac:dyDescent="0.3">
      <c r="A177" s="16" t="s">
        <v>10</v>
      </c>
      <c r="B177" s="16" t="s">
        <v>11</v>
      </c>
      <c r="C177" s="29">
        <v>800</v>
      </c>
      <c r="D177" s="16">
        <v>0</v>
      </c>
      <c r="E177" s="3"/>
    </row>
    <row r="178" spans="1:5" x14ac:dyDescent="0.3">
      <c r="A178" s="16" t="s">
        <v>10</v>
      </c>
      <c r="B178" s="16" t="s">
        <v>11</v>
      </c>
      <c r="C178" s="29">
        <v>360</v>
      </c>
      <c r="D178" s="16">
        <v>20</v>
      </c>
      <c r="E178" s="3"/>
    </row>
    <row r="179" spans="1:5" x14ac:dyDescent="0.3">
      <c r="A179" s="16" t="s">
        <v>10</v>
      </c>
      <c r="B179" s="16" t="s">
        <v>11</v>
      </c>
      <c r="C179" s="29">
        <v>0</v>
      </c>
      <c r="D179" s="16">
        <v>20</v>
      </c>
      <c r="E179" s="3"/>
    </row>
    <row r="180" spans="1:5" x14ac:dyDescent="0.3">
      <c r="A180" s="16" t="s">
        <v>10</v>
      </c>
      <c r="B180" s="16" t="s">
        <v>38</v>
      </c>
      <c r="C180" s="29">
        <v>0</v>
      </c>
      <c r="D180" s="16">
        <v>0</v>
      </c>
      <c r="E180" s="3"/>
    </row>
    <row r="181" spans="1:5" x14ac:dyDescent="0.3">
      <c r="A181" s="16" t="s">
        <v>10</v>
      </c>
      <c r="B181" s="16" t="s">
        <v>11</v>
      </c>
      <c r="C181" s="29">
        <v>420</v>
      </c>
      <c r="D181" s="16">
        <v>0</v>
      </c>
      <c r="E181" s="3"/>
    </row>
    <row r="182" spans="1:5" x14ac:dyDescent="0.3">
      <c r="A182" s="16" t="s">
        <v>10</v>
      </c>
      <c r="B182" s="16" t="s">
        <v>11</v>
      </c>
      <c r="C182" s="29">
        <v>500</v>
      </c>
      <c r="D182" s="16">
        <v>20</v>
      </c>
      <c r="E182" s="3"/>
    </row>
    <row r="183" spans="1:5" x14ac:dyDescent="0.3">
      <c r="A183" s="16" t="s">
        <v>10</v>
      </c>
      <c r="B183" s="16" t="s">
        <v>11</v>
      </c>
      <c r="C183" s="29">
        <v>390</v>
      </c>
      <c r="D183" s="16">
        <v>20</v>
      </c>
      <c r="E183" s="3"/>
    </row>
    <row r="184" spans="1:5" x14ac:dyDescent="0.3">
      <c r="A184" s="16" t="s">
        <v>10</v>
      </c>
      <c r="B184" s="16" t="s">
        <v>11</v>
      </c>
      <c r="C184" s="29">
        <v>0</v>
      </c>
      <c r="D184" s="16">
        <v>10</v>
      </c>
      <c r="E184" s="3"/>
    </row>
    <row r="185" spans="1:5" x14ac:dyDescent="0.3">
      <c r="A185" s="16" t="s">
        <v>10</v>
      </c>
      <c r="B185" s="16" t="s">
        <v>49</v>
      </c>
      <c r="C185" s="29">
        <v>0</v>
      </c>
      <c r="D185" s="16">
        <v>0</v>
      </c>
      <c r="E185" s="3"/>
    </row>
    <row r="186" spans="1:5" x14ac:dyDescent="0.3">
      <c r="A186" s="16" t="s">
        <v>10</v>
      </c>
      <c r="B186" s="16" t="s">
        <v>49</v>
      </c>
      <c r="C186" s="29">
        <v>260</v>
      </c>
      <c r="D186" s="16">
        <v>0</v>
      </c>
      <c r="E186" s="3"/>
    </row>
    <row r="187" spans="1:5" x14ac:dyDescent="0.3">
      <c r="A187" s="16" t="s">
        <v>10</v>
      </c>
      <c r="B187" s="16" t="s">
        <v>49</v>
      </c>
      <c r="C187" s="29">
        <v>350</v>
      </c>
      <c r="D187" s="16">
        <v>20</v>
      </c>
      <c r="E187" s="3"/>
    </row>
    <row r="188" spans="1:5" x14ac:dyDescent="0.3">
      <c r="A188" s="16" t="s">
        <v>10</v>
      </c>
      <c r="B188" s="16" t="s">
        <v>11</v>
      </c>
      <c r="C188" s="29">
        <v>0</v>
      </c>
      <c r="D188" s="16">
        <v>10</v>
      </c>
      <c r="E188" s="3"/>
    </row>
    <row r="189" spans="1:5" x14ac:dyDescent="0.3">
      <c r="A189" s="16" t="s">
        <v>10</v>
      </c>
      <c r="B189" s="16" t="s">
        <v>11</v>
      </c>
      <c r="C189" s="29">
        <v>440</v>
      </c>
      <c r="D189" s="16">
        <v>0</v>
      </c>
      <c r="E189" s="3"/>
    </row>
    <row r="190" spans="1:5" x14ac:dyDescent="0.3">
      <c r="A190" s="16" t="s">
        <v>10</v>
      </c>
      <c r="B190" s="16" t="s">
        <v>99</v>
      </c>
      <c r="C190" s="29">
        <v>0</v>
      </c>
      <c r="D190" s="16">
        <v>20</v>
      </c>
      <c r="E190" s="3"/>
    </row>
    <row r="191" spans="1:5" x14ac:dyDescent="0.3">
      <c r="A191" s="16" t="s">
        <v>10</v>
      </c>
      <c r="B191" s="16" t="s">
        <v>99</v>
      </c>
      <c r="C191" s="29">
        <v>480</v>
      </c>
      <c r="D191" s="16">
        <v>0</v>
      </c>
      <c r="E191" s="3"/>
    </row>
    <row r="192" spans="1:5" x14ac:dyDescent="0.3">
      <c r="A192" s="16" t="s">
        <v>10</v>
      </c>
      <c r="B192" s="16" t="s">
        <v>99</v>
      </c>
      <c r="C192" s="29">
        <v>130</v>
      </c>
      <c r="D192" s="16">
        <v>20</v>
      </c>
      <c r="E192" s="3"/>
    </row>
    <row r="193" spans="1:5" x14ac:dyDescent="0.3">
      <c r="A193" s="16" t="s">
        <v>10</v>
      </c>
      <c r="B193" s="16" t="s">
        <v>11</v>
      </c>
      <c r="C193" s="29">
        <v>0</v>
      </c>
      <c r="D193" s="16">
        <v>10</v>
      </c>
      <c r="E193" s="3"/>
    </row>
    <row r="194" spans="1:5" x14ac:dyDescent="0.3">
      <c r="A194" s="16" t="s">
        <v>10</v>
      </c>
      <c r="B194" s="16" t="s">
        <v>11</v>
      </c>
      <c r="C194" s="29">
        <v>140</v>
      </c>
      <c r="D194" s="16">
        <v>0</v>
      </c>
      <c r="E194" s="3"/>
    </row>
    <row r="195" spans="1:5" x14ac:dyDescent="0.3">
      <c r="A195" s="16" t="s">
        <v>10</v>
      </c>
      <c r="B195" s="16" t="s">
        <v>38</v>
      </c>
      <c r="C195" s="29">
        <v>580</v>
      </c>
      <c r="D195" s="16">
        <v>10</v>
      </c>
      <c r="E195" s="3"/>
    </row>
    <row r="196" spans="1:5" x14ac:dyDescent="0.3">
      <c r="A196" s="16" t="s">
        <v>10</v>
      </c>
      <c r="B196" s="16" t="s">
        <v>38</v>
      </c>
      <c r="C196" s="29">
        <v>330</v>
      </c>
      <c r="D196" s="16">
        <v>20</v>
      </c>
      <c r="E196" s="3"/>
    </row>
    <row r="197" spans="1:5" x14ac:dyDescent="0.3">
      <c r="A197" s="16" t="s">
        <v>10</v>
      </c>
      <c r="B197" s="16" t="s">
        <v>38</v>
      </c>
      <c r="C197" s="29">
        <v>0</v>
      </c>
      <c r="D197" s="16">
        <v>10</v>
      </c>
      <c r="E197" s="3"/>
    </row>
    <row r="198" spans="1:5" x14ac:dyDescent="0.3">
      <c r="A198" s="16" t="s">
        <v>10</v>
      </c>
      <c r="B198" s="16" t="s">
        <v>11</v>
      </c>
      <c r="C198" s="29">
        <v>100</v>
      </c>
      <c r="D198" s="16">
        <v>0</v>
      </c>
      <c r="E198" s="3"/>
    </row>
    <row r="199" spans="1:5" x14ac:dyDescent="0.3">
      <c r="A199" s="16" t="s">
        <v>10</v>
      </c>
      <c r="B199" s="16" t="s">
        <v>11</v>
      </c>
      <c r="C199" s="29">
        <v>300</v>
      </c>
      <c r="D199" s="16">
        <v>10</v>
      </c>
      <c r="E199" s="3"/>
    </row>
    <row r="200" spans="1:5" x14ac:dyDescent="0.3">
      <c r="A200" s="16" t="s">
        <v>10</v>
      </c>
      <c r="B200" s="16" t="s">
        <v>49</v>
      </c>
      <c r="C200" s="29">
        <v>0</v>
      </c>
      <c r="D200" s="16">
        <v>20</v>
      </c>
      <c r="E200" s="3"/>
    </row>
    <row r="201" spans="1:5" x14ac:dyDescent="0.3">
      <c r="A201" s="16" t="s">
        <v>10</v>
      </c>
      <c r="B201" s="16" t="s">
        <v>49</v>
      </c>
      <c r="C201" s="29">
        <v>320</v>
      </c>
      <c r="D201" s="16">
        <v>0</v>
      </c>
      <c r="E201" s="3"/>
    </row>
    <row r="202" spans="1:5" x14ac:dyDescent="0.3">
      <c r="A202" s="16" t="s">
        <v>10</v>
      </c>
      <c r="B202" s="16" t="s">
        <v>38</v>
      </c>
      <c r="C202" s="29">
        <v>0</v>
      </c>
      <c r="D202" s="16">
        <v>20</v>
      </c>
      <c r="E202" s="3"/>
    </row>
    <row r="203" spans="1:5" x14ac:dyDescent="0.3">
      <c r="A203" s="16" t="s">
        <v>10</v>
      </c>
      <c r="B203" s="16" t="s">
        <v>11</v>
      </c>
      <c r="C203" s="29">
        <v>560</v>
      </c>
      <c r="D203" s="16">
        <v>0</v>
      </c>
      <c r="E203" s="3"/>
    </row>
    <row r="204" spans="1:5" x14ac:dyDescent="0.3">
      <c r="A204" s="16" t="s">
        <v>10</v>
      </c>
      <c r="B204" s="16" t="s">
        <v>38</v>
      </c>
      <c r="C204" s="29">
        <v>0</v>
      </c>
      <c r="D204" s="16">
        <v>20</v>
      </c>
      <c r="E204" s="3"/>
    </row>
    <row r="205" spans="1:5" x14ac:dyDescent="0.3">
      <c r="A205" s="16" t="s">
        <v>10</v>
      </c>
      <c r="B205" s="16" t="s">
        <v>11</v>
      </c>
      <c r="C205" s="29">
        <v>0</v>
      </c>
      <c r="D205" s="16">
        <v>0</v>
      </c>
      <c r="E205" s="3"/>
    </row>
    <row r="206" spans="1:5" x14ac:dyDescent="0.3">
      <c r="A206" s="16" t="s">
        <v>10</v>
      </c>
      <c r="B206" s="16" t="s">
        <v>11</v>
      </c>
      <c r="C206" s="29">
        <v>620</v>
      </c>
      <c r="D206" s="16">
        <v>0</v>
      </c>
      <c r="E206" s="3"/>
    </row>
    <row r="207" spans="1:5" x14ac:dyDescent="0.3">
      <c r="A207" s="16" t="s">
        <v>10</v>
      </c>
      <c r="B207" s="16" t="s">
        <v>67</v>
      </c>
      <c r="C207" s="29">
        <v>0</v>
      </c>
      <c r="D207" s="16">
        <v>20</v>
      </c>
      <c r="E207" s="3"/>
    </row>
    <row r="208" spans="1:5" x14ac:dyDescent="0.3">
      <c r="A208" s="16" t="s">
        <v>10</v>
      </c>
      <c r="B208" s="16" t="s">
        <v>67</v>
      </c>
      <c r="C208" s="29">
        <v>680</v>
      </c>
      <c r="D208" s="16">
        <v>0</v>
      </c>
      <c r="E208" s="3"/>
    </row>
    <row r="209" spans="1:5" x14ac:dyDescent="0.3">
      <c r="A209" s="16" t="s">
        <v>10</v>
      </c>
      <c r="B209" s="16" t="s">
        <v>67</v>
      </c>
      <c r="C209" s="29">
        <v>380</v>
      </c>
      <c r="D209" s="16">
        <v>20</v>
      </c>
      <c r="E209" s="3"/>
    </row>
    <row r="210" spans="1:5" x14ac:dyDescent="0.3">
      <c r="A210" s="16" t="s">
        <v>10</v>
      </c>
      <c r="B210" s="16" t="s">
        <v>49</v>
      </c>
      <c r="C210" s="29">
        <v>0</v>
      </c>
      <c r="D210" s="16">
        <v>10</v>
      </c>
      <c r="E210" s="3"/>
    </row>
    <row r="211" spans="1:5" x14ac:dyDescent="0.3">
      <c r="A211" s="16" t="s">
        <v>10</v>
      </c>
      <c r="B211" s="16" t="s">
        <v>38</v>
      </c>
      <c r="C211" s="29">
        <v>170</v>
      </c>
      <c r="D211" s="16">
        <v>0</v>
      </c>
      <c r="E211" s="3"/>
    </row>
    <row r="212" spans="1:5" x14ac:dyDescent="0.3">
      <c r="A212" s="16" t="s">
        <v>10</v>
      </c>
      <c r="B212" s="16" t="s">
        <v>38</v>
      </c>
      <c r="C212" s="29">
        <v>0</v>
      </c>
      <c r="D212" s="16">
        <v>10</v>
      </c>
      <c r="E212" s="3"/>
    </row>
    <row r="213" spans="1:5" x14ac:dyDescent="0.3">
      <c r="A213" s="16" t="s">
        <v>10</v>
      </c>
      <c r="B213" s="16" t="s">
        <v>38</v>
      </c>
      <c r="C213" s="29">
        <v>380</v>
      </c>
      <c r="D213" s="16">
        <v>0</v>
      </c>
      <c r="E213" s="3"/>
    </row>
    <row r="214" spans="1:5" x14ac:dyDescent="0.3">
      <c r="A214" s="16" t="s">
        <v>10</v>
      </c>
      <c r="B214" s="16" t="s">
        <v>11</v>
      </c>
      <c r="C214" s="29">
        <v>0</v>
      </c>
      <c r="D214" s="16">
        <v>20</v>
      </c>
      <c r="E214" s="3"/>
    </row>
    <row r="215" spans="1:5" x14ac:dyDescent="0.3">
      <c r="A215" s="16" t="s">
        <v>10</v>
      </c>
      <c r="B215" s="16" t="s">
        <v>11</v>
      </c>
      <c r="C215" s="29">
        <v>620</v>
      </c>
      <c r="D215" s="16">
        <v>0</v>
      </c>
      <c r="E215" s="3"/>
    </row>
    <row r="216" spans="1:5" x14ac:dyDescent="0.3">
      <c r="A216" s="16" t="s">
        <v>10</v>
      </c>
      <c r="B216" s="16" t="s">
        <v>11</v>
      </c>
      <c r="C216" s="29">
        <v>0</v>
      </c>
      <c r="D216" s="16">
        <v>20</v>
      </c>
      <c r="E216" s="3"/>
    </row>
    <row r="217" spans="1:5" x14ac:dyDescent="0.3">
      <c r="A217" s="16" t="s">
        <v>10</v>
      </c>
      <c r="B217" s="16" t="s">
        <v>11</v>
      </c>
      <c r="C217" s="29">
        <v>620</v>
      </c>
      <c r="D217" s="16">
        <v>0</v>
      </c>
      <c r="E217" s="3"/>
    </row>
    <row r="218" spans="1:5" x14ac:dyDescent="0.3">
      <c r="A218" s="16" t="s">
        <v>10</v>
      </c>
      <c r="B218" s="16" t="s">
        <v>11</v>
      </c>
      <c r="C218" s="29">
        <v>440</v>
      </c>
      <c r="D218" s="16">
        <v>20</v>
      </c>
      <c r="E218" s="3"/>
    </row>
    <row r="219" spans="1:5" x14ac:dyDescent="0.3">
      <c r="A219" s="16" t="s">
        <v>10</v>
      </c>
      <c r="B219" s="16" t="s">
        <v>11</v>
      </c>
      <c r="C219" s="29">
        <v>520</v>
      </c>
      <c r="D219" s="16">
        <v>20</v>
      </c>
      <c r="E219" s="3"/>
    </row>
    <row r="220" spans="1:5" x14ac:dyDescent="0.3">
      <c r="A220" s="16" t="s">
        <v>10</v>
      </c>
      <c r="B220" s="16" t="s">
        <v>11</v>
      </c>
      <c r="C220" s="29">
        <v>0</v>
      </c>
      <c r="D220" s="16">
        <v>20</v>
      </c>
      <c r="E220" s="3"/>
    </row>
    <row r="221" spans="1:5" x14ac:dyDescent="0.3">
      <c r="A221" s="16" t="s">
        <v>10</v>
      </c>
      <c r="B221" s="16" t="s">
        <v>56</v>
      </c>
      <c r="C221" s="29">
        <v>0</v>
      </c>
      <c r="D221" s="16">
        <v>0</v>
      </c>
      <c r="E221" s="3"/>
    </row>
    <row r="222" spans="1:5" x14ac:dyDescent="0.3">
      <c r="A222" s="16" t="s">
        <v>10</v>
      </c>
      <c r="B222" s="16" t="s">
        <v>11</v>
      </c>
      <c r="C222" s="29">
        <v>0</v>
      </c>
      <c r="D222" s="16">
        <v>0</v>
      </c>
      <c r="E222" s="3"/>
    </row>
    <row r="223" spans="1:5" x14ac:dyDescent="0.3">
      <c r="A223" s="16" t="s">
        <v>10</v>
      </c>
      <c r="B223" s="16" t="s">
        <v>11</v>
      </c>
      <c r="C223" s="29">
        <v>660</v>
      </c>
      <c r="D223" s="16">
        <v>0</v>
      </c>
      <c r="E223" s="3"/>
    </row>
    <row r="224" spans="1:5" x14ac:dyDescent="0.3">
      <c r="A224" s="16" t="s">
        <v>10</v>
      </c>
      <c r="B224" s="16" t="s">
        <v>11</v>
      </c>
      <c r="C224" s="29">
        <v>0</v>
      </c>
      <c r="D224" s="16">
        <v>20</v>
      </c>
      <c r="E224" s="3"/>
    </row>
    <row r="225" spans="1:5" x14ac:dyDescent="0.3">
      <c r="A225" s="16" t="s">
        <v>10</v>
      </c>
      <c r="B225" s="16" t="s">
        <v>11</v>
      </c>
      <c r="C225" s="29">
        <v>660</v>
      </c>
      <c r="D225" s="16">
        <v>0</v>
      </c>
      <c r="E225" s="3"/>
    </row>
    <row r="226" spans="1:5" x14ac:dyDescent="0.3">
      <c r="A226" s="16" t="s">
        <v>10</v>
      </c>
      <c r="B226" s="16" t="s">
        <v>11</v>
      </c>
      <c r="C226" s="29">
        <v>0</v>
      </c>
      <c r="D226" s="16">
        <v>20</v>
      </c>
      <c r="E226" s="3"/>
    </row>
    <row r="227" spans="1:5" x14ac:dyDescent="0.3">
      <c r="A227" s="16" t="s">
        <v>10</v>
      </c>
      <c r="B227" s="16" t="s">
        <v>11</v>
      </c>
      <c r="C227" s="29">
        <v>230</v>
      </c>
      <c r="D227" s="16">
        <v>0</v>
      </c>
      <c r="E227" s="3"/>
    </row>
    <row r="228" spans="1:5" x14ac:dyDescent="0.3">
      <c r="A228" s="16" t="s">
        <v>10</v>
      </c>
      <c r="B228" s="16" t="s">
        <v>11</v>
      </c>
      <c r="C228" s="29">
        <v>0</v>
      </c>
      <c r="D228" s="16">
        <v>10</v>
      </c>
      <c r="E228" s="3"/>
    </row>
    <row r="229" spans="1:5" x14ac:dyDescent="0.3">
      <c r="A229" s="16" t="s">
        <v>10</v>
      </c>
      <c r="B229" s="16" t="s">
        <v>11</v>
      </c>
      <c r="C229" s="29">
        <v>720</v>
      </c>
      <c r="D229" s="16">
        <v>0</v>
      </c>
      <c r="E229" s="3"/>
    </row>
    <row r="230" spans="1:5" x14ac:dyDescent="0.3">
      <c r="A230" s="16" t="s">
        <v>10</v>
      </c>
      <c r="B230" s="16" t="s">
        <v>11</v>
      </c>
      <c r="C230" s="29">
        <v>0</v>
      </c>
      <c r="D230" s="16">
        <v>20</v>
      </c>
      <c r="E230" s="3"/>
    </row>
    <row r="231" spans="1:5" x14ac:dyDescent="0.3">
      <c r="A231" s="16" t="s">
        <v>10</v>
      </c>
      <c r="B231" s="16" t="s">
        <v>11</v>
      </c>
      <c r="C231" s="29">
        <v>440</v>
      </c>
      <c r="D231" s="16">
        <v>0</v>
      </c>
      <c r="E231" s="3"/>
    </row>
    <row r="232" spans="1:5" x14ac:dyDescent="0.3">
      <c r="A232" s="16" t="s">
        <v>10</v>
      </c>
      <c r="B232" s="16" t="s">
        <v>49</v>
      </c>
      <c r="C232" s="29">
        <v>0</v>
      </c>
      <c r="D232" s="16">
        <v>20</v>
      </c>
      <c r="E232" s="3"/>
    </row>
    <row r="233" spans="1:5" x14ac:dyDescent="0.3">
      <c r="A233" s="16" t="s">
        <v>10</v>
      </c>
      <c r="B233" s="16" t="s">
        <v>49</v>
      </c>
      <c r="C233" s="29">
        <v>200</v>
      </c>
      <c r="D233" s="16">
        <v>0</v>
      </c>
      <c r="E233" s="3"/>
    </row>
    <row r="234" spans="1:5" x14ac:dyDescent="0.3">
      <c r="A234" s="16" t="s">
        <v>10</v>
      </c>
      <c r="B234" s="16" t="s">
        <v>11</v>
      </c>
      <c r="C234" s="29">
        <v>0</v>
      </c>
      <c r="D234" s="16">
        <v>10</v>
      </c>
      <c r="E234" s="3"/>
    </row>
    <row r="235" spans="1:5" x14ac:dyDescent="0.3">
      <c r="A235" s="16" t="s">
        <v>10</v>
      </c>
      <c r="B235" s="16" t="s">
        <v>11</v>
      </c>
      <c r="C235" s="29">
        <v>380</v>
      </c>
      <c r="D235" s="16">
        <v>0</v>
      </c>
      <c r="E235" s="3"/>
    </row>
    <row r="236" spans="1:5" x14ac:dyDescent="0.3">
      <c r="A236" s="16" t="s">
        <v>10</v>
      </c>
      <c r="B236" s="16" t="s">
        <v>49</v>
      </c>
      <c r="C236" s="29">
        <v>0</v>
      </c>
      <c r="D236" s="16">
        <v>20</v>
      </c>
      <c r="E236" s="3"/>
    </row>
    <row r="237" spans="1:5" x14ac:dyDescent="0.3">
      <c r="A237" s="16" t="s">
        <v>10</v>
      </c>
      <c r="B237" s="16" t="s">
        <v>77</v>
      </c>
      <c r="C237" s="29">
        <v>0</v>
      </c>
      <c r="D237" s="16">
        <v>0</v>
      </c>
      <c r="E237" s="3"/>
    </row>
    <row r="238" spans="1:5" x14ac:dyDescent="0.3">
      <c r="A238" s="16" t="s">
        <v>10</v>
      </c>
      <c r="B238" s="16" t="s">
        <v>11</v>
      </c>
      <c r="C238" s="29">
        <v>300</v>
      </c>
      <c r="D238" s="16">
        <v>0</v>
      </c>
      <c r="E238" s="3"/>
    </row>
    <row r="239" spans="1:5" x14ac:dyDescent="0.3">
      <c r="A239" s="16" t="s">
        <v>10</v>
      </c>
      <c r="B239" s="16" t="s">
        <v>11</v>
      </c>
      <c r="C239" s="29">
        <v>0</v>
      </c>
      <c r="D239" s="16">
        <v>20</v>
      </c>
      <c r="E239" s="3"/>
    </row>
    <row r="240" spans="1:5" x14ac:dyDescent="0.3">
      <c r="A240" s="16" t="s">
        <v>10</v>
      </c>
      <c r="B240" s="16" t="s">
        <v>56</v>
      </c>
      <c r="C240" s="29">
        <v>0</v>
      </c>
      <c r="D240" s="16">
        <v>0</v>
      </c>
      <c r="E240" s="3"/>
    </row>
    <row r="241" spans="1:5" x14ac:dyDescent="0.3">
      <c r="A241" s="16" t="s">
        <v>10</v>
      </c>
      <c r="B241" s="16" t="s">
        <v>56</v>
      </c>
      <c r="C241" s="29">
        <v>120</v>
      </c>
      <c r="D241" s="16">
        <v>0</v>
      </c>
      <c r="E241" s="3"/>
    </row>
    <row r="242" spans="1:5" x14ac:dyDescent="0.3">
      <c r="A242" s="16" t="s">
        <v>10</v>
      </c>
      <c r="B242" s="16" t="s">
        <v>56</v>
      </c>
      <c r="C242" s="29">
        <v>740</v>
      </c>
      <c r="D242" s="16">
        <v>10</v>
      </c>
      <c r="E242" s="3"/>
    </row>
    <row r="243" spans="1:5" x14ac:dyDescent="0.3">
      <c r="A243" s="16" t="s">
        <v>10</v>
      </c>
      <c r="B243" s="16" t="s">
        <v>38</v>
      </c>
      <c r="C243" s="29">
        <v>0</v>
      </c>
      <c r="D243" s="16">
        <v>20</v>
      </c>
      <c r="E243" s="3"/>
    </row>
    <row r="244" spans="1:5" x14ac:dyDescent="0.3">
      <c r="A244" s="16" t="s">
        <v>10</v>
      </c>
      <c r="B244" s="16" t="s">
        <v>11</v>
      </c>
      <c r="C244" s="29">
        <v>520</v>
      </c>
      <c r="D244" s="16">
        <v>0</v>
      </c>
      <c r="E244" s="3"/>
    </row>
    <row r="245" spans="1:5" x14ac:dyDescent="0.3">
      <c r="A245" s="16" t="s">
        <v>10</v>
      </c>
      <c r="B245" s="16" t="s">
        <v>11</v>
      </c>
      <c r="C245" s="29">
        <v>160</v>
      </c>
      <c r="D245" s="16">
        <v>20</v>
      </c>
      <c r="E245" s="3"/>
    </row>
    <row r="246" spans="1:5" x14ac:dyDescent="0.3">
      <c r="A246" s="16" t="s">
        <v>10</v>
      </c>
      <c r="B246" s="16" t="s">
        <v>11</v>
      </c>
      <c r="C246" s="29">
        <v>0</v>
      </c>
      <c r="D246" s="16">
        <v>10</v>
      </c>
      <c r="E246" s="3"/>
    </row>
    <row r="247" spans="1:5" x14ac:dyDescent="0.3">
      <c r="A247" s="16" t="s">
        <v>10</v>
      </c>
      <c r="B247" s="16" t="s">
        <v>11</v>
      </c>
      <c r="C247" s="29">
        <v>0</v>
      </c>
      <c r="D247" s="16">
        <v>0</v>
      </c>
      <c r="E247" s="3"/>
    </row>
    <row r="248" spans="1:5" x14ac:dyDescent="0.3">
      <c r="A248" s="16" t="s">
        <v>10</v>
      </c>
      <c r="B248" s="16" t="s">
        <v>11</v>
      </c>
      <c r="C248" s="29">
        <v>340</v>
      </c>
      <c r="D248" s="16">
        <v>0</v>
      </c>
      <c r="E248" s="3"/>
    </row>
    <row r="249" spans="1:5" x14ac:dyDescent="0.3">
      <c r="A249" s="16" t="s">
        <v>10</v>
      </c>
      <c r="B249" s="16" t="s">
        <v>56</v>
      </c>
      <c r="C249" s="29">
        <v>0</v>
      </c>
      <c r="D249" s="16">
        <v>20</v>
      </c>
      <c r="E249" s="3"/>
    </row>
    <row r="250" spans="1:5" x14ac:dyDescent="0.3">
      <c r="A250" s="16" t="s">
        <v>10</v>
      </c>
      <c r="B250" s="16" t="s">
        <v>38</v>
      </c>
      <c r="C250" s="29">
        <v>0</v>
      </c>
      <c r="D250" s="16">
        <v>0</v>
      </c>
      <c r="E250" s="3"/>
    </row>
    <row r="251" spans="1:5" x14ac:dyDescent="0.3">
      <c r="A251" s="16" t="s">
        <v>10</v>
      </c>
      <c r="B251" s="16" t="s">
        <v>11</v>
      </c>
      <c r="C251" s="29">
        <v>0</v>
      </c>
      <c r="D251" s="16">
        <v>0</v>
      </c>
      <c r="E251" s="3"/>
    </row>
    <row r="252" spans="1:5" x14ac:dyDescent="0.3">
      <c r="A252" s="16" t="s">
        <v>10</v>
      </c>
      <c r="B252" s="16" t="s">
        <v>11</v>
      </c>
      <c r="C252" s="29">
        <v>460</v>
      </c>
      <c r="D252" s="16">
        <v>0</v>
      </c>
      <c r="E252" s="3"/>
    </row>
    <row r="253" spans="1:5" x14ac:dyDescent="0.3">
      <c r="A253" s="16" t="s">
        <v>16</v>
      </c>
      <c r="B253" s="16" t="s">
        <v>25</v>
      </c>
      <c r="C253" s="29">
        <v>720</v>
      </c>
      <c r="D253" s="16">
        <v>20</v>
      </c>
      <c r="E253" s="3"/>
    </row>
    <row r="254" spans="1:5" x14ac:dyDescent="0.3">
      <c r="A254" s="16" t="s">
        <v>16</v>
      </c>
      <c r="B254" s="16" t="s">
        <v>25</v>
      </c>
      <c r="C254" s="29">
        <v>640</v>
      </c>
      <c r="D254" s="16">
        <v>20</v>
      </c>
      <c r="E254" s="3"/>
    </row>
    <row r="255" spans="1:5" x14ac:dyDescent="0.3">
      <c r="A255" s="16" t="s">
        <v>16</v>
      </c>
      <c r="B255" s="16" t="s">
        <v>25</v>
      </c>
      <c r="C255" s="29">
        <v>0</v>
      </c>
      <c r="D255" s="16">
        <v>20</v>
      </c>
      <c r="E255" s="3"/>
    </row>
    <row r="256" spans="1:5" x14ac:dyDescent="0.3">
      <c r="A256" s="16" t="s">
        <v>16</v>
      </c>
      <c r="B256" s="16" t="s">
        <v>25</v>
      </c>
      <c r="C256" s="29">
        <v>350</v>
      </c>
      <c r="D256" s="16">
        <v>0</v>
      </c>
      <c r="E256" s="3"/>
    </row>
    <row r="257" spans="1:5" x14ac:dyDescent="0.3">
      <c r="A257" s="16" t="s">
        <v>10</v>
      </c>
      <c r="B257" s="16" t="s">
        <v>38</v>
      </c>
      <c r="C257" s="29">
        <v>0</v>
      </c>
      <c r="D257" s="16">
        <v>10</v>
      </c>
      <c r="E257" s="3"/>
    </row>
    <row r="258" spans="1:5" x14ac:dyDescent="0.3">
      <c r="A258" s="16" t="s">
        <v>10</v>
      </c>
      <c r="B258" s="16" t="s">
        <v>11</v>
      </c>
      <c r="C258" s="29">
        <v>0</v>
      </c>
      <c r="D258" s="16">
        <v>0</v>
      </c>
      <c r="E258" s="3"/>
    </row>
    <row r="259" spans="1:5" x14ac:dyDescent="0.3">
      <c r="A259" s="16" t="s">
        <v>10</v>
      </c>
      <c r="B259" s="16" t="s">
        <v>38</v>
      </c>
      <c r="C259" s="29">
        <v>480</v>
      </c>
      <c r="D259" s="16">
        <v>0</v>
      </c>
      <c r="E259" s="3"/>
    </row>
    <row r="260" spans="1:5" x14ac:dyDescent="0.3">
      <c r="A260" s="16" t="s">
        <v>10</v>
      </c>
      <c r="B260" s="16" t="s">
        <v>56</v>
      </c>
      <c r="C260" s="29">
        <v>720</v>
      </c>
      <c r="D260" s="16">
        <v>20</v>
      </c>
      <c r="E260" s="3"/>
    </row>
    <row r="261" spans="1:5" x14ac:dyDescent="0.3">
      <c r="A261" s="16" t="s">
        <v>10</v>
      </c>
      <c r="B261" s="16" t="s">
        <v>96</v>
      </c>
      <c r="C261" s="29">
        <v>560</v>
      </c>
      <c r="D261" s="16">
        <v>20</v>
      </c>
      <c r="E261" s="3"/>
    </row>
    <row r="262" spans="1:5" x14ac:dyDescent="0.3">
      <c r="A262" s="16" t="s">
        <v>10</v>
      </c>
      <c r="B262" s="16" t="s">
        <v>96</v>
      </c>
      <c r="C262" s="29">
        <v>170</v>
      </c>
      <c r="D262" s="16">
        <v>20</v>
      </c>
      <c r="E262" s="3"/>
    </row>
    <row r="263" spans="1:5" x14ac:dyDescent="0.3">
      <c r="A263" s="16" t="s">
        <v>10</v>
      </c>
      <c r="B263" s="16" t="s">
        <v>56</v>
      </c>
      <c r="C263" s="29">
        <v>400</v>
      </c>
      <c r="D263" s="16">
        <v>10</v>
      </c>
      <c r="E263" s="3"/>
    </row>
    <row r="264" spans="1:5" x14ac:dyDescent="0.3">
      <c r="A264" s="16" t="s">
        <v>10</v>
      </c>
      <c r="B264" s="16" t="s">
        <v>56</v>
      </c>
      <c r="C264" s="29">
        <v>0</v>
      </c>
      <c r="D264" s="16">
        <v>10</v>
      </c>
      <c r="E264" s="3"/>
    </row>
    <row r="265" spans="1:5" x14ac:dyDescent="0.3">
      <c r="A265" s="16" t="s">
        <v>10</v>
      </c>
      <c r="B265" s="16" t="s">
        <v>56</v>
      </c>
      <c r="C265" s="29">
        <v>460</v>
      </c>
      <c r="D265" s="16">
        <v>0</v>
      </c>
      <c r="E265" s="3"/>
    </row>
    <row r="266" spans="1:5" x14ac:dyDescent="0.3">
      <c r="A266" s="16" t="s">
        <v>10</v>
      </c>
      <c r="B266" s="16" t="s">
        <v>67</v>
      </c>
      <c r="C266" s="29">
        <v>0</v>
      </c>
      <c r="D266" s="16">
        <v>20</v>
      </c>
      <c r="E266" s="3"/>
    </row>
    <row r="267" spans="1:5" x14ac:dyDescent="0.3">
      <c r="A267" s="16" t="s">
        <v>10</v>
      </c>
      <c r="B267" s="16" t="s">
        <v>67</v>
      </c>
      <c r="C267" s="29">
        <v>160</v>
      </c>
      <c r="D267" s="16">
        <v>0</v>
      </c>
      <c r="E267" s="3"/>
    </row>
    <row r="268" spans="1:5" x14ac:dyDescent="0.3">
      <c r="A268" s="16" t="s">
        <v>10</v>
      </c>
      <c r="B268" s="16" t="s">
        <v>67</v>
      </c>
      <c r="C268" s="29">
        <v>500</v>
      </c>
      <c r="D268" s="16">
        <v>10</v>
      </c>
      <c r="E268" s="3"/>
    </row>
    <row r="269" spans="1:5" x14ac:dyDescent="0.3">
      <c r="A269" s="16" t="s">
        <v>10</v>
      </c>
      <c r="B269" s="16" t="s">
        <v>56</v>
      </c>
      <c r="C269" s="29">
        <v>580</v>
      </c>
      <c r="D269" s="16">
        <v>20</v>
      </c>
      <c r="E269" s="3"/>
    </row>
    <row r="270" spans="1:5" x14ac:dyDescent="0.3">
      <c r="A270" s="16" t="s">
        <v>10</v>
      </c>
      <c r="B270" s="16" t="s">
        <v>56</v>
      </c>
      <c r="C270" s="29">
        <v>140</v>
      </c>
      <c r="D270" s="16">
        <v>20</v>
      </c>
      <c r="E270" s="3"/>
    </row>
    <row r="271" spans="1:5" x14ac:dyDescent="0.3">
      <c r="A271" s="16" t="s">
        <v>10</v>
      </c>
      <c r="B271" s="16" t="s">
        <v>99</v>
      </c>
      <c r="C271" s="29">
        <v>0</v>
      </c>
      <c r="D271" s="16">
        <v>10</v>
      </c>
      <c r="E271" s="3"/>
    </row>
    <row r="272" spans="1:5" x14ac:dyDescent="0.3">
      <c r="A272" s="16" t="s">
        <v>10</v>
      </c>
      <c r="B272" s="16" t="s">
        <v>99</v>
      </c>
      <c r="C272" s="29">
        <v>400</v>
      </c>
      <c r="D272" s="16">
        <v>0</v>
      </c>
      <c r="E272" s="3"/>
    </row>
    <row r="273" spans="1:5" x14ac:dyDescent="0.3">
      <c r="A273" s="16" t="s">
        <v>10</v>
      </c>
      <c r="B273" s="16" t="s">
        <v>11</v>
      </c>
      <c r="C273" s="29">
        <v>0</v>
      </c>
      <c r="D273" s="16">
        <v>20</v>
      </c>
      <c r="E273" s="3"/>
    </row>
    <row r="274" spans="1:5" x14ac:dyDescent="0.3">
      <c r="A274" s="16" t="s">
        <v>10</v>
      </c>
      <c r="B274" s="16" t="s">
        <v>49</v>
      </c>
      <c r="C274" s="29">
        <v>0</v>
      </c>
      <c r="D274" s="16">
        <v>0</v>
      </c>
      <c r="E274" s="3"/>
    </row>
    <row r="275" spans="1:5" x14ac:dyDescent="0.3">
      <c r="A275" s="16" t="s">
        <v>10</v>
      </c>
      <c r="B275" s="16" t="s">
        <v>38</v>
      </c>
      <c r="C275" s="29">
        <v>0</v>
      </c>
      <c r="D275" s="16">
        <v>0</v>
      </c>
      <c r="E275" s="3"/>
    </row>
    <row r="276" spans="1:5" x14ac:dyDescent="0.3">
      <c r="A276" s="16" t="s">
        <v>10</v>
      </c>
      <c r="B276" s="16" t="s">
        <v>99</v>
      </c>
      <c r="C276" s="29">
        <v>0</v>
      </c>
      <c r="D276" s="16">
        <v>0</v>
      </c>
      <c r="E276" s="3"/>
    </row>
    <row r="277" spans="1:5" x14ac:dyDescent="0.3">
      <c r="A277" s="16" t="s">
        <v>10</v>
      </c>
      <c r="B277" s="16" t="s">
        <v>99</v>
      </c>
      <c r="C277" s="29">
        <v>560</v>
      </c>
      <c r="D277" s="16">
        <v>0</v>
      </c>
      <c r="E277" s="3"/>
    </row>
    <row r="278" spans="1:5" x14ac:dyDescent="0.3">
      <c r="A278" s="16" t="s">
        <v>32</v>
      </c>
      <c r="B278" s="16" t="s">
        <v>38</v>
      </c>
      <c r="C278" s="29">
        <v>0</v>
      </c>
      <c r="D278" s="16">
        <v>20</v>
      </c>
      <c r="E278" s="3"/>
    </row>
    <row r="279" spans="1:5" x14ac:dyDescent="0.3">
      <c r="A279" s="16" t="s">
        <v>10</v>
      </c>
      <c r="B279" s="16" t="s">
        <v>11</v>
      </c>
      <c r="C279" s="29">
        <v>0</v>
      </c>
      <c r="D279" s="16">
        <v>0</v>
      </c>
      <c r="E279" s="3"/>
    </row>
    <row r="280" spans="1:5" x14ac:dyDescent="0.3">
      <c r="A280" s="16" t="s">
        <v>10</v>
      </c>
      <c r="B280" s="16" t="s">
        <v>11</v>
      </c>
      <c r="C280" s="29">
        <v>340</v>
      </c>
      <c r="D280" s="16">
        <v>0</v>
      </c>
      <c r="E280" s="3"/>
    </row>
    <row r="281" spans="1:5" x14ac:dyDescent="0.3">
      <c r="A281" s="16" t="s">
        <v>10</v>
      </c>
      <c r="B281" s="16" t="s">
        <v>49</v>
      </c>
      <c r="C281" s="29">
        <v>0</v>
      </c>
      <c r="D281" s="16">
        <v>20</v>
      </c>
      <c r="E281" s="3"/>
    </row>
    <row r="282" spans="1:5" x14ac:dyDescent="0.3">
      <c r="A282" s="16" t="s">
        <v>32</v>
      </c>
      <c r="B282" s="16" t="s">
        <v>38</v>
      </c>
      <c r="C282" s="29">
        <v>0</v>
      </c>
      <c r="D282" s="16">
        <v>0</v>
      </c>
      <c r="E282" s="3"/>
    </row>
    <row r="283" spans="1:5" x14ac:dyDescent="0.3">
      <c r="A283" s="16" t="s">
        <v>10</v>
      </c>
      <c r="B283" s="16" t="s">
        <v>11</v>
      </c>
      <c r="C283" s="29">
        <v>0</v>
      </c>
      <c r="D283" s="16">
        <v>0</v>
      </c>
      <c r="E283" s="3"/>
    </row>
    <row r="284" spans="1:5" x14ac:dyDescent="0.3">
      <c r="A284" s="16" t="s">
        <v>10</v>
      </c>
      <c r="B284" s="16" t="s">
        <v>11</v>
      </c>
      <c r="C284" s="29">
        <v>760</v>
      </c>
      <c r="D284" s="16">
        <v>0</v>
      </c>
      <c r="E284" s="3"/>
    </row>
    <row r="285" spans="1:5" x14ac:dyDescent="0.3">
      <c r="A285" s="16" t="s">
        <v>10</v>
      </c>
      <c r="B285" s="16" t="s">
        <v>11</v>
      </c>
      <c r="C285" s="29">
        <v>0</v>
      </c>
      <c r="D285" s="16">
        <v>20</v>
      </c>
      <c r="E285" s="3"/>
    </row>
    <row r="286" spans="1:5" x14ac:dyDescent="0.3">
      <c r="A286" s="16" t="s">
        <v>10</v>
      </c>
      <c r="B286" s="16" t="s">
        <v>11</v>
      </c>
      <c r="C286" s="29">
        <v>680</v>
      </c>
      <c r="D286" s="16">
        <v>0</v>
      </c>
      <c r="E286" s="3"/>
    </row>
    <row r="287" spans="1:5" x14ac:dyDescent="0.3">
      <c r="A287" s="16" t="s">
        <v>10</v>
      </c>
      <c r="B287" s="16" t="s">
        <v>49</v>
      </c>
      <c r="C287" s="29">
        <v>0</v>
      </c>
      <c r="D287" s="16">
        <v>20</v>
      </c>
      <c r="E287" s="3"/>
    </row>
    <row r="288" spans="1:5" x14ac:dyDescent="0.3">
      <c r="A288" s="16" t="s">
        <v>10</v>
      </c>
      <c r="B288" s="16" t="s">
        <v>11</v>
      </c>
      <c r="C288" s="29">
        <v>140</v>
      </c>
      <c r="D288" s="16">
        <v>0</v>
      </c>
      <c r="E288" s="3"/>
    </row>
    <row r="289" spans="1:5" x14ac:dyDescent="0.3">
      <c r="A289" s="16" t="s">
        <v>10</v>
      </c>
      <c r="B289" s="16" t="s">
        <v>99</v>
      </c>
      <c r="C289" s="29">
        <v>320</v>
      </c>
      <c r="D289" s="16">
        <v>10</v>
      </c>
      <c r="E289" s="3"/>
    </row>
    <row r="290" spans="1:5" x14ac:dyDescent="0.3">
      <c r="A290" s="16" t="s">
        <v>10</v>
      </c>
      <c r="B290" s="16" t="s">
        <v>49</v>
      </c>
      <c r="C290" s="29">
        <v>460</v>
      </c>
      <c r="D290" s="16">
        <v>20</v>
      </c>
      <c r="E290" s="3"/>
    </row>
    <row r="291" spans="1:5" x14ac:dyDescent="0.3">
      <c r="A291" s="16" t="s">
        <v>10</v>
      </c>
      <c r="B291" s="16" t="s">
        <v>49</v>
      </c>
      <c r="C291" s="29">
        <v>320</v>
      </c>
      <c r="D291" s="16">
        <v>20</v>
      </c>
      <c r="E291" s="3"/>
    </row>
    <row r="292" spans="1:5" x14ac:dyDescent="0.3">
      <c r="A292" s="16" t="s">
        <v>10</v>
      </c>
      <c r="B292" s="16" t="s">
        <v>49</v>
      </c>
      <c r="C292" s="29">
        <v>100</v>
      </c>
      <c r="D292" s="16">
        <v>20</v>
      </c>
      <c r="E292" s="3"/>
    </row>
    <row r="293" spans="1:5" x14ac:dyDescent="0.3">
      <c r="A293" s="16" t="s">
        <v>10</v>
      </c>
      <c r="B293" s="16" t="s">
        <v>49</v>
      </c>
      <c r="C293" s="29">
        <v>0</v>
      </c>
      <c r="D293" s="16">
        <v>10</v>
      </c>
      <c r="E293" s="3"/>
    </row>
    <row r="294" spans="1:5" x14ac:dyDescent="0.3">
      <c r="A294" s="16" t="s">
        <v>10</v>
      </c>
      <c r="B294" s="16" t="s">
        <v>11</v>
      </c>
      <c r="C294" s="29">
        <v>250</v>
      </c>
      <c r="D294" s="16">
        <v>0</v>
      </c>
      <c r="E294" s="3"/>
    </row>
    <row r="295" spans="1:5" x14ac:dyDescent="0.3">
      <c r="A295" s="16" t="s">
        <v>10</v>
      </c>
      <c r="B295" s="16" t="s">
        <v>11</v>
      </c>
      <c r="C295" s="29">
        <v>460</v>
      </c>
      <c r="D295" s="16">
        <v>10</v>
      </c>
      <c r="E295" s="3"/>
    </row>
    <row r="296" spans="1:5" x14ac:dyDescent="0.3">
      <c r="A296" s="16" t="s">
        <v>10</v>
      </c>
      <c r="B296" s="16" t="s">
        <v>11</v>
      </c>
      <c r="C296" s="29">
        <v>0</v>
      </c>
      <c r="D296" s="16">
        <v>20</v>
      </c>
      <c r="E296" s="3"/>
    </row>
    <row r="297" spans="1:5" x14ac:dyDescent="0.3">
      <c r="A297" s="16" t="s">
        <v>10</v>
      </c>
      <c r="B297" s="16" t="s">
        <v>99</v>
      </c>
      <c r="C297" s="29">
        <v>520</v>
      </c>
      <c r="D297" s="16">
        <v>0</v>
      </c>
      <c r="E297" s="3"/>
    </row>
    <row r="298" spans="1:5" x14ac:dyDescent="0.3">
      <c r="A298" s="16" t="s">
        <v>10</v>
      </c>
      <c r="B298" s="16" t="s">
        <v>38</v>
      </c>
      <c r="C298" s="29">
        <v>270</v>
      </c>
      <c r="D298" s="16">
        <v>20</v>
      </c>
      <c r="E298" s="3"/>
    </row>
    <row r="299" spans="1:5" x14ac:dyDescent="0.3">
      <c r="A299" s="16" t="s">
        <v>10</v>
      </c>
      <c r="B299" s="16" t="s">
        <v>38</v>
      </c>
      <c r="C299" s="29">
        <v>280</v>
      </c>
      <c r="D299" s="16">
        <v>10</v>
      </c>
      <c r="E299" s="3"/>
    </row>
    <row r="300" spans="1:5" x14ac:dyDescent="0.3">
      <c r="A300" s="16" t="s">
        <v>10</v>
      </c>
      <c r="B300" s="16" t="s">
        <v>38</v>
      </c>
      <c r="C300" s="29">
        <v>0</v>
      </c>
      <c r="D300" s="16">
        <v>20</v>
      </c>
      <c r="E300" s="3"/>
    </row>
    <row r="301" spans="1:5" x14ac:dyDescent="0.3">
      <c r="A301" s="16" t="s">
        <v>10</v>
      </c>
      <c r="B301" s="16" t="s">
        <v>11</v>
      </c>
      <c r="C301" s="29">
        <v>540</v>
      </c>
      <c r="D301" s="16">
        <v>0</v>
      </c>
      <c r="E301" s="3"/>
    </row>
    <row r="302" spans="1:5" x14ac:dyDescent="0.3">
      <c r="A302" s="16" t="s">
        <v>10</v>
      </c>
      <c r="B302" s="16" t="s">
        <v>38</v>
      </c>
      <c r="C302" s="29">
        <v>0</v>
      </c>
      <c r="D302" s="16">
        <v>20</v>
      </c>
      <c r="E302" s="3"/>
    </row>
    <row r="303" spans="1:5" x14ac:dyDescent="0.3">
      <c r="A303" s="16" t="s">
        <v>10</v>
      </c>
      <c r="B303" s="16" t="s">
        <v>38</v>
      </c>
      <c r="C303" s="29">
        <v>310</v>
      </c>
      <c r="D303" s="16">
        <v>0</v>
      </c>
      <c r="E303" s="3"/>
    </row>
    <row r="304" spans="1:5" x14ac:dyDescent="0.3">
      <c r="A304" s="16" t="s">
        <v>10</v>
      </c>
      <c r="B304" s="16" t="s">
        <v>38</v>
      </c>
      <c r="C304" s="29">
        <v>320</v>
      </c>
      <c r="D304" s="16">
        <v>10</v>
      </c>
      <c r="E304" s="3"/>
    </row>
    <row r="305" spans="1:5" x14ac:dyDescent="0.3">
      <c r="A305" s="16" t="s">
        <v>10</v>
      </c>
      <c r="B305" s="16" t="s">
        <v>49</v>
      </c>
      <c r="C305" s="29">
        <v>420</v>
      </c>
      <c r="D305" s="16">
        <v>20</v>
      </c>
      <c r="E305" s="3"/>
    </row>
    <row r="306" spans="1:5" x14ac:dyDescent="0.3">
      <c r="A306" s="16" t="s">
        <v>10</v>
      </c>
      <c r="B306" s="16" t="s">
        <v>49</v>
      </c>
      <c r="C306" s="29">
        <v>0</v>
      </c>
      <c r="D306" s="16">
        <v>20</v>
      </c>
      <c r="E306" s="3"/>
    </row>
    <row r="307" spans="1:5" x14ac:dyDescent="0.3">
      <c r="A307" s="16" t="s">
        <v>10</v>
      </c>
      <c r="B307" s="16" t="s">
        <v>99</v>
      </c>
      <c r="C307" s="29">
        <v>0</v>
      </c>
      <c r="D307" s="16">
        <v>0</v>
      </c>
      <c r="E307" s="3"/>
    </row>
    <row r="308" spans="1:5" x14ac:dyDescent="0.3">
      <c r="A308" s="16" t="s">
        <v>10</v>
      </c>
      <c r="B308" s="16" t="s">
        <v>99</v>
      </c>
      <c r="C308" s="29">
        <v>180</v>
      </c>
      <c r="D308" s="16">
        <v>0</v>
      </c>
      <c r="E308" s="3"/>
    </row>
    <row r="309" spans="1:5" x14ac:dyDescent="0.3">
      <c r="A309" s="16" t="s">
        <v>10</v>
      </c>
      <c r="B309" s="16" t="s">
        <v>99</v>
      </c>
      <c r="C309" s="29">
        <v>380</v>
      </c>
      <c r="D309" s="16">
        <v>10</v>
      </c>
      <c r="E309" s="3"/>
    </row>
    <row r="310" spans="1:5" x14ac:dyDescent="0.3">
      <c r="A310" s="16" t="s">
        <v>10</v>
      </c>
      <c r="B310" s="16" t="s">
        <v>67</v>
      </c>
      <c r="C310" s="29">
        <v>0</v>
      </c>
      <c r="D310" s="16">
        <v>20</v>
      </c>
      <c r="E310" s="3"/>
    </row>
    <row r="311" spans="1:5" x14ac:dyDescent="0.3">
      <c r="A311" s="16" t="s">
        <v>10</v>
      </c>
      <c r="B311" s="16" t="s">
        <v>67</v>
      </c>
      <c r="C311" s="29">
        <v>520</v>
      </c>
      <c r="D311" s="16">
        <v>0</v>
      </c>
      <c r="E311" s="3"/>
    </row>
    <row r="312" spans="1:5" x14ac:dyDescent="0.3">
      <c r="A312" s="16" t="s">
        <v>10</v>
      </c>
      <c r="B312" s="16" t="s">
        <v>67</v>
      </c>
      <c r="C312" s="29">
        <v>260</v>
      </c>
      <c r="D312" s="16">
        <v>20</v>
      </c>
      <c r="E312" s="3"/>
    </row>
    <row r="313" spans="1:5" x14ac:dyDescent="0.3">
      <c r="A313" s="16" t="s">
        <v>10</v>
      </c>
      <c r="B313" s="16" t="s">
        <v>56</v>
      </c>
      <c r="C313" s="29">
        <v>280</v>
      </c>
      <c r="D313" s="16">
        <v>10</v>
      </c>
      <c r="E313" s="3"/>
    </row>
    <row r="314" spans="1:5" x14ac:dyDescent="0.3">
      <c r="A314" s="16" t="s">
        <v>10</v>
      </c>
      <c r="B314" s="16" t="s">
        <v>11</v>
      </c>
      <c r="C314" s="29">
        <v>0</v>
      </c>
      <c r="D314" s="16">
        <v>10</v>
      </c>
      <c r="E314" s="3"/>
    </row>
    <row r="315" spans="1:5" x14ac:dyDescent="0.3">
      <c r="A315" s="16" t="s">
        <v>10</v>
      </c>
      <c r="B315" s="16" t="s">
        <v>11</v>
      </c>
      <c r="C315" s="29">
        <v>740</v>
      </c>
      <c r="D315" s="16">
        <v>0</v>
      </c>
      <c r="E315" s="3"/>
    </row>
    <row r="316" spans="1:5" x14ac:dyDescent="0.3">
      <c r="A316" s="16" t="s">
        <v>10</v>
      </c>
      <c r="B316" s="16" t="s">
        <v>182</v>
      </c>
      <c r="C316" s="29">
        <v>190</v>
      </c>
      <c r="D316" s="16">
        <v>20</v>
      </c>
      <c r="E316" s="3"/>
    </row>
    <row r="317" spans="1:5" x14ac:dyDescent="0.3">
      <c r="A317" s="16" t="s">
        <v>10</v>
      </c>
      <c r="B317" s="16" t="s">
        <v>182</v>
      </c>
      <c r="C317" s="29">
        <v>0</v>
      </c>
      <c r="D317" s="16">
        <v>10</v>
      </c>
      <c r="E317" s="3"/>
    </row>
    <row r="318" spans="1:5" x14ac:dyDescent="0.3">
      <c r="A318" s="16" t="s">
        <v>10</v>
      </c>
      <c r="B318" s="16" t="s">
        <v>182</v>
      </c>
      <c r="C318" s="29">
        <v>520</v>
      </c>
      <c r="D318" s="16">
        <v>0</v>
      </c>
      <c r="E318" s="3"/>
    </row>
    <row r="319" spans="1:5" x14ac:dyDescent="0.3">
      <c r="A319" s="16" t="s">
        <v>10</v>
      </c>
      <c r="B319" s="16" t="s">
        <v>38</v>
      </c>
      <c r="C319" s="29">
        <v>0</v>
      </c>
      <c r="D319" s="16">
        <v>20</v>
      </c>
      <c r="E319" s="3"/>
    </row>
    <row r="320" spans="1:5" x14ac:dyDescent="0.3">
      <c r="A320" s="16" t="s">
        <v>10</v>
      </c>
      <c r="B320" s="16" t="s">
        <v>56</v>
      </c>
      <c r="C320" s="29">
        <v>0</v>
      </c>
      <c r="D320" s="16">
        <v>0</v>
      </c>
      <c r="E320" s="3"/>
    </row>
    <row r="321" spans="1:5" x14ac:dyDescent="0.3">
      <c r="A321" s="16" t="s">
        <v>10</v>
      </c>
      <c r="B321" s="16" t="s">
        <v>11</v>
      </c>
      <c r="C321" s="29">
        <v>720</v>
      </c>
      <c r="D321" s="16">
        <v>0</v>
      </c>
      <c r="E321" s="3"/>
    </row>
    <row r="322" spans="1:5" x14ac:dyDescent="0.3">
      <c r="A322" s="16" t="s">
        <v>10</v>
      </c>
      <c r="B322" s="16" t="s">
        <v>11</v>
      </c>
      <c r="C322" s="29">
        <v>0</v>
      </c>
      <c r="D322" s="16">
        <v>20</v>
      </c>
      <c r="E322" s="3"/>
    </row>
    <row r="323" spans="1:5" x14ac:dyDescent="0.3">
      <c r="A323" s="16" t="s">
        <v>10</v>
      </c>
      <c r="B323" s="16" t="s">
        <v>49</v>
      </c>
      <c r="C323" s="29">
        <v>0</v>
      </c>
      <c r="D323" s="16">
        <v>0</v>
      </c>
      <c r="E323" s="3"/>
    </row>
    <row r="324" spans="1:5" x14ac:dyDescent="0.3">
      <c r="A324" s="16" t="s">
        <v>10</v>
      </c>
      <c r="B324" s="16" t="s">
        <v>38</v>
      </c>
      <c r="C324" s="29">
        <v>740</v>
      </c>
      <c r="D324" s="16">
        <v>0</v>
      </c>
      <c r="E324" s="3"/>
    </row>
    <row r="325" spans="1:5" x14ac:dyDescent="0.3">
      <c r="A325" s="16" t="s">
        <v>10</v>
      </c>
      <c r="B325" s="16" t="s">
        <v>38</v>
      </c>
      <c r="C325" s="29">
        <v>0</v>
      </c>
      <c r="D325" s="16">
        <v>20</v>
      </c>
      <c r="E325" s="3"/>
    </row>
    <row r="326" spans="1:5" x14ac:dyDescent="0.3">
      <c r="A326" s="16" t="s">
        <v>10</v>
      </c>
      <c r="B326" s="16" t="s">
        <v>38</v>
      </c>
      <c r="C326" s="29">
        <v>700</v>
      </c>
      <c r="D326" s="16">
        <v>0</v>
      </c>
      <c r="E326" s="3"/>
    </row>
    <row r="327" spans="1:5" x14ac:dyDescent="0.3">
      <c r="A327" s="16" t="s">
        <v>10</v>
      </c>
      <c r="B327" s="16" t="s">
        <v>38</v>
      </c>
      <c r="C327" s="29">
        <v>160</v>
      </c>
      <c r="D327" s="16">
        <v>20</v>
      </c>
      <c r="E327" s="3"/>
    </row>
    <row r="328" spans="1:5" x14ac:dyDescent="0.3">
      <c r="A328" s="16" t="s">
        <v>10</v>
      </c>
      <c r="B328" s="16" t="s">
        <v>49</v>
      </c>
      <c r="C328" s="29">
        <v>310</v>
      </c>
      <c r="D328" s="16">
        <v>10</v>
      </c>
      <c r="E328" s="3"/>
    </row>
    <row r="329" spans="1:5" x14ac:dyDescent="0.3">
      <c r="A329" s="16" t="s">
        <v>10</v>
      </c>
      <c r="B329" s="16" t="s">
        <v>49</v>
      </c>
      <c r="C329" s="29">
        <v>0</v>
      </c>
      <c r="D329" s="16">
        <v>10</v>
      </c>
      <c r="E329" s="3"/>
    </row>
    <row r="330" spans="1:5" x14ac:dyDescent="0.3">
      <c r="A330" s="16" t="s">
        <v>10</v>
      </c>
      <c r="B330" s="16" t="s">
        <v>49</v>
      </c>
      <c r="C330" s="29">
        <v>680</v>
      </c>
      <c r="D330" s="16">
        <v>0</v>
      </c>
      <c r="E330" s="3"/>
    </row>
    <row r="331" spans="1:5" x14ac:dyDescent="0.3">
      <c r="A331" s="16" t="s">
        <v>10</v>
      </c>
      <c r="B331" s="16" t="s">
        <v>56</v>
      </c>
      <c r="C331" s="29">
        <v>0</v>
      </c>
      <c r="D331" s="16">
        <v>20</v>
      </c>
      <c r="E331" s="3"/>
    </row>
    <row r="332" spans="1:5" x14ac:dyDescent="0.3">
      <c r="A332" s="16" t="s">
        <v>10</v>
      </c>
      <c r="B332" s="16" t="s">
        <v>49</v>
      </c>
      <c r="C332" s="29">
        <v>540</v>
      </c>
      <c r="D332" s="16">
        <v>0</v>
      </c>
      <c r="E332" s="3"/>
    </row>
    <row r="333" spans="1:5" x14ac:dyDescent="0.3">
      <c r="A333" s="16" t="s">
        <v>10</v>
      </c>
      <c r="B333" s="16" t="s">
        <v>49</v>
      </c>
      <c r="C333" s="29">
        <v>100</v>
      </c>
      <c r="D333" s="16">
        <v>20</v>
      </c>
      <c r="E333" s="3"/>
    </row>
    <row r="334" spans="1:5" x14ac:dyDescent="0.3">
      <c r="A334" s="16" t="s">
        <v>10</v>
      </c>
      <c r="B334" s="16" t="s">
        <v>49</v>
      </c>
      <c r="C334" s="29">
        <v>0</v>
      </c>
      <c r="D334" s="16">
        <v>10</v>
      </c>
      <c r="E334" s="3"/>
    </row>
    <row r="335" spans="1:5" x14ac:dyDescent="0.3">
      <c r="A335" s="16" t="s">
        <v>10</v>
      </c>
      <c r="B335" s="16" t="s">
        <v>11</v>
      </c>
      <c r="C335" s="29">
        <v>220</v>
      </c>
      <c r="D335" s="16">
        <v>0</v>
      </c>
      <c r="E335" s="3"/>
    </row>
    <row r="336" spans="1:5" x14ac:dyDescent="0.3">
      <c r="A336" s="16" t="s">
        <v>10</v>
      </c>
      <c r="B336" s="16" t="s">
        <v>11</v>
      </c>
      <c r="C336" s="29">
        <v>0</v>
      </c>
      <c r="D336" s="16">
        <v>20</v>
      </c>
      <c r="E336" s="3"/>
    </row>
    <row r="337" spans="1:5" x14ac:dyDescent="0.3">
      <c r="A337" s="16" t="s">
        <v>10</v>
      </c>
      <c r="B337" s="16" t="s">
        <v>11</v>
      </c>
      <c r="C337" s="29">
        <v>130</v>
      </c>
      <c r="D337" s="16">
        <v>0</v>
      </c>
      <c r="E337" s="3"/>
    </row>
    <row r="338" spans="1:5" x14ac:dyDescent="0.3">
      <c r="A338" s="16" t="s">
        <v>10</v>
      </c>
      <c r="B338" s="16" t="s">
        <v>11</v>
      </c>
      <c r="C338" s="29">
        <v>400</v>
      </c>
      <c r="D338" s="16">
        <v>10</v>
      </c>
      <c r="E338" s="3"/>
    </row>
    <row r="339" spans="1:5" x14ac:dyDescent="0.3">
      <c r="A339" s="16" t="s">
        <v>10</v>
      </c>
      <c r="B339" s="16" t="s">
        <v>56</v>
      </c>
      <c r="C339" s="29">
        <v>0</v>
      </c>
      <c r="D339" s="16">
        <v>20</v>
      </c>
      <c r="E339" s="3"/>
    </row>
    <row r="340" spans="1:5" x14ac:dyDescent="0.3">
      <c r="A340" s="16" t="s">
        <v>10</v>
      </c>
      <c r="B340" s="16" t="s">
        <v>38</v>
      </c>
      <c r="C340" s="29">
        <v>0</v>
      </c>
      <c r="D340" s="16">
        <v>0</v>
      </c>
      <c r="E340" s="3"/>
    </row>
    <row r="341" spans="1:5" x14ac:dyDescent="0.3">
      <c r="A341" s="16" t="s">
        <v>10</v>
      </c>
      <c r="B341" s="16" t="s">
        <v>195</v>
      </c>
      <c r="C341" s="29">
        <v>0</v>
      </c>
      <c r="D341" s="16">
        <v>0</v>
      </c>
      <c r="E341" s="3"/>
    </row>
    <row r="342" spans="1:5" x14ac:dyDescent="0.3">
      <c r="A342" s="16" t="s">
        <v>10</v>
      </c>
      <c r="B342" s="16" t="s">
        <v>195</v>
      </c>
      <c r="C342" s="29">
        <v>200</v>
      </c>
      <c r="D342" s="16">
        <v>0</v>
      </c>
      <c r="E342" s="3"/>
    </row>
    <row r="343" spans="1:5" x14ac:dyDescent="0.3">
      <c r="A343" s="16" t="s">
        <v>10</v>
      </c>
      <c r="B343" s="16" t="s">
        <v>195</v>
      </c>
      <c r="C343" s="29">
        <v>780</v>
      </c>
      <c r="D343" s="16">
        <v>20</v>
      </c>
      <c r="E343" s="3"/>
    </row>
    <row r="344" spans="1:5" x14ac:dyDescent="0.3">
      <c r="A344" s="16" t="s">
        <v>10</v>
      </c>
      <c r="B344" s="16" t="s">
        <v>195</v>
      </c>
      <c r="C344" s="29">
        <v>220</v>
      </c>
      <c r="D344" s="16">
        <v>20</v>
      </c>
      <c r="E344" s="3"/>
    </row>
    <row r="345" spans="1:5" x14ac:dyDescent="0.3">
      <c r="A345" s="16" t="s">
        <v>10</v>
      </c>
      <c r="B345" s="16" t="s">
        <v>38</v>
      </c>
      <c r="C345" s="29">
        <v>0</v>
      </c>
      <c r="D345" s="16">
        <v>10</v>
      </c>
      <c r="E345" s="3"/>
    </row>
    <row r="346" spans="1:5" x14ac:dyDescent="0.3">
      <c r="A346" s="16" t="s">
        <v>10</v>
      </c>
      <c r="B346" s="16" t="s">
        <v>38</v>
      </c>
      <c r="C346" s="29">
        <v>500</v>
      </c>
      <c r="D346" s="16">
        <v>0</v>
      </c>
      <c r="E346" s="3"/>
    </row>
    <row r="347" spans="1:5" x14ac:dyDescent="0.3">
      <c r="A347" s="16" t="s">
        <v>10</v>
      </c>
      <c r="B347" s="16" t="s">
        <v>96</v>
      </c>
      <c r="C347" s="29">
        <v>310</v>
      </c>
      <c r="D347" s="16">
        <v>20</v>
      </c>
      <c r="E347" s="3"/>
    </row>
    <row r="348" spans="1:5" x14ac:dyDescent="0.3">
      <c r="A348" s="16" t="s">
        <v>10</v>
      </c>
      <c r="B348" s="16" t="s">
        <v>96</v>
      </c>
      <c r="C348" s="29">
        <v>440</v>
      </c>
      <c r="D348" s="16">
        <v>10</v>
      </c>
      <c r="E348" s="3"/>
    </row>
    <row r="349" spans="1:5" x14ac:dyDescent="0.3">
      <c r="A349" s="16" t="s">
        <v>10</v>
      </c>
      <c r="B349" s="16" t="s">
        <v>96</v>
      </c>
      <c r="C349" s="29">
        <v>0</v>
      </c>
      <c r="D349" s="16">
        <v>20</v>
      </c>
      <c r="E349" s="3"/>
    </row>
    <row r="350" spans="1:5" x14ac:dyDescent="0.3">
      <c r="A350" s="16" t="s">
        <v>10</v>
      </c>
      <c r="B350" s="16" t="s">
        <v>38</v>
      </c>
      <c r="C350" s="29">
        <v>0</v>
      </c>
      <c r="D350" s="16">
        <v>0</v>
      </c>
      <c r="E350" s="3"/>
    </row>
    <row r="351" spans="1:5" x14ac:dyDescent="0.3">
      <c r="A351" s="16" t="s">
        <v>10</v>
      </c>
      <c r="B351" s="16" t="s">
        <v>38</v>
      </c>
      <c r="C351" s="29">
        <v>260</v>
      </c>
      <c r="D351" s="16">
        <v>0</v>
      </c>
      <c r="E351" s="3"/>
    </row>
    <row r="352" spans="1:5" x14ac:dyDescent="0.3">
      <c r="A352" s="16" t="s">
        <v>10</v>
      </c>
      <c r="B352" s="16" t="s">
        <v>56</v>
      </c>
      <c r="C352" s="29">
        <v>250</v>
      </c>
      <c r="D352" s="16">
        <v>10</v>
      </c>
      <c r="E352" s="3"/>
    </row>
    <row r="353" spans="1:5" x14ac:dyDescent="0.3">
      <c r="A353" s="16" t="s">
        <v>10</v>
      </c>
      <c r="B353" s="16" t="s">
        <v>56</v>
      </c>
      <c r="C353" s="29">
        <v>740</v>
      </c>
      <c r="D353" s="16">
        <v>10</v>
      </c>
      <c r="E353" s="3"/>
    </row>
    <row r="354" spans="1:5" x14ac:dyDescent="0.3">
      <c r="A354" s="16" t="s">
        <v>85</v>
      </c>
      <c r="B354" s="16" t="s">
        <v>201</v>
      </c>
      <c r="C354" s="29">
        <v>390</v>
      </c>
      <c r="D354" s="16">
        <v>20</v>
      </c>
      <c r="E354" s="3"/>
    </row>
    <row r="355" spans="1:5" x14ac:dyDescent="0.3">
      <c r="A355" s="16" t="s">
        <v>85</v>
      </c>
      <c r="B355" s="16" t="s">
        <v>201</v>
      </c>
      <c r="C355" s="29">
        <v>0</v>
      </c>
      <c r="D355" s="16">
        <v>10</v>
      </c>
      <c r="E355" s="3"/>
    </row>
    <row r="356" spans="1:5" x14ac:dyDescent="0.3">
      <c r="A356" s="16" t="s">
        <v>85</v>
      </c>
      <c r="B356" s="16" t="s">
        <v>201</v>
      </c>
      <c r="C356" s="29">
        <v>280</v>
      </c>
      <c r="D356" s="16">
        <v>0</v>
      </c>
      <c r="E356" s="3"/>
    </row>
    <row r="357" spans="1:5" x14ac:dyDescent="0.3">
      <c r="A357" s="16" t="s">
        <v>10</v>
      </c>
      <c r="B357" s="16" t="s">
        <v>49</v>
      </c>
      <c r="C357" s="29">
        <v>0</v>
      </c>
      <c r="D357" s="16">
        <v>20</v>
      </c>
      <c r="E357" s="3"/>
    </row>
    <row r="358" spans="1:5" x14ac:dyDescent="0.3">
      <c r="A358" s="16" t="s">
        <v>10</v>
      </c>
      <c r="B358" s="16" t="s">
        <v>49</v>
      </c>
      <c r="C358" s="29">
        <v>480</v>
      </c>
      <c r="D358" s="16">
        <v>0</v>
      </c>
      <c r="E358" s="3"/>
    </row>
    <row r="359" spans="1:5" x14ac:dyDescent="0.3">
      <c r="A359" s="16" t="s">
        <v>10</v>
      </c>
      <c r="B359" s="16" t="s">
        <v>38</v>
      </c>
      <c r="C359" s="29">
        <v>0</v>
      </c>
      <c r="D359" s="16">
        <v>20</v>
      </c>
      <c r="E359" s="3"/>
    </row>
    <row r="360" spans="1:5" x14ac:dyDescent="0.3">
      <c r="A360" s="16" t="s">
        <v>10</v>
      </c>
      <c r="B360" s="16" t="s">
        <v>38</v>
      </c>
      <c r="C360" s="29">
        <v>760</v>
      </c>
      <c r="D360" s="16">
        <v>0</v>
      </c>
      <c r="E360" s="3"/>
    </row>
    <row r="361" spans="1:5" x14ac:dyDescent="0.3">
      <c r="A361" s="16" t="s">
        <v>10</v>
      </c>
      <c r="B361" s="16" t="s">
        <v>38</v>
      </c>
      <c r="C361" s="29">
        <v>340</v>
      </c>
      <c r="D361" s="16">
        <v>20</v>
      </c>
      <c r="E361" s="3"/>
    </row>
    <row r="362" spans="1:5" x14ac:dyDescent="0.3">
      <c r="A362" s="16" t="s">
        <v>10</v>
      </c>
      <c r="B362" s="16" t="s">
        <v>38</v>
      </c>
      <c r="C362" s="29">
        <v>0</v>
      </c>
      <c r="D362" s="16">
        <v>10</v>
      </c>
      <c r="E362" s="3"/>
    </row>
    <row r="363" spans="1:5" x14ac:dyDescent="0.3">
      <c r="A363" s="16" t="s">
        <v>10</v>
      </c>
      <c r="B363" s="16" t="s">
        <v>107</v>
      </c>
      <c r="C363" s="29">
        <v>520</v>
      </c>
      <c r="D363" s="16">
        <v>0</v>
      </c>
      <c r="E363" s="3"/>
    </row>
    <row r="364" spans="1:5" x14ac:dyDescent="0.3">
      <c r="A364" s="16" t="s">
        <v>10</v>
      </c>
      <c r="B364" s="16" t="s">
        <v>99</v>
      </c>
      <c r="C364" s="29">
        <v>260</v>
      </c>
      <c r="D364" s="16">
        <v>20</v>
      </c>
      <c r="E364" s="3"/>
    </row>
    <row r="365" spans="1:5" x14ac:dyDescent="0.3">
      <c r="A365" s="16" t="s">
        <v>10</v>
      </c>
      <c r="B365" s="16" t="s">
        <v>99</v>
      </c>
      <c r="C365" s="29">
        <v>0</v>
      </c>
      <c r="D365" s="16">
        <v>20</v>
      </c>
      <c r="E365" s="3"/>
    </row>
    <row r="366" spans="1:5" x14ac:dyDescent="0.3">
      <c r="A366" s="16" t="s">
        <v>16</v>
      </c>
      <c r="B366" s="16" t="s">
        <v>18</v>
      </c>
      <c r="C366" s="29">
        <v>0</v>
      </c>
      <c r="D366" s="16">
        <v>0</v>
      </c>
      <c r="E366" s="3"/>
    </row>
    <row r="367" spans="1:5" x14ac:dyDescent="0.3">
      <c r="A367" s="16" t="s">
        <v>16</v>
      </c>
      <c r="B367" s="16" t="s">
        <v>18</v>
      </c>
      <c r="C367" s="29">
        <v>360</v>
      </c>
      <c r="D367" s="16">
        <v>0</v>
      </c>
      <c r="E367" s="3"/>
    </row>
    <row r="368" spans="1:5" x14ac:dyDescent="0.3">
      <c r="A368" s="16" t="s">
        <v>16</v>
      </c>
      <c r="B368" s="16" t="s">
        <v>18</v>
      </c>
      <c r="C368" s="29">
        <v>220</v>
      </c>
      <c r="D368" s="16">
        <v>20</v>
      </c>
      <c r="E368" s="3"/>
    </row>
    <row r="369" spans="1:5" x14ac:dyDescent="0.3">
      <c r="A369" s="16" t="s">
        <v>10</v>
      </c>
      <c r="B369" s="16" t="s">
        <v>99</v>
      </c>
      <c r="C369" s="29">
        <v>320</v>
      </c>
      <c r="D369" s="16">
        <v>10</v>
      </c>
      <c r="E369" s="3"/>
    </row>
    <row r="370" spans="1:5" x14ac:dyDescent="0.3">
      <c r="A370" s="16" t="s">
        <v>10</v>
      </c>
      <c r="B370" s="16" t="s">
        <v>99</v>
      </c>
      <c r="C370" s="29">
        <v>160</v>
      </c>
      <c r="D370" s="16">
        <v>20</v>
      </c>
      <c r="E370" s="3"/>
    </row>
    <row r="371" spans="1:5" x14ac:dyDescent="0.3">
      <c r="A371" s="16" t="s">
        <v>10</v>
      </c>
      <c r="B371" s="16" t="s">
        <v>99</v>
      </c>
      <c r="C371" s="29">
        <v>0</v>
      </c>
      <c r="D371" s="16">
        <v>10</v>
      </c>
      <c r="E371" s="3"/>
    </row>
    <row r="372" spans="1:5" x14ac:dyDescent="0.3">
      <c r="A372" s="16" t="s">
        <v>10</v>
      </c>
      <c r="B372" s="16" t="s">
        <v>38</v>
      </c>
      <c r="C372" s="29">
        <v>200</v>
      </c>
      <c r="D372" s="16">
        <v>0</v>
      </c>
      <c r="E372" s="3"/>
    </row>
    <row r="373" spans="1:5" x14ac:dyDescent="0.3">
      <c r="A373" s="16" t="s">
        <v>10</v>
      </c>
      <c r="B373" s="16" t="s">
        <v>38</v>
      </c>
      <c r="C373" s="29">
        <v>120</v>
      </c>
      <c r="D373" s="16">
        <v>20</v>
      </c>
      <c r="E373" s="3"/>
    </row>
    <row r="374" spans="1:5" x14ac:dyDescent="0.3">
      <c r="A374" s="16" t="s">
        <v>10</v>
      </c>
      <c r="B374" s="16" t="s">
        <v>38</v>
      </c>
      <c r="C374" s="29">
        <v>0</v>
      </c>
      <c r="D374" s="16">
        <v>10</v>
      </c>
      <c r="E374" s="3"/>
    </row>
    <row r="375" spans="1:5" x14ac:dyDescent="0.3">
      <c r="A375" s="16" t="s">
        <v>10</v>
      </c>
      <c r="B375" s="16" t="s">
        <v>107</v>
      </c>
      <c r="C375" s="29">
        <v>520</v>
      </c>
      <c r="D375" s="16">
        <v>0</v>
      </c>
      <c r="E375" s="3"/>
    </row>
    <row r="376" spans="1:5" x14ac:dyDescent="0.3">
      <c r="A376" s="16" t="s">
        <v>10</v>
      </c>
      <c r="B376" s="16" t="s">
        <v>107</v>
      </c>
      <c r="C376" s="29">
        <v>0</v>
      </c>
      <c r="D376" s="16">
        <v>20</v>
      </c>
      <c r="E376" s="3"/>
    </row>
    <row r="377" spans="1:5" x14ac:dyDescent="0.3">
      <c r="A377" s="16" t="s">
        <v>10</v>
      </c>
      <c r="B377" s="16" t="s">
        <v>107</v>
      </c>
      <c r="C377" s="29">
        <v>200</v>
      </c>
      <c r="D377" s="16">
        <v>0</v>
      </c>
      <c r="E377" s="3"/>
    </row>
    <row r="378" spans="1:5" x14ac:dyDescent="0.3">
      <c r="A378" s="16" t="s">
        <v>10</v>
      </c>
      <c r="B378" s="16" t="s">
        <v>49</v>
      </c>
      <c r="C378" s="29">
        <v>330</v>
      </c>
      <c r="D378" s="16">
        <v>10</v>
      </c>
      <c r="E378" s="3"/>
    </row>
    <row r="379" spans="1:5" x14ac:dyDescent="0.3">
      <c r="A379" s="16" t="s">
        <v>10</v>
      </c>
      <c r="B379" s="16" t="s">
        <v>49</v>
      </c>
      <c r="C379" s="29">
        <v>0</v>
      </c>
      <c r="D379" s="16">
        <v>10</v>
      </c>
      <c r="E379" s="3"/>
    </row>
    <row r="380" spans="1:5" x14ac:dyDescent="0.3">
      <c r="A380" s="16" t="s">
        <v>10</v>
      </c>
      <c r="B380" s="16" t="s">
        <v>49</v>
      </c>
      <c r="C380" s="29">
        <v>220</v>
      </c>
      <c r="D380" s="16">
        <v>0</v>
      </c>
      <c r="E380" s="3"/>
    </row>
    <row r="381" spans="1:5" x14ac:dyDescent="0.3">
      <c r="A381" s="16" t="s">
        <v>10</v>
      </c>
      <c r="B381" s="16" t="s">
        <v>67</v>
      </c>
      <c r="C381" s="29">
        <v>300</v>
      </c>
      <c r="D381" s="16">
        <v>20</v>
      </c>
      <c r="E381" s="3"/>
    </row>
    <row r="382" spans="1:5" x14ac:dyDescent="0.3">
      <c r="A382" s="16" t="s">
        <v>10</v>
      </c>
      <c r="B382" s="16" t="s">
        <v>67</v>
      </c>
      <c r="C382" s="29">
        <v>0</v>
      </c>
      <c r="D382" s="16">
        <v>20</v>
      </c>
      <c r="E382" s="3"/>
    </row>
    <row r="383" spans="1:5" x14ac:dyDescent="0.3">
      <c r="A383" s="16" t="s">
        <v>10</v>
      </c>
      <c r="B383" s="16" t="s">
        <v>67</v>
      </c>
      <c r="C383" s="29">
        <v>370</v>
      </c>
      <c r="D383" s="16">
        <v>0</v>
      </c>
      <c r="E383" s="3"/>
    </row>
    <row r="384" spans="1:5" x14ac:dyDescent="0.3">
      <c r="A384" s="16" t="s">
        <v>10</v>
      </c>
      <c r="B384" s="16" t="s">
        <v>182</v>
      </c>
      <c r="C384" s="29">
        <v>660</v>
      </c>
      <c r="D384" s="16">
        <v>10</v>
      </c>
      <c r="E384" s="3"/>
    </row>
    <row r="385" spans="1:5" x14ac:dyDescent="0.3">
      <c r="A385" s="16" t="s">
        <v>10</v>
      </c>
      <c r="B385" s="16" t="s">
        <v>49</v>
      </c>
      <c r="C385" s="29">
        <v>0</v>
      </c>
      <c r="D385" s="16">
        <v>20</v>
      </c>
      <c r="E385" s="3"/>
    </row>
    <row r="386" spans="1:5" x14ac:dyDescent="0.3">
      <c r="A386" s="16" t="s">
        <v>10</v>
      </c>
      <c r="B386" s="16" t="s">
        <v>11</v>
      </c>
      <c r="C386" s="29">
        <v>600</v>
      </c>
      <c r="D386" s="16">
        <v>0</v>
      </c>
      <c r="E386" s="3"/>
    </row>
    <row r="387" spans="1:5" x14ac:dyDescent="0.3">
      <c r="A387" s="16" t="s">
        <v>10</v>
      </c>
      <c r="B387" s="16" t="s">
        <v>11</v>
      </c>
      <c r="C387" s="29">
        <v>0</v>
      </c>
      <c r="D387" s="16">
        <v>20</v>
      </c>
      <c r="E387" s="3"/>
    </row>
    <row r="388" spans="1:5" x14ac:dyDescent="0.3">
      <c r="A388" s="16" t="s">
        <v>10</v>
      </c>
      <c r="B388" s="16" t="s">
        <v>38</v>
      </c>
      <c r="C388" s="29">
        <v>0</v>
      </c>
      <c r="D388" s="16">
        <v>0</v>
      </c>
      <c r="E388" s="3"/>
    </row>
    <row r="389" spans="1:5" x14ac:dyDescent="0.3">
      <c r="A389" s="16" t="s">
        <v>10</v>
      </c>
      <c r="B389" s="16" t="s">
        <v>49</v>
      </c>
      <c r="C389" s="29">
        <v>300</v>
      </c>
      <c r="D389" s="16">
        <v>0</v>
      </c>
      <c r="E389" s="3"/>
    </row>
    <row r="390" spans="1:5" x14ac:dyDescent="0.3">
      <c r="A390" s="16" t="s">
        <v>10</v>
      </c>
      <c r="B390" s="16" t="s">
        <v>49</v>
      </c>
      <c r="C390" s="29">
        <v>0</v>
      </c>
      <c r="D390" s="16">
        <v>20</v>
      </c>
      <c r="E390" s="3"/>
    </row>
    <row r="391" spans="1:5" x14ac:dyDescent="0.3">
      <c r="A391" s="16" t="s">
        <v>10</v>
      </c>
      <c r="B391" s="16" t="s">
        <v>49</v>
      </c>
      <c r="C391" s="29">
        <v>270</v>
      </c>
      <c r="D391" s="16">
        <v>0</v>
      </c>
      <c r="E391" s="3"/>
    </row>
    <row r="392" spans="1:5" x14ac:dyDescent="0.3">
      <c r="A392" s="16" t="s">
        <v>10</v>
      </c>
      <c r="B392" s="16" t="s">
        <v>38</v>
      </c>
      <c r="C392" s="29">
        <v>0</v>
      </c>
      <c r="D392" s="16">
        <v>10</v>
      </c>
      <c r="E392" s="3"/>
    </row>
    <row r="393" spans="1:5" x14ac:dyDescent="0.3">
      <c r="A393" s="16" t="s">
        <v>10</v>
      </c>
      <c r="B393" s="16" t="s">
        <v>38</v>
      </c>
      <c r="C393" s="29">
        <v>160</v>
      </c>
      <c r="D393" s="16">
        <v>0</v>
      </c>
      <c r="E393" s="3"/>
    </row>
    <row r="394" spans="1:5" x14ac:dyDescent="0.3">
      <c r="A394" s="16" t="s">
        <v>10</v>
      </c>
      <c r="B394" s="16" t="s">
        <v>38</v>
      </c>
      <c r="C394" s="29">
        <v>340</v>
      </c>
      <c r="D394" s="16">
        <v>10</v>
      </c>
      <c r="E394" s="3"/>
    </row>
    <row r="395" spans="1:5" x14ac:dyDescent="0.3">
      <c r="A395" s="16" t="s">
        <v>10</v>
      </c>
      <c r="B395" s="16" t="s">
        <v>38</v>
      </c>
      <c r="C395" s="29">
        <v>150</v>
      </c>
      <c r="D395" s="16">
        <v>20</v>
      </c>
      <c r="E395" s="3"/>
    </row>
    <row r="396" spans="1:5" x14ac:dyDescent="0.3">
      <c r="A396" s="16" t="s">
        <v>10</v>
      </c>
      <c r="B396" s="16" t="s">
        <v>38</v>
      </c>
      <c r="C396" s="29">
        <v>260</v>
      </c>
      <c r="D396" s="16">
        <v>10</v>
      </c>
      <c r="E396" s="3"/>
    </row>
    <row r="397" spans="1:5" x14ac:dyDescent="0.3">
      <c r="A397" s="16" t="s">
        <v>10</v>
      </c>
      <c r="B397" s="16" t="s">
        <v>38</v>
      </c>
      <c r="C397" s="29">
        <v>0</v>
      </c>
      <c r="D397" s="16">
        <v>20</v>
      </c>
      <c r="E397" s="3"/>
    </row>
    <row r="398" spans="1:5" x14ac:dyDescent="0.3">
      <c r="A398" s="16" t="s">
        <v>10</v>
      </c>
      <c r="B398" s="16" t="s">
        <v>38</v>
      </c>
      <c r="C398" s="29">
        <v>0</v>
      </c>
      <c r="D398" s="16">
        <v>0</v>
      </c>
      <c r="E398" s="3"/>
    </row>
    <row r="399" spans="1:5" x14ac:dyDescent="0.3">
      <c r="A399" s="16" t="s">
        <v>10</v>
      </c>
      <c r="B399" s="16" t="s">
        <v>99</v>
      </c>
      <c r="C399" s="29">
        <v>580</v>
      </c>
      <c r="D399" s="16">
        <v>0</v>
      </c>
      <c r="E399" s="3"/>
    </row>
    <row r="400" spans="1:5" x14ac:dyDescent="0.3">
      <c r="A400" s="16" t="s">
        <v>10</v>
      </c>
      <c r="B400" s="16" t="s">
        <v>99</v>
      </c>
      <c r="C400" s="29">
        <v>280</v>
      </c>
      <c r="D400" s="16">
        <v>20</v>
      </c>
      <c r="E400" s="3"/>
    </row>
    <row r="401" spans="1:5" x14ac:dyDescent="0.3">
      <c r="A401" s="16" t="s">
        <v>10</v>
      </c>
      <c r="B401" s="16" t="s">
        <v>99</v>
      </c>
      <c r="C401" s="29">
        <v>0</v>
      </c>
      <c r="D401" s="16">
        <v>20</v>
      </c>
      <c r="E401" s="3"/>
    </row>
    <row r="402" spans="1:5" x14ac:dyDescent="0.3">
      <c r="A402" s="16" t="s">
        <v>10</v>
      </c>
      <c r="B402" s="16" t="s">
        <v>99</v>
      </c>
      <c r="C402" s="29">
        <v>360</v>
      </c>
      <c r="D402" s="16">
        <v>0</v>
      </c>
      <c r="E402" s="3"/>
    </row>
    <row r="403" spans="1:5" x14ac:dyDescent="0.3">
      <c r="A403" s="16" t="s">
        <v>10</v>
      </c>
      <c r="B403" s="16" t="s">
        <v>11</v>
      </c>
      <c r="C403" s="29">
        <v>420</v>
      </c>
      <c r="D403" s="16">
        <v>10</v>
      </c>
      <c r="E403" s="3"/>
    </row>
    <row r="404" spans="1:5" x14ac:dyDescent="0.3">
      <c r="A404" s="16" t="s">
        <v>10</v>
      </c>
      <c r="B404" s="16" t="s">
        <v>11</v>
      </c>
      <c r="C404" s="29">
        <v>0</v>
      </c>
      <c r="D404" s="16">
        <v>20</v>
      </c>
      <c r="E404" s="3"/>
    </row>
    <row r="405" spans="1:5" x14ac:dyDescent="0.3">
      <c r="A405" s="16" t="s">
        <v>10</v>
      </c>
      <c r="B405" s="16" t="s">
        <v>11</v>
      </c>
      <c r="C405" s="29">
        <v>330</v>
      </c>
      <c r="D405" s="16">
        <v>0</v>
      </c>
      <c r="E405" s="3"/>
    </row>
    <row r="406" spans="1:5" x14ac:dyDescent="0.3">
      <c r="A406" s="16" t="s">
        <v>10</v>
      </c>
      <c r="B406" s="16" t="s">
        <v>11</v>
      </c>
      <c r="C406" s="29">
        <v>0</v>
      </c>
      <c r="D406" s="16">
        <v>10</v>
      </c>
      <c r="E406" s="3"/>
    </row>
    <row r="407" spans="1:5" x14ac:dyDescent="0.3">
      <c r="A407" s="16" t="s">
        <v>10</v>
      </c>
      <c r="B407" s="16" t="s">
        <v>107</v>
      </c>
      <c r="C407" s="29">
        <v>280</v>
      </c>
      <c r="D407" s="16">
        <v>0</v>
      </c>
      <c r="E407" s="3"/>
    </row>
    <row r="408" spans="1:5" x14ac:dyDescent="0.3">
      <c r="A408" s="16" t="s">
        <v>10</v>
      </c>
      <c r="B408" s="16" t="s">
        <v>38</v>
      </c>
      <c r="C408" s="29">
        <v>140</v>
      </c>
      <c r="D408" s="16">
        <v>20</v>
      </c>
      <c r="E408" s="3"/>
    </row>
    <row r="409" spans="1:5" x14ac:dyDescent="0.3">
      <c r="A409" s="16" t="s">
        <v>10</v>
      </c>
      <c r="B409" s="16" t="s">
        <v>38</v>
      </c>
      <c r="C409" s="29">
        <v>620</v>
      </c>
      <c r="D409" s="16">
        <v>10</v>
      </c>
      <c r="E409" s="3"/>
    </row>
    <row r="410" spans="1:5" x14ac:dyDescent="0.3">
      <c r="A410" s="16" t="s">
        <v>10</v>
      </c>
      <c r="B410" s="16" t="s">
        <v>38</v>
      </c>
      <c r="C410" s="29">
        <v>0</v>
      </c>
      <c r="D410" s="16">
        <v>20</v>
      </c>
      <c r="E410" s="3"/>
    </row>
    <row r="411" spans="1:5" x14ac:dyDescent="0.3">
      <c r="A411" s="16" t="s">
        <v>10</v>
      </c>
      <c r="B411" s="16" t="s">
        <v>11</v>
      </c>
      <c r="C411" s="29">
        <v>0</v>
      </c>
      <c r="D411" s="16">
        <v>0</v>
      </c>
      <c r="E411" s="3"/>
    </row>
    <row r="412" spans="1:5" x14ac:dyDescent="0.3">
      <c r="A412" s="16" t="s">
        <v>10</v>
      </c>
      <c r="B412" s="16" t="s">
        <v>11</v>
      </c>
      <c r="C412" s="29">
        <v>740</v>
      </c>
      <c r="D412" s="16">
        <v>0</v>
      </c>
      <c r="E412" s="3"/>
    </row>
    <row r="413" spans="1:5" x14ac:dyDescent="0.3">
      <c r="A413" s="16" t="s">
        <v>10</v>
      </c>
      <c r="B413" s="16" t="s">
        <v>11</v>
      </c>
      <c r="C413" s="29">
        <v>580</v>
      </c>
      <c r="D413" s="16">
        <v>20</v>
      </c>
      <c r="E413" s="3"/>
    </row>
    <row r="414" spans="1:5" x14ac:dyDescent="0.3">
      <c r="A414" s="16" t="s">
        <v>10</v>
      </c>
      <c r="B414" s="16" t="s">
        <v>11</v>
      </c>
      <c r="C414" s="29">
        <v>0</v>
      </c>
      <c r="D414" s="16">
        <v>20</v>
      </c>
      <c r="E414" s="3"/>
    </row>
    <row r="415" spans="1:5" x14ac:dyDescent="0.3">
      <c r="A415" s="16" t="s">
        <v>10</v>
      </c>
      <c r="B415" s="16" t="s">
        <v>11</v>
      </c>
      <c r="C415" s="29">
        <v>160</v>
      </c>
      <c r="D415" s="16">
        <v>0</v>
      </c>
      <c r="E415" s="3"/>
    </row>
    <row r="416" spans="1:5" x14ac:dyDescent="0.3">
      <c r="A416" s="16" t="s">
        <v>10</v>
      </c>
      <c r="B416" s="16" t="s">
        <v>38</v>
      </c>
      <c r="C416" s="29">
        <v>0</v>
      </c>
      <c r="D416" s="16">
        <v>10</v>
      </c>
      <c r="E416" s="3"/>
    </row>
    <row r="417" spans="1:5" x14ac:dyDescent="0.3">
      <c r="A417" s="16" t="s">
        <v>10</v>
      </c>
      <c r="B417" s="16" t="s">
        <v>38</v>
      </c>
      <c r="C417" s="29">
        <v>0</v>
      </c>
      <c r="D417" s="16">
        <v>0</v>
      </c>
      <c r="E417" s="3"/>
    </row>
    <row r="418" spans="1:5" x14ac:dyDescent="0.3">
      <c r="A418" s="16" t="s">
        <v>10</v>
      </c>
      <c r="B418" s="16" t="s">
        <v>11</v>
      </c>
      <c r="C418" s="29">
        <v>0</v>
      </c>
      <c r="D418" s="16">
        <v>0</v>
      </c>
      <c r="E418" s="3"/>
    </row>
    <row r="419" spans="1:5" x14ac:dyDescent="0.3">
      <c r="A419" s="16" t="s">
        <v>10</v>
      </c>
      <c r="B419" s="16" t="s">
        <v>11</v>
      </c>
      <c r="C419" s="29">
        <v>0</v>
      </c>
      <c r="D419" s="16">
        <v>0</v>
      </c>
      <c r="E419" s="3"/>
    </row>
    <row r="420" spans="1:5" x14ac:dyDescent="0.3">
      <c r="A420" s="16" t="s">
        <v>10</v>
      </c>
      <c r="B420" s="16" t="s">
        <v>11</v>
      </c>
      <c r="C420" s="29">
        <v>760</v>
      </c>
      <c r="D420" s="16">
        <v>0</v>
      </c>
      <c r="E420" s="3"/>
    </row>
    <row r="421" spans="1:5" x14ac:dyDescent="0.3">
      <c r="A421" s="16" t="s">
        <v>10</v>
      </c>
      <c r="B421" s="16" t="s">
        <v>38</v>
      </c>
      <c r="C421" s="29">
        <v>520</v>
      </c>
      <c r="D421" s="16">
        <v>20</v>
      </c>
      <c r="E421" s="3"/>
    </row>
    <row r="422" spans="1:5" x14ac:dyDescent="0.3">
      <c r="A422" s="16" t="s">
        <v>10</v>
      </c>
      <c r="B422" s="16" t="s">
        <v>38</v>
      </c>
      <c r="C422" s="29">
        <v>0</v>
      </c>
      <c r="D422" s="16">
        <v>20</v>
      </c>
      <c r="E422" s="3"/>
    </row>
    <row r="423" spans="1:5" x14ac:dyDescent="0.3">
      <c r="A423" s="16" t="s">
        <v>10</v>
      </c>
      <c r="B423" s="16" t="s">
        <v>38</v>
      </c>
      <c r="C423" s="29">
        <v>100</v>
      </c>
      <c r="D423" s="16">
        <v>0</v>
      </c>
      <c r="E423" s="3"/>
    </row>
    <row r="424" spans="1:5" x14ac:dyDescent="0.3">
      <c r="A424" s="16" t="s">
        <v>10</v>
      </c>
      <c r="B424" s="16" t="s">
        <v>38</v>
      </c>
      <c r="C424" s="29">
        <v>620</v>
      </c>
      <c r="D424" s="16">
        <v>10</v>
      </c>
      <c r="E424" s="3"/>
    </row>
    <row r="425" spans="1:5" x14ac:dyDescent="0.3">
      <c r="A425" s="16" t="s">
        <v>10</v>
      </c>
      <c r="B425" s="16" t="s">
        <v>11</v>
      </c>
      <c r="C425" s="29">
        <v>520</v>
      </c>
      <c r="D425" s="16">
        <v>20</v>
      </c>
      <c r="E425" s="3"/>
    </row>
    <row r="426" spans="1:5" x14ac:dyDescent="0.3">
      <c r="A426" s="16" t="s">
        <v>10</v>
      </c>
      <c r="B426" s="16" t="s">
        <v>11</v>
      </c>
      <c r="C426" s="29">
        <v>0</v>
      </c>
      <c r="D426" s="16">
        <v>20</v>
      </c>
      <c r="E426" s="3"/>
    </row>
    <row r="427" spans="1:5" x14ac:dyDescent="0.3">
      <c r="A427" s="16" t="s">
        <v>10</v>
      </c>
      <c r="B427" s="16" t="s">
        <v>11</v>
      </c>
      <c r="C427" s="29">
        <v>0</v>
      </c>
      <c r="D427" s="16">
        <v>0</v>
      </c>
      <c r="E427" s="3"/>
    </row>
    <row r="428" spans="1:5" x14ac:dyDescent="0.3">
      <c r="A428" s="16" t="s">
        <v>10</v>
      </c>
      <c r="B428" s="16" t="s">
        <v>11</v>
      </c>
      <c r="C428" s="29">
        <v>620</v>
      </c>
      <c r="D428" s="16">
        <v>0</v>
      </c>
      <c r="E428" s="3"/>
    </row>
    <row r="429" spans="1:5" x14ac:dyDescent="0.3">
      <c r="A429" s="16" t="s">
        <v>10</v>
      </c>
      <c r="B429" s="16" t="s">
        <v>49</v>
      </c>
      <c r="C429" s="29">
        <v>0</v>
      </c>
      <c r="D429" s="16">
        <v>20</v>
      </c>
      <c r="E429" s="3"/>
    </row>
    <row r="430" spans="1:5" x14ac:dyDescent="0.3">
      <c r="A430" s="16" t="s">
        <v>10</v>
      </c>
      <c r="B430" s="16" t="s">
        <v>49</v>
      </c>
      <c r="C430" s="29">
        <v>360</v>
      </c>
      <c r="D430" s="16">
        <v>0</v>
      </c>
      <c r="E430" s="3"/>
    </row>
    <row r="431" spans="1:5" x14ac:dyDescent="0.3">
      <c r="A431" s="16" t="s">
        <v>10</v>
      </c>
      <c r="B431" s="16" t="s">
        <v>49</v>
      </c>
      <c r="C431" s="29">
        <v>330</v>
      </c>
      <c r="D431" s="16">
        <v>20</v>
      </c>
      <c r="E431" s="3"/>
    </row>
    <row r="432" spans="1:5" x14ac:dyDescent="0.3">
      <c r="A432" s="16" t="s">
        <v>10</v>
      </c>
      <c r="B432" s="16" t="s">
        <v>49</v>
      </c>
      <c r="C432" s="29">
        <v>0</v>
      </c>
      <c r="D432" s="16">
        <v>10</v>
      </c>
      <c r="E432" s="3"/>
    </row>
    <row r="433" spans="1:5" x14ac:dyDescent="0.3">
      <c r="A433" s="16" t="s">
        <v>10</v>
      </c>
      <c r="B433" s="16" t="s">
        <v>49</v>
      </c>
      <c r="C433" s="29">
        <v>420</v>
      </c>
      <c r="D433" s="16">
        <v>0</v>
      </c>
      <c r="E433" s="3"/>
    </row>
    <row r="434" spans="1:5" x14ac:dyDescent="0.3">
      <c r="A434" s="16" t="s">
        <v>10</v>
      </c>
      <c r="B434" s="16" t="s">
        <v>49</v>
      </c>
      <c r="C434" s="29">
        <v>230</v>
      </c>
      <c r="D434" s="16">
        <v>20</v>
      </c>
      <c r="E434" s="3"/>
    </row>
    <row r="435" spans="1:5" x14ac:dyDescent="0.3">
      <c r="A435" s="16" t="s">
        <v>10</v>
      </c>
      <c r="B435" s="16" t="s">
        <v>11</v>
      </c>
      <c r="C435" s="29">
        <v>360</v>
      </c>
      <c r="D435" s="16">
        <v>10</v>
      </c>
      <c r="E435" s="3"/>
    </row>
    <row r="436" spans="1:5" x14ac:dyDescent="0.3">
      <c r="A436" s="16" t="s">
        <v>10</v>
      </c>
      <c r="B436" s="16" t="s">
        <v>11</v>
      </c>
      <c r="C436" s="29">
        <v>0</v>
      </c>
      <c r="D436" s="16">
        <v>20</v>
      </c>
      <c r="E436" s="3"/>
    </row>
    <row r="437" spans="1:5" x14ac:dyDescent="0.3">
      <c r="A437" s="16" t="s">
        <v>10</v>
      </c>
      <c r="B437" s="16" t="s">
        <v>11</v>
      </c>
      <c r="C437" s="29">
        <v>0</v>
      </c>
      <c r="D437" s="16">
        <v>0</v>
      </c>
      <c r="E437" s="3"/>
    </row>
    <row r="438" spans="1:5" x14ac:dyDescent="0.3">
      <c r="A438" s="16" t="s">
        <v>10</v>
      </c>
      <c r="B438" s="16" t="s">
        <v>38</v>
      </c>
      <c r="C438" s="29">
        <v>0</v>
      </c>
      <c r="D438" s="16">
        <v>0</v>
      </c>
      <c r="E438" s="3"/>
    </row>
    <row r="439" spans="1:5" x14ac:dyDescent="0.3">
      <c r="A439" s="16" t="s">
        <v>10</v>
      </c>
      <c r="B439" s="16" t="s">
        <v>49</v>
      </c>
      <c r="C439" s="29">
        <v>0</v>
      </c>
      <c r="D439" s="16">
        <v>0</v>
      </c>
      <c r="E439" s="3"/>
    </row>
    <row r="440" spans="1:5" x14ac:dyDescent="0.3">
      <c r="A440" s="16" t="s">
        <v>10</v>
      </c>
      <c r="B440" s="16" t="s">
        <v>49</v>
      </c>
      <c r="C440" s="29">
        <v>0</v>
      </c>
      <c r="D440" s="16">
        <v>0</v>
      </c>
      <c r="E440" s="3"/>
    </row>
    <row r="441" spans="1:5" x14ac:dyDescent="0.3">
      <c r="A441" s="16" t="s">
        <v>10</v>
      </c>
      <c r="B441" s="16" t="s">
        <v>11</v>
      </c>
      <c r="C441" s="29">
        <v>780</v>
      </c>
      <c r="D441" s="16">
        <v>0</v>
      </c>
      <c r="E441" s="3"/>
    </row>
    <row r="442" spans="1:5" x14ac:dyDescent="0.3">
      <c r="A442" s="16" t="s">
        <v>10</v>
      </c>
      <c r="B442" s="16" t="s">
        <v>11</v>
      </c>
      <c r="C442" s="29">
        <v>500</v>
      </c>
      <c r="D442" s="16">
        <v>20</v>
      </c>
      <c r="E442" s="3"/>
    </row>
    <row r="443" spans="1:5" x14ac:dyDescent="0.3">
      <c r="A443" s="16" t="s">
        <v>10</v>
      </c>
      <c r="B443" s="16" t="s">
        <v>11</v>
      </c>
      <c r="C443" s="29">
        <v>0</v>
      </c>
      <c r="D443" s="16">
        <v>20</v>
      </c>
      <c r="E443" s="3"/>
    </row>
    <row r="444" spans="1:5" x14ac:dyDescent="0.3">
      <c r="A444" s="16" t="s">
        <v>10</v>
      </c>
      <c r="B444" s="16" t="s">
        <v>11</v>
      </c>
      <c r="C444" s="29">
        <v>390</v>
      </c>
      <c r="D444" s="16">
        <v>0</v>
      </c>
      <c r="E444" s="3"/>
    </row>
    <row r="445" spans="1:5" x14ac:dyDescent="0.3">
      <c r="A445" s="16" t="s">
        <v>10</v>
      </c>
      <c r="B445" s="16" t="s">
        <v>67</v>
      </c>
      <c r="C445" s="29">
        <v>560</v>
      </c>
      <c r="D445" s="16">
        <v>10</v>
      </c>
      <c r="E445" s="3"/>
    </row>
    <row r="446" spans="1:5" x14ac:dyDescent="0.3">
      <c r="A446" s="16" t="s">
        <v>10</v>
      </c>
      <c r="B446" s="16" t="s">
        <v>67</v>
      </c>
      <c r="C446" s="29">
        <v>0</v>
      </c>
      <c r="D446" s="16">
        <v>20</v>
      </c>
      <c r="E446" s="3"/>
    </row>
    <row r="447" spans="1:5" x14ac:dyDescent="0.3">
      <c r="A447" s="16" t="s">
        <v>10</v>
      </c>
      <c r="B447" s="16" t="s">
        <v>67</v>
      </c>
      <c r="C447" s="29">
        <v>310</v>
      </c>
      <c r="D447" s="16">
        <v>0</v>
      </c>
      <c r="E447" s="3"/>
    </row>
    <row r="448" spans="1:5" x14ac:dyDescent="0.3">
      <c r="A448" s="16" t="s">
        <v>10</v>
      </c>
      <c r="B448" s="16" t="s">
        <v>77</v>
      </c>
      <c r="C448" s="29">
        <v>0</v>
      </c>
      <c r="D448" s="16">
        <v>10</v>
      </c>
      <c r="E448" s="3"/>
    </row>
    <row r="449" spans="1:5" x14ac:dyDescent="0.3">
      <c r="A449" s="16" t="s">
        <v>10</v>
      </c>
      <c r="B449" s="16" t="s">
        <v>77</v>
      </c>
      <c r="C449" s="29">
        <v>0</v>
      </c>
      <c r="D449" s="16">
        <v>0</v>
      </c>
      <c r="E449" s="3"/>
    </row>
    <row r="450" spans="1:5" x14ac:dyDescent="0.3">
      <c r="A450" s="16" t="s">
        <v>10</v>
      </c>
      <c r="B450" s="16" t="s">
        <v>38</v>
      </c>
      <c r="C450" s="29">
        <v>620</v>
      </c>
      <c r="D450" s="16">
        <v>0</v>
      </c>
      <c r="E450" s="3"/>
    </row>
    <row r="451" spans="1:5" x14ac:dyDescent="0.3">
      <c r="A451" s="16" t="s">
        <v>10</v>
      </c>
      <c r="B451" s="16" t="s">
        <v>38</v>
      </c>
      <c r="C451" s="29">
        <v>0</v>
      </c>
      <c r="D451" s="16">
        <v>20</v>
      </c>
      <c r="E451" s="3"/>
    </row>
    <row r="452" spans="1:5" x14ac:dyDescent="0.3">
      <c r="A452" s="16" t="s">
        <v>10</v>
      </c>
      <c r="B452" s="16" t="s">
        <v>38</v>
      </c>
      <c r="C452" s="29">
        <v>780</v>
      </c>
      <c r="D452" s="16">
        <v>0</v>
      </c>
      <c r="E452" s="3"/>
    </row>
    <row r="453" spans="1:5" x14ac:dyDescent="0.3">
      <c r="A453" s="16" t="s">
        <v>10</v>
      </c>
      <c r="B453" s="16" t="s">
        <v>38</v>
      </c>
      <c r="C453" s="29">
        <v>100</v>
      </c>
      <c r="D453" s="16">
        <v>20</v>
      </c>
      <c r="E453" s="3"/>
    </row>
    <row r="454" spans="1:5" x14ac:dyDescent="0.3">
      <c r="A454" s="16" t="s">
        <v>10</v>
      </c>
      <c r="B454" s="16" t="s">
        <v>11</v>
      </c>
      <c r="C454" s="29">
        <v>450</v>
      </c>
      <c r="D454" s="16">
        <v>10</v>
      </c>
      <c r="E454" s="3"/>
    </row>
    <row r="455" spans="1:5" x14ac:dyDescent="0.3">
      <c r="A455" s="16" t="s">
        <v>10</v>
      </c>
      <c r="B455" s="16" t="s">
        <v>11</v>
      </c>
      <c r="C455" s="29">
        <v>0</v>
      </c>
      <c r="D455" s="16">
        <v>30</v>
      </c>
      <c r="E455" s="3"/>
    </row>
    <row r="456" spans="1:5" x14ac:dyDescent="0.3">
      <c r="A456" s="16" t="s">
        <v>10</v>
      </c>
      <c r="B456" s="16" t="s">
        <v>11</v>
      </c>
      <c r="C456" s="29">
        <v>290</v>
      </c>
      <c r="D456" s="16">
        <v>0</v>
      </c>
      <c r="E456" s="3"/>
    </row>
    <row r="457" spans="1:5" x14ac:dyDescent="0.3">
      <c r="A457" s="16" t="s">
        <v>10</v>
      </c>
      <c r="B457" s="16" t="s">
        <v>11</v>
      </c>
      <c r="C457" s="29">
        <v>0</v>
      </c>
      <c r="D457" s="16">
        <v>10</v>
      </c>
      <c r="E457" s="3"/>
    </row>
    <row r="458" spans="1:5" x14ac:dyDescent="0.3">
      <c r="A458" s="16" t="s">
        <v>10</v>
      </c>
      <c r="B458" s="16" t="s">
        <v>11</v>
      </c>
      <c r="C458" s="29">
        <v>1170</v>
      </c>
      <c r="D458" s="16">
        <v>0</v>
      </c>
      <c r="E458" s="3"/>
    </row>
    <row r="459" spans="1:5" x14ac:dyDescent="0.3">
      <c r="A459" s="16" t="s">
        <v>10</v>
      </c>
      <c r="B459" s="16" t="s">
        <v>49</v>
      </c>
      <c r="C459" s="29">
        <v>390</v>
      </c>
      <c r="D459" s="16">
        <v>30</v>
      </c>
      <c r="E459" s="3"/>
    </row>
    <row r="460" spans="1:5" x14ac:dyDescent="0.3">
      <c r="A460" s="16" t="s">
        <v>10</v>
      </c>
      <c r="B460" s="16" t="s">
        <v>49</v>
      </c>
      <c r="C460" s="29">
        <v>390</v>
      </c>
      <c r="D460" s="16">
        <v>10</v>
      </c>
      <c r="E460" s="3"/>
    </row>
    <row r="461" spans="1:5" x14ac:dyDescent="0.3">
      <c r="A461" s="16" t="s">
        <v>10</v>
      </c>
      <c r="B461" s="16" t="s">
        <v>49</v>
      </c>
      <c r="C461" s="29">
        <v>0</v>
      </c>
      <c r="D461" s="16">
        <v>30</v>
      </c>
      <c r="E461" s="3"/>
    </row>
    <row r="462" spans="1:5" x14ac:dyDescent="0.3">
      <c r="A462" s="16" t="s">
        <v>10</v>
      </c>
      <c r="B462" s="16" t="s">
        <v>49</v>
      </c>
      <c r="C462" s="29">
        <v>0</v>
      </c>
      <c r="D462" s="16">
        <v>0</v>
      </c>
      <c r="E462" s="3"/>
    </row>
    <row r="463" spans="1:5" x14ac:dyDescent="0.3">
      <c r="A463" s="16" t="s">
        <v>10</v>
      </c>
      <c r="B463" s="16" t="s">
        <v>182</v>
      </c>
      <c r="C463" s="29">
        <v>510</v>
      </c>
      <c r="D463" s="16">
        <v>0</v>
      </c>
      <c r="E463" s="3"/>
    </row>
    <row r="464" spans="1:5" x14ac:dyDescent="0.3">
      <c r="A464" s="16" t="s">
        <v>10</v>
      </c>
      <c r="B464" s="16" t="s">
        <v>182</v>
      </c>
      <c r="C464" s="29">
        <v>0</v>
      </c>
      <c r="D464" s="16">
        <v>30</v>
      </c>
      <c r="E464" s="3"/>
    </row>
    <row r="465" spans="1:5" x14ac:dyDescent="0.3">
      <c r="A465" s="16" t="s">
        <v>10</v>
      </c>
      <c r="B465" s="16" t="s">
        <v>56</v>
      </c>
      <c r="C465" s="29">
        <v>0</v>
      </c>
      <c r="D465" s="16">
        <v>0</v>
      </c>
      <c r="E465" s="3"/>
    </row>
    <row r="466" spans="1:5" x14ac:dyDescent="0.3">
      <c r="A466" s="16" t="s">
        <v>10</v>
      </c>
      <c r="B466" s="16" t="s">
        <v>56</v>
      </c>
      <c r="C466" s="29">
        <v>390</v>
      </c>
      <c r="D466" s="16">
        <v>0</v>
      </c>
      <c r="E466" s="3"/>
    </row>
    <row r="467" spans="1:5" x14ac:dyDescent="0.3">
      <c r="A467" s="16" t="s">
        <v>10</v>
      </c>
      <c r="B467" s="16" t="s">
        <v>56</v>
      </c>
      <c r="C467" s="29">
        <v>690</v>
      </c>
      <c r="D467" s="16">
        <v>10</v>
      </c>
      <c r="E467" s="3"/>
    </row>
    <row r="468" spans="1:5" x14ac:dyDescent="0.3">
      <c r="A468" s="16" t="s">
        <v>10</v>
      </c>
      <c r="B468" s="16" t="s">
        <v>38</v>
      </c>
      <c r="C468" s="29">
        <v>300</v>
      </c>
      <c r="D468" s="16">
        <v>30</v>
      </c>
      <c r="E468" s="3"/>
    </row>
    <row r="469" spans="1:5" x14ac:dyDescent="0.3">
      <c r="A469" s="16" t="s">
        <v>10</v>
      </c>
      <c r="B469" s="16" t="s">
        <v>38</v>
      </c>
      <c r="C469" s="29">
        <v>0</v>
      </c>
      <c r="D469" s="16">
        <v>20</v>
      </c>
      <c r="E469" s="3"/>
    </row>
    <row r="470" spans="1:5" x14ac:dyDescent="0.3">
      <c r="A470" s="16" t="s">
        <v>10</v>
      </c>
      <c r="B470" s="16" t="s">
        <v>38</v>
      </c>
      <c r="C470" s="29">
        <v>690</v>
      </c>
      <c r="D470" s="16">
        <v>0</v>
      </c>
      <c r="E470" s="3"/>
    </row>
    <row r="471" spans="1:5" x14ac:dyDescent="0.3">
      <c r="A471" s="16" t="s">
        <v>10</v>
      </c>
      <c r="B471" s="16" t="s">
        <v>38</v>
      </c>
      <c r="C471" s="29">
        <v>320</v>
      </c>
      <c r="D471" s="16">
        <v>30</v>
      </c>
      <c r="E471" s="3"/>
    </row>
    <row r="472" spans="1:5" x14ac:dyDescent="0.3">
      <c r="A472" s="16" t="s">
        <v>10</v>
      </c>
      <c r="B472" s="16" t="s">
        <v>49</v>
      </c>
      <c r="C472" s="29">
        <v>0</v>
      </c>
      <c r="D472" s="16">
        <v>10</v>
      </c>
      <c r="E472" s="3"/>
    </row>
    <row r="473" spans="1:5" x14ac:dyDescent="0.3">
      <c r="A473" s="16" t="s">
        <v>10</v>
      </c>
      <c r="B473" s="16" t="s">
        <v>49</v>
      </c>
      <c r="C473" s="29">
        <v>540</v>
      </c>
      <c r="D473" s="16">
        <v>0</v>
      </c>
      <c r="E473" s="3"/>
    </row>
    <row r="474" spans="1:5" x14ac:dyDescent="0.3">
      <c r="A474" s="16" t="s">
        <v>10</v>
      </c>
      <c r="B474" s="16" t="s">
        <v>77</v>
      </c>
      <c r="C474" s="29">
        <v>0</v>
      </c>
      <c r="D474" s="16">
        <v>30</v>
      </c>
      <c r="E474" s="3"/>
    </row>
    <row r="475" spans="1:5" x14ac:dyDescent="0.3">
      <c r="A475" s="16" t="s">
        <v>10</v>
      </c>
      <c r="B475" s="16" t="s">
        <v>51</v>
      </c>
      <c r="C475" s="29">
        <v>0</v>
      </c>
      <c r="D475" s="16">
        <v>0</v>
      </c>
      <c r="E475" s="3"/>
    </row>
    <row r="476" spans="1:5" x14ac:dyDescent="0.3">
      <c r="A476" s="16" t="s">
        <v>10</v>
      </c>
      <c r="B476" s="16" t="s">
        <v>51</v>
      </c>
      <c r="C476" s="29">
        <v>480</v>
      </c>
      <c r="D476" s="16">
        <v>0</v>
      </c>
      <c r="E476" s="3"/>
    </row>
    <row r="477" spans="1:5" x14ac:dyDescent="0.3">
      <c r="A477" s="16" t="s">
        <v>10</v>
      </c>
      <c r="B477" s="16" t="s">
        <v>51</v>
      </c>
      <c r="C477" s="29">
        <v>780</v>
      </c>
      <c r="D477" s="16">
        <v>20</v>
      </c>
      <c r="E477" s="3"/>
    </row>
    <row r="478" spans="1:5" x14ac:dyDescent="0.3">
      <c r="A478" s="16" t="s">
        <v>10</v>
      </c>
      <c r="B478" s="16" t="s">
        <v>99</v>
      </c>
      <c r="C478" s="29">
        <v>1200</v>
      </c>
      <c r="D478" s="16">
        <v>30</v>
      </c>
      <c r="E478" s="3"/>
    </row>
    <row r="479" spans="1:5" x14ac:dyDescent="0.3">
      <c r="A479" s="16" t="s">
        <v>10</v>
      </c>
      <c r="B479" s="16" t="s">
        <v>38</v>
      </c>
      <c r="C479" s="29">
        <v>0</v>
      </c>
      <c r="D479" s="16">
        <v>30</v>
      </c>
      <c r="E479" s="3"/>
    </row>
    <row r="480" spans="1:5" x14ac:dyDescent="0.3">
      <c r="A480" s="16" t="s">
        <v>10</v>
      </c>
      <c r="B480" s="16" t="s">
        <v>38</v>
      </c>
      <c r="C480" s="29">
        <v>100</v>
      </c>
      <c r="D480" s="16">
        <v>0</v>
      </c>
      <c r="E480" s="3"/>
    </row>
    <row r="481" spans="1:5" x14ac:dyDescent="0.3">
      <c r="A481" s="16" t="s">
        <v>10</v>
      </c>
      <c r="B481" s="16" t="s">
        <v>38</v>
      </c>
      <c r="C481" s="29">
        <v>540</v>
      </c>
      <c r="D481" s="16">
        <v>10</v>
      </c>
      <c r="E481" s="3"/>
    </row>
    <row r="482" spans="1:5" x14ac:dyDescent="0.3">
      <c r="A482" s="16" t="s">
        <v>10</v>
      </c>
      <c r="B482" s="16" t="s">
        <v>11</v>
      </c>
      <c r="C482" s="29">
        <v>0</v>
      </c>
      <c r="D482" s="16">
        <v>30</v>
      </c>
      <c r="E482" s="3"/>
    </row>
    <row r="483" spans="1:5" x14ac:dyDescent="0.3">
      <c r="A483" s="16" t="s">
        <v>10</v>
      </c>
      <c r="B483" s="16" t="s">
        <v>11</v>
      </c>
      <c r="C483" s="29">
        <v>900</v>
      </c>
      <c r="D483" s="16">
        <v>0</v>
      </c>
      <c r="E483" s="3"/>
    </row>
    <row r="484" spans="1:5" x14ac:dyDescent="0.3">
      <c r="A484" s="16" t="s">
        <v>10</v>
      </c>
      <c r="B484" s="16" t="s">
        <v>11</v>
      </c>
      <c r="C484" s="29">
        <v>0</v>
      </c>
      <c r="D484" s="16">
        <v>30</v>
      </c>
      <c r="E484" s="3"/>
    </row>
    <row r="485" spans="1:5" x14ac:dyDescent="0.3">
      <c r="A485" s="16" t="s">
        <v>10</v>
      </c>
      <c r="B485" s="16" t="s">
        <v>11</v>
      </c>
      <c r="C485" s="29">
        <v>540</v>
      </c>
      <c r="D485" s="16">
        <v>0</v>
      </c>
      <c r="E485" s="3"/>
    </row>
    <row r="486" spans="1:5" x14ac:dyDescent="0.3">
      <c r="A486" s="16" t="s">
        <v>10</v>
      </c>
      <c r="B486" s="16" t="s">
        <v>11</v>
      </c>
      <c r="C486" s="29">
        <v>260</v>
      </c>
      <c r="D486" s="16">
        <v>20</v>
      </c>
      <c r="E486" s="3"/>
    </row>
    <row r="487" spans="1:5" x14ac:dyDescent="0.3">
      <c r="A487" s="16" t="s">
        <v>10</v>
      </c>
      <c r="B487" s="16" t="s">
        <v>11</v>
      </c>
      <c r="C487" s="29">
        <v>900</v>
      </c>
      <c r="D487" s="16">
        <v>10</v>
      </c>
      <c r="E487" s="3"/>
    </row>
    <row r="488" spans="1:5" x14ac:dyDescent="0.3">
      <c r="A488" s="16" t="s">
        <v>10</v>
      </c>
      <c r="B488" s="16" t="s">
        <v>11</v>
      </c>
      <c r="C488" s="29">
        <v>0</v>
      </c>
      <c r="D488" s="16">
        <v>30</v>
      </c>
      <c r="E488" s="3"/>
    </row>
    <row r="489" spans="1:5" x14ac:dyDescent="0.3">
      <c r="A489" s="16" t="s">
        <v>10</v>
      </c>
      <c r="B489" s="16" t="s">
        <v>38</v>
      </c>
      <c r="C489" s="29">
        <v>0</v>
      </c>
      <c r="D489" s="16">
        <v>0</v>
      </c>
      <c r="E489" s="3"/>
    </row>
    <row r="490" spans="1:5" x14ac:dyDescent="0.3">
      <c r="A490" s="16" t="s">
        <v>10</v>
      </c>
      <c r="B490" s="16" t="s">
        <v>11</v>
      </c>
      <c r="C490" s="29">
        <v>340</v>
      </c>
      <c r="D490" s="16">
        <v>0</v>
      </c>
      <c r="E490" s="3"/>
    </row>
    <row r="491" spans="1:5" x14ac:dyDescent="0.3">
      <c r="A491" s="16" t="s">
        <v>10</v>
      </c>
      <c r="B491" s="16" t="s">
        <v>11</v>
      </c>
      <c r="C491" s="29">
        <v>0</v>
      </c>
      <c r="D491" s="16">
        <v>10</v>
      </c>
      <c r="E491" s="3"/>
    </row>
    <row r="492" spans="1:5" x14ac:dyDescent="0.3">
      <c r="A492" s="16" t="s">
        <v>10</v>
      </c>
      <c r="B492" s="16" t="s">
        <v>11</v>
      </c>
      <c r="C492" s="29">
        <v>1170</v>
      </c>
      <c r="D492" s="16">
        <v>0</v>
      </c>
      <c r="E492" s="3"/>
    </row>
    <row r="493" spans="1:5" x14ac:dyDescent="0.3">
      <c r="A493" s="16" t="s">
        <v>10</v>
      </c>
      <c r="B493" s="16" t="s">
        <v>11</v>
      </c>
      <c r="C493" s="29">
        <v>680</v>
      </c>
      <c r="D493" s="16">
        <v>30</v>
      </c>
      <c r="E493" s="3"/>
    </row>
    <row r="494" spans="1:5" x14ac:dyDescent="0.3">
      <c r="A494" s="16" t="s">
        <v>10</v>
      </c>
      <c r="B494" s="16" t="s">
        <v>11</v>
      </c>
      <c r="C494" s="29">
        <v>930</v>
      </c>
      <c r="D494" s="16">
        <v>20</v>
      </c>
      <c r="E494" s="3"/>
    </row>
    <row r="495" spans="1:5" x14ac:dyDescent="0.3">
      <c r="A495" s="16" t="s">
        <v>10</v>
      </c>
      <c r="B495" s="16" t="s">
        <v>11</v>
      </c>
      <c r="C495" s="29">
        <v>0</v>
      </c>
      <c r="D495" s="16">
        <v>30</v>
      </c>
      <c r="E495" s="3"/>
    </row>
    <row r="496" spans="1:5" x14ac:dyDescent="0.3">
      <c r="A496" s="16" t="s">
        <v>10</v>
      </c>
      <c r="B496" s="16" t="s">
        <v>38</v>
      </c>
      <c r="C496" s="29">
        <v>0</v>
      </c>
      <c r="D496" s="16">
        <v>0</v>
      </c>
      <c r="E496" s="3"/>
    </row>
    <row r="497" spans="1:5" x14ac:dyDescent="0.3">
      <c r="A497" s="16" t="s">
        <v>10</v>
      </c>
      <c r="B497" s="16" t="s">
        <v>38</v>
      </c>
      <c r="C497" s="29">
        <v>420</v>
      </c>
      <c r="D497" s="16">
        <v>0</v>
      </c>
      <c r="E497" s="3"/>
    </row>
    <row r="498" spans="1:5" x14ac:dyDescent="0.3">
      <c r="A498" s="16" t="s">
        <v>10</v>
      </c>
      <c r="B498" s="16" t="s">
        <v>38</v>
      </c>
      <c r="C498" s="29">
        <v>110</v>
      </c>
      <c r="D498" s="16">
        <v>30</v>
      </c>
      <c r="E498" s="3"/>
    </row>
    <row r="499" spans="1:5" x14ac:dyDescent="0.3">
      <c r="A499" s="16" t="s">
        <v>10</v>
      </c>
      <c r="B499" s="16" t="s">
        <v>99</v>
      </c>
      <c r="C499" s="29">
        <v>260</v>
      </c>
      <c r="D499" s="16">
        <v>10</v>
      </c>
      <c r="E499" s="3"/>
    </row>
    <row r="500" spans="1:5" x14ac:dyDescent="0.3">
      <c r="A500" s="16" t="s">
        <v>10</v>
      </c>
      <c r="B500" s="16" t="s">
        <v>99</v>
      </c>
      <c r="C500" s="29">
        <v>0</v>
      </c>
      <c r="D500" s="16">
        <v>10</v>
      </c>
      <c r="E500" s="3"/>
    </row>
    <row r="501" spans="1:5" x14ac:dyDescent="0.3">
      <c r="A501" s="16" t="s">
        <v>10</v>
      </c>
      <c r="B501" s="16" t="s">
        <v>99</v>
      </c>
      <c r="C501" s="29">
        <v>420</v>
      </c>
      <c r="D501" s="16">
        <v>0</v>
      </c>
      <c r="E501" s="3"/>
    </row>
    <row r="502" spans="1:5" x14ac:dyDescent="0.3">
      <c r="A502" s="16" t="s">
        <v>10</v>
      </c>
      <c r="B502" s="16" t="s">
        <v>11</v>
      </c>
      <c r="C502" s="29">
        <v>720</v>
      </c>
      <c r="D502" s="16">
        <v>30</v>
      </c>
      <c r="E502" s="3"/>
    </row>
    <row r="503" spans="1:5" x14ac:dyDescent="0.3">
      <c r="A503" s="16" t="s">
        <v>10</v>
      </c>
      <c r="B503" s="16" t="s">
        <v>11</v>
      </c>
      <c r="C503" s="29">
        <v>0</v>
      </c>
      <c r="D503" s="16">
        <v>30</v>
      </c>
      <c r="E503" s="3"/>
    </row>
    <row r="504" spans="1:5" x14ac:dyDescent="0.3">
      <c r="A504" s="16" t="s">
        <v>10</v>
      </c>
      <c r="B504" s="16" t="s">
        <v>11</v>
      </c>
      <c r="C504" s="29">
        <v>170</v>
      </c>
      <c r="D504" s="16">
        <v>0</v>
      </c>
      <c r="E504" s="3"/>
    </row>
    <row r="505" spans="1:5" x14ac:dyDescent="0.3">
      <c r="A505" s="16" t="s">
        <v>10</v>
      </c>
      <c r="B505" s="16" t="s">
        <v>11</v>
      </c>
      <c r="C505" s="29">
        <v>200</v>
      </c>
      <c r="D505" s="16">
        <v>10</v>
      </c>
      <c r="E505" s="3"/>
    </row>
    <row r="506" spans="1:5" x14ac:dyDescent="0.3">
      <c r="A506" s="16" t="s">
        <v>10</v>
      </c>
      <c r="B506" s="16" t="s">
        <v>11</v>
      </c>
      <c r="C506" s="29">
        <v>0</v>
      </c>
      <c r="D506" s="16">
        <v>10</v>
      </c>
      <c r="E506" s="3"/>
    </row>
    <row r="507" spans="1:5" x14ac:dyDescent="0.3">
      <c r="A507" s="16" t="s">
        <v>10</v>
      </c>
      <c r="B507" s="16" t="s">
        <v>11</v>
      </c>
      <c r="C507" s="29">
        <v>630</v>
      </c>
      <c r="D507" s="16">
        <v>0</v>
      </c>
      <c r="E507" s="3"/>
    </row>
    <row r="508" spans="1:5" x14ac:dyDescent="0.3">
      <c r="A508" s="16" t="s">
        <v>10</v>
      </c>
      <c r="B508" s="16" t="s">
        <v>49</v>
      </c>
      <c r="C508" s="29">
        <v>0</v>
      </c>
      <c r="D508" s="16">
        <v>30</v>
      </c>
      <c r="E508" s="3"/>
    </row>
    <row r="509" spans="1:5" x14ac:dyDescent="0.3">
      <c r="A509" s="16" t="s">
        <v>10</v>
      </c>
      <c r="B509" s="16" t="s">
        <v>49</v>
      </c>
      <c r="C509" s="29">
        <v>330</v>
      </c>
      <c r="D509" s="16">
        <v>0</v>
      </c>
      <c r="E509" s="3"/>
    </row>
    <row r="510" spans="1:5" x14ac:dyDescent="0.3">
      <c r="A510" s="16" t="s">
        <v>10</v>
      </c>
      <c r="B510" s="16" t="s">
        <v>99</v>
      </c>
      <c r="C510" s="29">
        <v>140</v>
      </c>
      <c r="D510" s="16">
        <v>30</v>
      </c>
      <c r="E510" s="3"/>
    </row>
    <row r="511" spans="1:5" x14ac:dyDescent="0.3">
      <c r="A511" s="16" t="s">
        <v>10</v>
      </c>
      <c r="B511" s="16" t="s">
        <v>99</v>
      </c>
      <c r="C511" s="29">
        <v>0</v>
      </c>
      <c r="D511" s="16">
        <v>10</v>
      </c>
      <c r="E511" s="3"/>
    </row>
    <row r="512" spans="1:5" x14ac:dyDescent="0.3">
      <c r="A512" s="16" t="s">
        <v>10</v>
      </c>
      <c r="B512" s="16" t="s">
        <v>99</v>
      </c>
      <c r="C512" s="29">
        <v>750</v>
      </c>
      <c r="D512" s="16">
        <v>0</v>
      </c>
      <c r="E512" s="3"/>
    </row>
    <row r="513" spans="1:5" x14ac:dyDescent="0.3">
      <c r="A513" s="16" t="s">
        <v>10</v>
      </c>
      <c r="B513" s="16" t="s">
        <v>11</v>
      </c>
      <c r="C513" s="29">
        <v>0</v>
      </c>
      <c r="D513" s="16">
        <v>30</v>
      </c>
      <c r="E513" s="3"/>
    </row>
    <row r="514" spans="1:5" x14ac:dyDescent="0.3">
      <c r="A514" s="16" t="s">
        <v>10</v>
      </c>
      <c r="B514" s="16" t="s">
        <v>11</v>
      </c>
      <c r="C514" s="29">
        <v>570</v>
      </c>
      <c r="D514" s="16">
        <v>0</v>
      </c>
      <c r="E514" s="3"/>
    </row>
    <row r="515" spans="1:5" x14ac:dyDescent="0.3">
      <c r="A515" s="16" t="s">
        <v>10</v>
      </c>
      <c r="B515" s="16" t="s">
        <v>77</v>
      </c>
      <c r="C515" s="29">
        <v>0</v>
      </c>
      <c r="D515" s="16">
        <v>30</v>
      </c>
      <c r="E515" s="3"/>
    </row>
    <row r="516" spans="1:5" x14ac:dyDescent="0.3">
      <c r="A516" s="16" t="s">
        <v>10</v>
      </c>
      <c r="B516" s="16" t="s">
        <v>77</v>
      </c>
      <c r="C516" s="29">
        <v>370</v>
      </c>
      <c r="D516" s="16">
        <v>0</v>
      </c>
      <c r="E516" s="3"/>
    </row>
    <row r="517" spans="1:5" x14ac:dyDescent="0.3">
      <c r="A517" s="16" t="s">
        <v>10</v>
      </c>
      <c r="B517" s="16" t="s">
        <v>38</v>
      </c>
      <c r="C517" s="29">
        <v>0</v>
      </c>
      <c r="D517" s="16">
        <v>10</v>
      </c>
      <c r="E517" s="3"/>
    </row>
    <row r="518" spans="1:5" x14ac:dyDescent="0.3">
      <c r="A518" s="16" t="s">
        <v>10</v>
      </c>
      <c r="B518" s="16" t="s">
        <v>38</v>
      </c>
      <c r="C518" s="29">
        <v>420</v>
      </c>
      <c r="D518" s="16">
        <v>0</v>
      </c>
      <c r="E518" s="3"/>
    </row>
    <row r="519" spans="1:5" x14ac:dyDescent="0.3">
      <c r="A519" s="16" t="s">
        <v>10</v>
      </c>
      <c r="B519" s="16" t="s">
        <v>38</v>
      </c>
      <c r="C519" s="29">
        <v>250</v>
      </c>
      <c r="D519" s="16">
        <v>30</v>
      </c>
      <c r="E519" s="3"/>
    </row>
    <row r="520" spans="1:5" x14ac:dyDescent="0.3">
      <c r="A520" s="16" t="s">
        <v>10</v>
      </c>
      <c r="B520" s="16" t="s">
        <v>38</v>
      </c>
      <c r="C520" s="29">
        <v>990</v>
      </c>
      <c r="D520" s="16">
        <v>10</v>
      </c>
      <c r="E520" s="3"/>
    </row>
    <row r="521" spans="1:5" x14ac:dyDescent="0.3">
      <c r="A521" s="16" t="s">
        <v>10</v>
      </c>
      <c r="B521" s="16" t="s">
        <v>49</v>
      </c>
      <c r="C521" s="29">
        <v>0</v>
      </c>
      <c r="D521" s="16">
        <v>30</v>
      </c>
      <c r="E521" s="3"/>
    </row>
    <row r="522" spans="1:5" x14ac:dyDescent="0.3">
      <c r="A522" s="16" t="s">
        <v>10</v>
      </c>
      <c r="B522" s="16" t="s">
        <v>11</v>
      </c>
      <c r="C522" s="29">
        <v>1170</v>
      </c>
      <c r="D522" s="16">
        <v>0</v>
      </c>
      <c r="E522" s="3"/>
    </row>
    <row r="523" spans="1:5" x14ac:dyDescent="0.3">
      <c r="A523" s="16" t="s">
        <v>10</v>
      </c>
      <c r="B523" s="16" t="s">
        <v>11</v>
      </c>
      <c r="C523" s="29">
        <v>0</v>
      </c>
      <c r="D523" s="16">
        <v>30</v>
      </c>
      <c r="E523" s="3"/>
    </row>
    <row r="524" spans="1:5" x14ac:dyDescent="0.3">
      <c r="A524" s="16" t="s">
        <v>10</v>
      </c>
      <c r="B524" s="16" t="s">
        <v>56</v>
      </c>
      <c r="C524" s="29">
        <v>0</v>
      </c>
      <c r="D524" s="16">
        <v>0</v>
      </c>
      <c r="E524" s="3"/>
    </row>
    <row r="525" spans="1:5" x14ac:dyDescent="0.3">
      <c r="A525" s="16" t="s">
        <v>10</v>
      </c>
      <c r="B525" s="16" t="s">
        <v>56</v>
      </c>
      <c r="C525" s="29">
        <v>840</v>
      </c>
      <c r="D525" s="16">
        <v>0</v>
      </c>
      <c r="E525" s="3"/>
    </row>
    <row r="526" spans="1:5" x14ac:dyDescent="0.3">
      <c r="A526" s="16" t="s">
        <v>10</v>
      </c>
      <c r="B526" s="16" t="s">
        <v>56</v>
      </c>
      <c r="C526" s="29">
        <v>310</v>
      </c>
      <c r="D526" s="16">
        <v>30</v>
      </c>
      <c r="E526" s="3"/>
    </row>
    <row r="527" spans="1:5" x14ac:dyDescent="0.3">
      <c r="A527" s="16" t="s">
        <v>10</v>
      </c>
      <c r="B527" s="16" t="s">
        <v>11</v>
      </c>
      <c r="C527" s="29">
        <v>0</v>
      </c>
      <c r="D527" s="16">
        <v>10</v>
      </c>
      <c r="E527" s="3"/>
    </row>
    <row r="528" spans="1:5" x14ac:dyDescent="0.3">
      <c r="A528" s="16" t="s">
        <v>10</v>
      </c>
      <c r="B528" s="16" t="s">
        <v>38</v>
      </c>
      <c r="C528" s="29">
        <v>0</v>
      </c>
      <c r="D528" s="16">
        <v>0</v>
      </c>
      <c r="E528" s="3"/>
    </row>
    <row r="529" spans="1:5" x14ac:dyDescent="0.3">
      <c r="A529" s="16" t="s">
        <v>10</v>
      </c>
      <c r="B529" s="16" t="s">
        <v>38</v>
      </c>
      <c r="C529" s="29">
        <v>0</v>
      </c>
      <c r="D529" s="16">
        <v>0</v>
      </c>
      <c r="E529" s="3"/>
    </row>
    <row r="530" spans="1:5" x14ac:dyDescent="0.3">
      <c r="A530" s="16" t="s">
        <v>10</v>
      </c>
      <c r="B530" s="16" t="s">
        <v>38</v>
      </c>
      <c r="C530" s="29">
        <v>260</v>
      </c>
      <c r="D530" s="16">
        <v>0</v>
      </c>
      <c r="E530" s="3"/>
    </row>
    <row r="531" spans="1:5" x14ac:dyDescent="0.3">
      <c r="A531" s="16" t="s">
        <v>10</v>
      </c>
      <c r="B531" s="16" t="s">
        <v>38</v>
      </c>
      <c r="C531" s="29">
        <v>390</v>
      </c>
      <c r="D531" s="16">
        <v>20</v>
      </c>
      <c r="E531" s="3"/>
    </row>
    <row r="532" spans="1:5" x14ac:dyDescent="0.3">
      <c r="A532" s="16" t="s">
        <v>10</v>
      </c>
      <c r="B532" s="16" t="s">
        <v>38</v>
      </c>
      <c r="C532" s="29">
        <v>0</v>
      </c>
      <c r="D532" s="16">
        <v>30</v>
      </c>
      <c r="E532" s="3"/>
    </row>
    <row r="533" spans="1:5" x14ac:dyDescent="0.3">
      <c r="A533" s="16" t="s">
        <v>10</v>
      </c>
      <c r="B533" s="16" t="s">
        <v>38</v>
      </c>
      <c r="C533" s="29">
        <v>250</v>
      </c>
      <c r="D533" s="16">
        <v>0</v>
      </c>
      <c r="E533" s="3"/>
    </row>
    <row r="534" spans="1:5" x14ac:dyDescent="0.3">
      <c r="A534" s="16" t="s">
        <v>10</v>
      </c>
      <c r="B534" s="16" t="s">
        <v>11</v>
      </c>
      <c r="C534" s="29">
        <v>170</v>
      </c>
      <c r="D534" s="16">
        <v>10</v>
      </c>
      <c r="E534" s="3"/>
    </row>
    <row r="535" spans="1:5" x14ac:dyDescent="0.3">
      <c r="A535" s="16" t="s">
        <v>10</v>
      </c>
      <c r="B535" s="16" t="s">
        <v>11</v>
      </c>
      <c r="C535" s="29">
        <v>780</v>
      </c>
      <c r="D535" s="16">
        <v>10</v>
      </c>
      <c r="E535" s="3"/>
    </row>
    <row r="536" spans="1:5" x14ac:dyDescent="0.3">
      <c r="A536" s="16" t="s">
        <v>10</v>
      </c>
      <c r="B536" s="16" t="s">
        <v>11</v>
      </c>
      <c r="C536" s="29">
        <v>0</v>
      </c>
      <c r="D536" s="16">
        <v>30</v>
      </c>
      <c r="E536" s="3"/>
    </row>
    <row r="537" spans="1:5" x14ac:dyDescent="0.3">
      <c r="A537" s="16" t="s">
        <v>10</v>
      </c>
      <c r="B537" s="16" t="s">
        <v>38</v>
      </c>
      <c r="C537" s="29">
        <v>0</v>
      </c>
      <c r="D537" s="16">
        <v>0</v>
      </c>
      <c r="E537" s="3"/>
    </row>
    <row r="538" spans="1:5" x14ac:dyDescent="0.3">
      <c r="A538" s="16" t="s">
        <v>10</v>
      </c>
      <c r="B538" s="16" t="s">
        <v>38</v>
      </c>
      <c r="C538" s="29">
        <v>400</v>
      </c>
      <c r="D538" s="16">
        <v>0</v>
      </c>
      <c r="E538" s="3"/>
    </row>
    <row r="539" spans="1:5" x14ac:dyDescent="0.3">
      <c r="A539" s="16" t="s">
        <v>10</v>
      </c>
      <c r="B539" s="16" t="s">
        <v>99</v>
      </c>
      <c r="C539" s="29">
        <v>270</v>
      </c>
      <c r="D539" s="16">
        <v>10</v>
      </c>
      <c r="E539" s="3"/>
    </row>
    <row r="540" spans="1:5" x14ac:dyDescent="0.3">
      <c r="A540" s="16" t="s">
        <v>10</v>
      </c>
      <c r="B540" s="16" t="s">
        <v>11</v>
      </c>
      <c r="C540" s="29">
        <v>0</v>
      </c>
      <c r="D540" s="16">
        <v>10</v>
      </c>
      <c r="E540" s="3"/>
    </row>
    <row r="541" spans="1:5" x14ac:dyDescent="0.3">
      <c r="A541" s="16" t="s">
        <v>10</v>
      </c>
      <c r="B541" s="16" t="s">
        <v>11</v>
      </c>
      <c r="C541" s="29">
        <v>960</v>
      </c>
      <c r="D541" s="16">
        <v>0</v>
      </c>
      <c r="E541" s="3"/>
    </row>
    <row r="542" spans="1:5" x14ac:dyDescent="0.3">
      <c r="A542" s="16" t="s">
        <v>10</v>
      </c>
      <c r="B542" s="16" t="s">
        <v>99</v>
      </c>
      <c r="C542" s="29">
        <v>480</v>
      </c>
      <c r="D542" s="16">
        <v>30</v>
      </c>
      <c r="E542" s="3"/>
    </row>
    <row r="543" spans="1:5" x14ac:dyDescent="0.3">
      <c r="A543" s="16" t="s">
        <v>10</v>
      </c>
      <c r="B543" s="16" t="s">
        <v>99</v>
      </c>
      <c r="C543" s="29">
        <v>0</v>
      </c>
      <c r="D543" s="16">
        <v>30</v>
      </c>
      <c r="E543" s="3"/>
    </row>
    <row r="544" spans="1:5" x14ac:dyDescent="0.3">
      <c r="A544" s="16" t="s">
        <v>10</v>
      </c>
      <c r="B544" s="16" t="s">
        <v>99</v>
      </c>
      <c r="C544" s="29">
        <v>380</v>
      </c>
      <c r="D544" s="16">
        <v>0</v>
      </c>
      <c r="E544" s="3"/>
    </row>
    <row r="545" spans="1:5" x14ac:dyDescent="0.3">
      <c r="A545" s="16" t="s">
        <v>10</v>
      </c>
      <c r="B545" s="16" t="s">
        <v>99</v>
      </c>
      <c r="C545" s="29">
        <v>220</v>
      </c>
      <c r="D545" s="16">
        <v>20</v>
      </c>
      <c r="E545" s="3"/>
    </row>
    <row r="546" spans="1:5" x14ac:dyDescent="0.3">
      <c r="A546" s="16" t="s">
        <v>10</v>
      </c>
      <c r="B546" s="16" t="s">
        <v>49</v>
      </c>
      <c r="C546" s="29">
        <v>0</v>
      </c>
      <c r="D546" s="16">
        <v>10</v>
      </c>
      <c r="E546" s="3"/>
    </row>
    <row r="547" spans="1:5" x14ac:dyDescent="0.3">
      <c r="A547" s="16" t="s">
        <v>10</v>
      </c>
      <c r="B547" s="16" t="s">
        <v>49</v>
      </c>
      <c r="C547" s="29">
        <v>0</v>
      </c>
      <c r="D547" s="16">
        <v>0</v>
      </c>
      <c r="E547" s="3"/>
    </row>
    <row r="548" spans="1:5" x14ac:dyDescent="0.3">
      <c r="A548" s="16" t="s">
        <v>10</v>
      </c>
      <c r="B548" s="16" t="s">
        <v>11</v>
      </c>
      <c r="C548" s="29">
        <v>0</v>
      </c>
      <c r="D548" s="16">
        <v>0</v>
      </c>
      <c r="E548" s="3"/>
    </row>
    <row r="549" spans="1:5" x14ac:dyDescent="0.3">
      <c r="A549" s="16" t="s">
        <v>10</v>
      </c>
      <c r="B549" s="16" t="s">
        <v>11</v>
      </c>
      <c r="C549" s="29">
        <v>330</v>
      </c>
      <c r="D549" s="16">
        <v>0</v>
      </c>
      <c r="E549" s="3"/>
    </row>
    <row r="550" spans="1:5" x14ac:dyDescent="0.3">
      <c r="A550" s="16" t="s">
        <v>10</v>
      </c>
      <c r="B550" s="16" t="s">
        <v>11</v>
      </c>
      <c r="C550" s="29">
        <v>810</v>
      </c>
      <c r="D550" s="16">
        <v>10</v>
      </c>
      <c r="E550" s="3"/>
    </row>
    <row r="551" spans="1:5" x14ac:dyDescent="0.3">
      <c r="A551" s="16" t="s">
        <v>10</v>
      </c>
      <c r="B551" s="16" t="s">
        <v>77</v>
      </c>
      <c r="C551" s="29">
        <v>270</v>
      </c>
      <c r="D551" s="16">
        <v>30</v>
      </c>
      <c r="E551" s="3"/>
    </row>
    <row r="552" spans="1:5" x14ac:dyDescent="0.3">
      <c r="A552" s="16" t="s">
        <v>10</v>
      </c>
      <c r="B552" s="16" t="s">
        <v>77</v>
      </c>
      <c r="C552" s="29">
        <v>930</v>
      </c>
      <c r="D552" s="16">
        <v>10</v>
      </c>
      <c r="E552" s="3"/>
    </row>
    <row r="553" spans="1:5" x14ac:dyDescent="0.3">
      <c r="A553" s="16" t="s">
        <v>10</v>
      </c>
      <c r="B553" s="16" t="s">
        <v>77</v>
      </c>
      <c r="C553" s="29">
        <v>0</v>
      </c>
      <c r="D553" s="16">
        <v>30</v>
      </c>
      <c r="E553" s="3"/>
    </row>
    <row r="554" spans="1:5" x14ac:dyDescent="0.3">
      <c r="A554" s="16" t="s">
        <v>10</v>
      </c>
      <c r="B554" s="16" t="s">
        <v>77</v>
      </c>
      <c r="C554" s="29">
        <v>540</v>
      </c>
      <c r="D554" s="16">
        <v>0</v>
      </c>
      <c r="E554" s="3"/>
    </row>
    <row r="555" spans="1:5" x14ac:dyDescent="0.3">
      <c r="A555" s="16" t="s">
        <v>10</v>
      </c>
      <c r="B555" s="16" t="s">
        <v>77</v>
      </c>
      <c r="C555" s="29">
        <v>0</v>
      </c>
      <c r="D555" s="16">
        <v>30</v>
      </c>
      <c r="E555" s="3"/>
    </row>
    <row r="556" spans="1:5" x14ac:dyDescent="0.3">
      <c r="A556" s="16" t="s">
        <v>10</v>
      </c>
      <c r="B556" s="16" t="s">
        <v>11</v>
      </c>
      <c r="C556" s="29">
        <v>0</v>
      </c>
      <c r="D556" s="16">
        <v>0</v>
      </c>
      <c r="E556" s="3"/>
    </row>
    <row r="557" spans="1:5" x14ac:dyDescent="0.3">
      <c r="A557" s="16" t="s">
        <v>10</v>
      </c>
      <c r="B557" s="16" t="s">
        <v>38</v>
      </c>
      <c r="C557" s="29">
        <v>120</v>
      </c>
      <c r="D557" s="16">
        <v>0</v>
      </c>
      <c r="E557" s="3"/>
    </row>
    <row r="558" spans="1:5" x14ac:dyDescent="0.3">
      <c r="A558" s="16" t="s">
        <v>10</v>
      </c>
      <c r="B558" s="16" t="s">
        <v>38</v>
      </c>
      <c r="C558" s="29">
        <v>870</v>
      </c>
      <c r="D558" s="16">
        <v>10</v>
      </c>
      <c r="E558" s="3"/>
    </row>
    <row r="559" spans="1:5" x14ac:dyDescent="0.3">
      <c r="A559" s="16" t="s">
        <v>10</v>
      </c>
      <c r="B559" s="16" t="s">
        <v>38</v>
      </c>
      <c r="C559" s="29">
        <v>0</v>
      </c>
      <c r="D559" s="16">
        <v>30</v>
      </c>
      <c r="E559" s="3"/>
    </row>
    <row r="560" spans="1:5" x14ac:dyDescent="0.3">
      <c r="A560" s="16" t="s">
        <v>10</v>
      </c>
      <c r="B560" s="16" t="s">
        <v>77</v>
      </c>
      <c r="C560" s="29">
        <v>0</v>
      </c>
      <c r="D560" s="16">
        <v>0</v>
      </c>
      <c r="E560" s="3"/>
    </row>
    <row r="561" spans="1:5" x14ac:dyDescent="0.3">
      <c r="A561" s="16" t="s">
        <v>10</v>
      </c>
      <c r="B561" s="16" t="s">
        <v>11</v>
      </c>
      <c r="C561" s="29">
        <v>0</v>
      </c>
      <c r="D561" s="16">
        <v>0</v>
      </c>
      <c r="E561" s="3"/>
    </row>
    <row r="562" spans="1:5" x14ac:dyDescent="0.3">
      <c r="A562" s="16" t="s">
        <v>10</v>
      </c>
      <c r="B562" s="16" t="s">
        <v>38</v>
      </c>
      <c r="C562" s="29">
        <v>0</v>
      </c>
      <c r="D562" s="16">
        <v>0</v>
      </c>
      <c r="E562" s="3"/>
    </row>
    <row r="563" spans="1:5" x14ac:dyDescent="0.3">
      <c r="A563" s="16" t="s">
        <v>10</v>
      </c>
      <c r="B563" s="16" t="s">
        <v>49</v>
      </c>
      <c r="C563" s="29">
        <v>320</v>
      </c>
      <c r="D563" s="16">
        <v>0</v>
      </c>
      <c r="E563" s="3"/>
    </row>
    <row r="564" spans="1:5" x14ac:dyDescent="0.3">
      <c r="A564" s="16" t="s">
        <v>10</v>
      </c>
      <c r="B564" s="16" t="s">
        <v>11</v>
      </c>
      <c r="C564" s="29">
        <v>420</v>
      </c>
      <c r="D564" s="16">
        <v>10</v>
      </c>
      <c r="E564" s="3"/>
    </row>
    <row r="565" spans="1:5" x14ac:dyDescent="0.3">
      <c r="A565" s="16" t="s">
        <v>10</v>
      </c>
      <c r="B565" s="16" t="s">
        <v>11</v>
      </c>
      <c r="C565" s="29">
        <v>0</v>
      </c>
      <c r="D565" s="16">
        <v>30</v>
      </c>
      <c r="E565" s="3"/>
    </row>
    <row r="566" spans="1:5" x14ac:dyDescent="0.3">
      <c r="A566" s="16" t="s">
        <v>10</v>
      </c>
      <c r="B566" s="16" t="s">
        <v>11</v>
      </c>
      <c r="C566" s="29">
        <v>100</v>
      </c>
      <c r="D566" s="16">
        <v>0</v>
      </c>
      <c r="E566" s="3"/>
    </row>
    <row r="567" spans="1:5" x14ac:dyDescent="0.3">
      <c r="A567" s="16" t="s">
        <v>10</v>
      </c>
      <c r="B567" s="16" t="s">
        <v>49</v>
      </c>
      <c r="C567" s="29">
        <v>0</v>
      </c>
      <c r="D567" s="16">
        <v>10</v>
      </c>
      <c r="E567" s="3"/>
    </row>
    <row r="568" spans="1:5" x14ac:dyDescent="0.3">
      <c r="A568" s="16" t="s">
        <v>10</v>
      </c>
      <c r="B568" s="16" t="s">
        <v>49</v>
      </c>
      <c r="C568" s="29">
        <v>540</v>
      </c>
      <c r="D568" s="16">
        <v>0</v>
      </c>
      <c r="E568" s="3"/>
    </row>
    <row r="569" spans="1:5" x14ac:dyDescent="0.3">
      <c r="A569" s="16" t="s">
        <v>10</v>
      </c>
      <c r="B569" s="16" t="s">
        <v>38</v>
      </c>
      <c r="C569" s="29">
        <v>180</v>
      </c>
      <c r="D569" s="16">
        <v>30</v>
      </c>
      <c r="E569" s="3"/>
    </row>
    <row r="570" spans="1:5" x14ac:dyDescent="0.3">
      <c r="A570" s="16" t="s">
        <v>10</v>
      </c>
      <c r="B570" s="16" t="s">
        <v>38</v>
      </c>
      <c r="C570" s="29">
        <v>0</v>
      </c>
      <c r="D570" s="16">
        <v>10</v>
      </c>
      <c r="E570" s="3"/>
    </row>
    <row r="571" spans="1:5" x14ac:dyDescent="0.3">
      <c r="A571" s="16" t="s">
        <v>10</v>
      </c>
      <c r="B571" s="16" t="s">
        <v>38</v>
      </c>
      <c r="C571" s="29">
        <v>1170</v>
      </c>
      <c r="D571" s="16">
        <v>0</v>
      </c>
      <c r="E571" s="3"/>
    </row>
    <row r="572" spans="1:5" x14ac:dyDescent="0.3">
      <c r="A572" s="16" t="s">
        <v>10</v>
      </c>
      <c r="B572" s="16" t="s">
        <v>56</v>
      </c>
      <c r="C572" s="29">
        <v>0</v>
      </c>
      <c r="D572" s="16">
        <v>30</v>
      </c>
      <c r="E572" s="3"/>
    </row>
    <row r="573" spans="1:5" x14ac:dyDescent="0.3">
      <c r="A573" s="16" t="s">
        <v>10</v>
      </c>
      <c r="B573" s="16" t="s">
        <v>56</v>
      </c>
      <c r="C573" s="29">
        <v>780</v>
      </c>
      <c r="D573" s="16">
        <v>0</v>
      </c>
      <c r="E573" s="3"/>
    </row>
    <row r="574" spans="1:5" x14ac:dyDescent="0.3">
      <c r="A574" s="16" t="s">
        <v>10</v>
      </c>
      <c r="B574" s="16" t="s">
        <v>56</v>
      </c>
      <c r="C574" s="29">
        <v>130</v>
      </c>
      <c r="D574" s="16">
        <v>30</v>
      </c>
      <c r="E574" s="3"/>
    </row>
    <row r="575" spans="1:5" x14ac:dyDescent="0.3">
      <c r="A575" s="16" t="s">
        <v>10</v>
      </c>
      <c r="B575" s="16" t="s">
        <v>49</v>
      </c>
      <c r="C575" s="29">
        <v>0</v>
      </c>
      <c r="D575" s="16">
        <v>10</v>
      </c>
      <c r="E575" s="3"/>
    </row>
    <row r="576" spans="1:5" x14ac:dyDescent="0.3">
      <c r="A576" s="16" t="s">
        <v>10</v>
      </c>
      <c r="B576" s="16" t="s">
        <v>67</v>
      </c>
      <c r="C576" s="29">
        <v>0</v>
      </c>
      <c r="D576" s="16">
        <v>0</v>
      </c>
      <c r="E576" s="3"/>
    </row>
    <row r="577" spans="1:5" x14ac:dyDescent="0.3">
      <c r="A577" s="16" t="s">
        <v>10</v>
      </c>
      <c r="B577" s="16" t="s">
        <v>67</v>
      </c>
      <c r="C577" s="29">
        <v>350</v>
      </c>
      <c r="D577" s="16">
        <v>0</v>
      </c>
      <c r="E577" s="3"/>
    </row>
    <row r="578" spans="1:5" x14ac:dyDescent="0.3">
      <c r="A578" s="16" t="s">
        <v>10</v>
      </c>
      <c r="B578" s="16" t="s">
        <v>38</v>
      </c>
      <c r="C578" s="29">
        <v>870</v>
      </c>
      <c r="D578" s="16">
        <v>10</v>
      </c>
      <c r="E578" s="3"/>
    </row>
    <row r="579" spans="1:5" x14ac:dyDescent="0.3">
      <c r="A579" s="16" t="s">
        <v>10</v>
      </c>
      <c r="B579" s="16" t="s">
        <v>38</v>
      </c>
      <c r="C579" s="29">
        <v>180</v>
      </c>
      <c r="D579" s="16">
        <v>30</v>
      </c>
      <c r="E579" s="3"/>
    </row>
    <row r="580" spans="1:5" x14ac:dyDescent="0.3">
      <c r="A580" s="16" t="s">
        <v>10</v>
      </c>
      <c r="B580" s="16" t="s">
        <v>38</v>
      </c>
      <c r="C580" s="29">
        <v>0</v>
      </c>
      <c r="D580" s="16">
        <v>10</v>
      </c>
      <c r="E580" s="3"/>
    </row>
    <row r="581" spans="1:5" x14ac:dyDescent="0.3">
      <c r="A581" s="16" t="s">
        <v>10</v>
      </c>
      <c r="B581" s="16" t="s">
        <v>56</v>
      </c>
      <c r="C581" s="29">
        <v>0</v>
      </c>
      <c r="D581" s="16">
        <v>0</v>
      </c>
      <c r="E581" s="3"/>
    </row>
    <row r="582" spans="1:5" x14ac:dyDescent="0.3">
      <c r="A582" s="16" t="s">
        <v>10</v>
      </c>
      <c r="B582" s="16" t="s">
        <v>38</v>
      </c>
      <c r="C582" s="29">
        <v>0</v>
      </c>
      <c r="D582" s="16">
        <v>0</v>
      </c>
      <c r="E582" s="3"/>
    </row>
    <row r="583" spans="1:5" x14ac:dyDescent="0.3">
      <c r="A583" s="16" t="s">
        <v>10</v>
      </c>
      <c r="B583" s="16" t="s">
        <v>38</v>
      </c>
      <c r="C583" s="29">
        <v>870</v>
      </c>
      <c r="D583" s="16">
        <v>0</v>
      </c>
      <c r="E583" s="3"/>
    </row>
    <row r="584" spans="1:5" x14ac:dyDescent="0.3">
      <c r="A584" s="16" t="s">
        <v>10</v>
      </c>
      <c r="B584" s="16" t="s">
        <v>38</v>
      </c>
      <c r="C584" s="29">
        <v>0</v>
      </c>
      <c r="D584" s="16">
        <v>30</v>
      </c>
      <c r="E584" s="3"/>
    </row>
    <row r="585" spans="1:5" x14ac:dyDescent="0.3">
      <c r="A585" s="16" t="s">
        <v>10</v>
      </c>
      <c r="B585" s="16" t="s">
        <v>49</v>
      </c>
      <c r="C585" s="29">
        <v>510</v>
      </c>
      <c r="D585" s="16">
        <v>0</v>
      </c>
      <c r="E585" s="3"/>
    </row>
    <row r="586" spans="1:5" x14ac:dyDescent="0.3">
      <c r="A586" s="16" t="s">
        <v>10</v>
      </c>
      <c r="B586" s="16" t="s">
        <v>49</v>
      </c>
      <c r="C586" s="29">
        <v>0</v>
      </c>
      <c r="D586" s="16">
        <v>30</v>
      </c>
      <c r="E586" s="3"/>
    </row>
    <row r="587" spans="1:5" x14ac:dyDescent="0.3">
      <c r="A587" s="16" t="s">
        <v>10</v>
      </c>
      <c r="B587" s="16" t="s">
        <v>49</v>
      </c>
      <c r="C587" s="29">
        <v>350</v>
      </c>
      <c r="D587" s="16">
        <v>0</v>
      </c>
      <c r="E587" s="3"/>
    </row>
    <row r="588" spans="1:5" x14ac:dyDescent="0.3">
      <c r="A588" s="16" t="s">
        <v>10</v>
      </c>
      <c r="B588" s="16" t="s">
        <v>56</v>
      </c>
      <c r="C588" s="29">
        <v>0</v>
      </c>
      <c r="D588" s="16">
        <v>10</v>
      </c>
      <c r="E588" s="3"/>
    </row>
    <row r="589" spans="1:5" x14ac:dyDescent="0.3">
      <c r="A589" s="16" t="s">
        <v>10</v>
      </c>
      <c r="B589" s="16" t="s">
        <v>56</v>
      </c>
      <c r="C589" s="29">
        <v>320</v>
      </c>
      <c r="D589" s="16">
        <v>0</v>
      </c>
      <c r="E589" s="3"/>
    </row>
    <row r="590" spans="1:5" x14ac:dyDescent="0.3">
      <c r="A590" s="16" t="s">
        <v>10</v>
      </c>
      <c r="B590" s="16" t="s">
        <v>56</v>
      </c>
      <c r="C590" s="29">
        <v>220</v>
      </c>
      <c r="D590" s="16">
        <v>10</v>
      </c>
      <c r="E590" s="3"/>
    </row>
    <row r="591" spans="1:5" x14ac:dyDescent="0.3">
      <c r="A591" s="16" t="s">
        <v>10</v>
      </c>
      <c r="B591" s="16" t="s">
        <v>56</v>
      </c>
      <c r="C591" s="29">
        <v>750</v>
      </c>
      <c r="D591" s="16">
        <v>20</v>
      </c>
      <c r="E591" s="3"/>
    </row>
    <row r="592" spans="1:5" x14ac:dyDescent="0.3">
      <c r="A592" s="16" t="s">
        <v>10</v>
      </c>
      <c r="B592" s="16" t="s">
        <v>11</v>
      </c>
      <c r="C592" s="29">
        <v>390</v>
      </c>
      <c r="D592" s="16">
        <v>30</v>
      </c>
      <c r="E592" s="3"/>
    </row>
    <row r="593" spans="1:5" x14ac:dyDescent="0.3">
      <c r="A593" s="16" t="s">
        <v>10</v>
      </c>
      <c r="B593" s="16" t="s">
        <v>11</v>
      </c>
      <c r="C593" s="29">
        <v>580</v>
      </c>
      <c r="D593" s="16">
        <v>30</v>
      </c>
      <c r="E593" s="3"/>
    </row>
    <row r="594" spans="1:5" x14ac:dyDescent="0.3">
      <c r="A594" s="16" t="s">
        <v>10</v>
      </c>
      <c r="B594" s="16" t="s">
        <v>11</v>
      </c>
      <c r="C594" s="29">
        <v>0</v>
      </c>
      <c r="D594" s="16">
        <v>20</v>
      </c>
      <c r="E594" s="3"/>
    </row>
    <row r="595" spans="1:5" x14ac:dyDescent="0.3">
      <c r="A595" s="16" t="s">
        <v>10</v>
      </c>
      <c r="B595" s="16" t="s">
        <v>11</v>
      </c>
      <c r="C595" s="29">
        <v>0</v>
      </c>
      <c r="D595" s="16">
        <v>0</v>
      </c>
      <c r="E595" s="3"/>
    </row>
    <row r="596" spans="1:5" x14ac:dyDescent="0.3">
      <c r="A596" s="16" t="s">
        <v>10</v>
      </c>
      <c r="B596" s="16" t="s">
        <v>11</v>
      </c>
      <c r="C596" s="29">
        <v>1020</v>
      </c>
      <c r="D596" s="16">
        <v>0</v>
      </c>
      <c r="E596" s="3"/>
    </row>
    <row r="597" spans="1:5" x14ac:dyDescent="0.3">
      <c r="A597" s="16" t="s">
        <v>10</v>
      </c>
      <c r="B597" s="16" t="s">
        <v>56</v>
      </c>
      <c r="C597" s="29">
        <v>0</v>
      </c>
      <c r="D597" s="16">
        <v>30</v>
      </c>
      <c r="E597" s="3"/>
    </row>
    <row r="598" spans="1:5" x14ac:dyDescent="0.3">
      <c r="A598" s="16" t="s">
        <v>10</v>
      </c>
      <c r="B598" s="16" t="s">
        <v>51</v>
      </c>
      <c r="C598" s="29">
        <v>0</v>
      </c>
      <c r="D598" s="16">
        <v>0</v>
      </c>
      <c r="E598" s="3"/>
    </row>
    <row r="599" spans="1:5" x14ac:dyDescent="0.3">
      <c r="A599" s="16" t="s">
        <v>10</v>
      </c>
      <c r="B599" s="16" t="s">
        <v>51</v>
      </c>
      <c r="C599" s="29">
        <v>840</v>
      </c>
      <c r="D599" s="16">
        <v>0</v>
      </c>
      <c r="E599" s="3"/>
    </row>
    <row r="600" spans="1:5" x14ac:dyDescent="0.3">
      <c r="A600" s="16" t="s">
        <v>10</v>
      </c>
      <c r="B600" s="16" t="s">
        <v>51</v>
      </c>
      <c r="C600" s="29">
        <v>220</v>
      </c>
      <c r="D600" s="16">
        <v>30</v>
      </c>
      <c r="E600" s="3"/>
    </row>
    <row r="601" spans="1:5" x14ac:dyDescent="0.3">
      <c r="A601" s="16" t="s">
        <v>10</v>
      </c>
      <c r="B601" s="16" t="s">
        <v>51</v>
      </c>
      <c r="C601" s="29">
        <v>260</v>
      </c>
      <c r="D601" s="16">
        <v>20</v>
      </c>
      <c r="E601" s="3"/>
    </row>
    <row r="602" spans="1:5" x14ac:dyDescent="0.3">
      <c r="A602" s="16" t="s">
        <v>10</v>
      </c>
      <c r="B602" s="16" t="s">
        <v>99</v>
      </c>
      <c r="C602" s="29">
        <v>1140</v>
      </c>
      <c r="D602" s="16">
        <v>10</v>
      </c>
      <c r="E602" s="3"/>
    </row>
    <row r="603" spans="1:5" x14ac:dyDescent="0.3">
      <c r="A603" s="16" t="s">
        <v>10</v>
      </c>
      <c r="B603" s="16" t="s">
        <v>11</v>
      </c>
      <c r="C603" s="29">
        <v>0</v>
      </c>
      <c r="D603" s="16">
        <v>30</v>
      </c>
      <c r="E603" s="3"/>
    </row>
    <row r="604" spans="1:5" x14ac:dyDescent="0.3">
      <c r="A604" s="16" t="s">
        <v>10</v>
      </c>
      <c r="B604" s="16" t="s">
        <v>11</v>
      </c>
      <c r="C604" s="29">
        <v>300</v>
      </c>
      <c r="D604" s="16">
        <v>0</v>
      </c>
      <c r="E604" s="3"/>
    </row>
    <row r="605" spans="1:5" x14ac:dyDescent="0.3">
      <c r="A605" s="16" t="s">
        <v>10</v>
      </c>
      <c r="B605" s="16" t="s">
        <v>11</v>
      </c>
      <c r="C605" s="29">
        <v>930</v>
      </c>
      <c r="D605" s="16">
        <v>10</v>
      </c>
      <c r="E605" s="3"/>
    </row>
    <row r="606" spans="1:5" x14ac:dyDescent="0.3">
      <c r="A606" s="16" t="s">
        <v>10</v>
      </c>
      <c r="B606" s="16" t="s">
        <v>11</v>
      </c>
      <c r="C606" s="29">
        <v>1080</v>
      </c>
      <c r="D606" s="16">
        <v>30</v>
      </c>
      <c r="E606" s="3"/>
    </row>
    <row r="607" spans="1:5" x14ac:dyDescent="0.3">
      <c r="A607" s="16" t="s">
        <v>10</v>
      </c>
      <c r="B607" s="16" t="s">
        <v>11</v>
      </c>
      <c r="C607" s="29">
        <v>0</v>
      </c>
      <c r="D607" s="16">
        <v>30</v>
      </c>
      <c r="E607" s="3"/>
    </row>
    <row r="608" spans="1:5" x14ac:dyDescent="0.3">
      <c r="A608" s="16" t="s">
        <v>10</v>
      </c>
      <c r="B608" s="16" t="s">
        <v>38</v>
      </c>
      <c r="C608" s="29">
        <v>190</v>
      </c>
      <c r="D608" s="16">
        <v>0</v>
      </c>
      <c r="E608" s="3"/>
    </row>
    <row r="609" spans="1:5" x14ac:dyDescent="0.3">
      <c r="A609" s="16" t="s">
        <v>10</v>
      </c>
      <c r="B609" s="16" t="s">
        <v>38</v>
      </c>
      <c r="C609" s="29">
        <v>960</v>
      </c>
      <c r="D609" s="16">
        <v>10</v>
      </c>
      <c r="E609" s="3"/>
    </row>
    <row r="610" spans="1:5" x14ac:dyDescent="0.3">
      <c r="A610" s="16" t="s">
        <v>10</v>
      </c>
      <c r="B610" s="16" t="s">
        <v>38</v>
      </c>
      <c r="C610" s="29">
        <v>0</v>
      </c>
      <c r="D610" s="16">
        <v>30</v>
      </c>
      <c r="E610" s="3"/>
    </row>
    <row r="611" spans="1:5" x14ac:dyDescent="0.3">
      <c r="A611" s="16" t="s">
        <v>10</v>
      </c>
      <c r="B611" s="16" t="s">
        <v>38</v>
      </c>
      <c r="C611" s="29">
        <v>700</v>
      </c>
      <c r="D611" s="16">
        <v>0</v>
      </c>
      <c r="E611" s="3"/>
    </row>
    <row r="612" spans="1:5" x14ac:dyDescent="0.3">
      <c r="A612" s="16" t="s">
        <v>10</v>
      </c>
      <c r="B612" s="16" t="s">
        <v>11</v>
      </c>
      <c r="C612" s="29">
        <v>330</v>
      </c>
      <c r="D612" s="16">
        <v>20</v>
      </c>
      <c r="E612" s="3"/>
    </row>
    <row r="613" spans="1:5" x14ac:dyDescent="0.3">
      <c r="A613" s="16" t="s">
        <v>10</v>
      </c>
      <c r="B613" s="16" t="s">
        <v>11</v>
      </c>
      <c r="C613" s="29">
        <v>760</v>
      </c>
      <c r="D613" s="16">
        <v>30</v>
      </c>
      <c r="E613" s="3"/>
    </row>
    <row r="614" spans="1:5" x14ac:dyDescent="0.3">
      <c r="A614" s="16" t="s">
        <v>10</v>
      </c>
      <c r="B614" s="16" t="s">
        <v>11</v>
      </c>
      <c r="C614" s="29">
        <v>0</v>
      </c>
      <c r="D614" s="16">
        <v>20</v>
      </c>
      <c r="E614" s="3"/>
    </row>
    <row r="615" spans="1:5" x14ac:dyDescent="0.3">
      <c r="A615" s="16" t="s">
        <v>10</v>
      </c>
      <c r="B615" s="16" t="s">
        <v>11</v>
      </c>
      <c r="C615" s="29">
        <v>310</v>
      </c>
      <c r="D615" s="16">
        <v>0</v>
      </c>
      <c r="E615" s="3"/>
    </row>
    <row r="616" spans="1:5" x14ac:dyDescent="0.3">
      <c r="A616" s="16" t="s">
        <v>10</v>
      </c>
      <c r="B616" s="16" t="s">
        <v>99</v>
      </c>
      <c r="C616" s="29">
        <v>140</v>
      </c>
      <c r="D616" s="16">
        <v>10</v>
      </c>
      <c r="E616" s="3"/>
    </row>
    <row r="617" spans="1:5" x14ac:dyDescent="0.3">
      <c r="A617" s="16" t="s">
        <v>10</v>
      </c>
      <c r="B617" s="16" t="s">
        <v>49</v>
      </c>
      <c r="C617" s="29">
        <v>0</v>
      </c>
      <c r="D617" s="16">
        <v>10</v>
      </c>
      <c r="E617" s="3"/>
    </row>
    <row r="618" spans="1:5" x14ac:dyDescent="0.3">
      <c r="A618" s="16" t="s">
        <v>10</v>
      </c>
      <c r="B618" s="16" t="s">
        <v>11</v>
      </c>
      <c r="C618" s="29">
        <v>810</v>
      </c>
      <c r="D618" s="16">
        <v>0</v>
      </c>
      <c r="E618" s="3"/>
    </row>
    <row r="619" spans="1:5" x14ac:dyDescent="0.3">
      <c r="A619" s="16" t="s">
        <v>10</v>
      </c>
      <c r="B619" s="16" t="s">
        <v>11</v>
      </c>
      <c r="C619" s="29">
        <v>0</v>
      </c>
      <c r="D619" s="16">
        <v>30</v>
      </c>
      <c r="E619" s="3"/>
    </row>
    <row r="620" spans="1:5" x14ac:dyDescent="0.3">
      <c r="A620" s="16" t="s">
        <v>10</v>
      </c>
      <c r="B620" s="16" t="s">
        <v>11</v>
      </c>
      <c r="C620" s="29">
        <v>810</v>
      </c>
      <c r="D620" s="16">
        <v>0</v>
      </c>
      <c r="E620" s="3"/>
    </row>
    <row r="621" spans="1:5" x14ac:dyDescent="0.3">
      <c r="A621" s="16" t="s">
        <v>10</v>
      </c>
      <c r="B621" s="16" t="s">
        <v>11</v>
      </c>
      <c r="C621" s="29">
        <v>0</v>
      </c>
      <c r="D621" s="16">
        <v>30</v>
      </c>
      <c r="E621" s="3"/>
    </row>
    <row r="622" spans="1:5" x14ac:dyDescent="0.3">
      <c r="A622" s="16" t="s">
        <v>10</v>
      </c>
      <c r="B622" s="16" t="s">
        <v>11</v>
      </c>
      <c r="C622" s="29">
        <v>720</v>
      </c>
      <c r="D622" s="16">
        <v>0</v>
      </c>
      <c r="E622" s="3"/>
    </row>
    <row r="623" spans="1:5" x14ac:dyDescent="0.3">
      <c r="A623" s="16" t="s">
        <v>10</v>
      </c>
      <c r="B623" s="16" t="s">
        <v>11</v>
      </c>
      <c r="C623" s="29">
        <v>0</v>
      </c>
      <c r="D623" s="16">
        <v>30</v>
      </c>
      <c r="E623" s="3"/>
    </row>
    <row r="624" spans="1:5" x14ac:dyDescent="0.3">
      <c r="A624" s="16" t="s">
        <v>10</v>
      </c>
      <c r="B624" s="16" t="s">
        <v>11</v>
      </c>
      <c r="C624" s="29">
        <v>0</v>
      </c>
      <c r="D624" s="16">
        <v>0</v>
      </c>
      <c r="E624" s="3"/>
    </row>
    <row r="625" spans="1:5" x14ac:dyDescent="0.3">
      <c r="A625" s="16" t="s">
        <v>10</v>
      </c>
      <c r="B625" s="16" t="s">
        <v>99</v>
      </c>
      <c r="C625" s="29">
        <v>0</v>
      </c>
      <c r="D625" s="16">
        <v>0</v>
      </c>
      <c r="E625" s="3"/>
    </row>
    <row r="626" spans="1:5" x14ac:dyDescent="0.3">
      <c r="A626" s="16" t="s">
        <v>10</v>
      </c>
      <c r="B626" s="16" t="s">
        <v>99</v>
      </c>
      <c r="C626" s="29">
        <v>310</v>
      </c>
      <c r="D626" s="16">
        <v>0</v>
      </c>
      <c r="E626" s="3"/>
    </row>
    <row r="627" spans="1:5" x14ac:dyDescent="0.3">
      <c r="A627" s="16" t="s">
        <v>10</v>
      </c>
      <c r="B627" s="16" t="s">
        <v>99</v>
      </c>
      <c r="C627" s="29">
        <v>840</v>
      </c>
      <c r="D627" s="16">
        <v>10</v>
      </c>
      <c r="E627" s="3"/>
    </row>
    <row r="628" spans="1:5" x14ac:dyDescent="0.3">
      <c r="A628" s="16" t="s">
        <v>10</v>
      </c>
      <c r="B628" s="16" t="s">
        <v>11</v>
      </c>
      <c r="C628" s="29">
        <v>0</v>
      </c>
      <c r="D628" s="16">
        <v>30</v>
      </c>
      <c r="E628" s="3"/>
    </row>
    <row r="629" spans="1:5" x14ac:dyDescent="0.3">
      <c r="A629" s="16" t="s">
        <v>10</v>
      </c>
      <c r="B629" s="16" t="s">
        <v>11</v>
      </c>
      <c r="C629" s="29">
        <v>990</v>
      </c>
      <c r="D629" s="16">
        <v>0</v>
      </c>
      <c r="E629" s="3"/>
    </row>
    <row r="630" spans="1:5" x14ac:dyDescent="0.3">
      <c r="A630" s="16" t="s">
        <v>10</v>
      </c>
      <c r="B630" s="16" t="s">
        <v>11</v>
      </c>
      <c r="C630" s="29">
        <v>0</v>
      </c>
      <c r="D630" s="16">
        <v>30</v>
      </c>
      <c r="E630" s="3"/>
    </row>
    <row r="631" spans="1:5" x14ac:dyDescent="0.3">
      <c r="A631" s="16" t="s">
        <v>10</v>
      </c>
      <c r="B631" s="16" t="s">
        <v>11</v>
      </c>
      <c r="C631" s="29">
        <v>360</v>
      </c>
      <c r="D631" s="16">
        <v>0</v>
      </c>
      <c r="E631" s="3"/>
    </row>
    <row r="632" spans="1:5" x14ac:dyDescent="0.3">
      <c r="A632" s="16" t="s">
        <v>10</v>
      </c>
      <c r="B632" s="16" t="s">
        <v>11</v>
      </c>
      <c r="C632" s="29">
        <v>190</v>
      </c>
      <c r="D632" s="16">
        <v>30</v>
      </c>
      <c r="E632" s="3"/>
    </row>
    <row r="633" spans="1:5" x14ac:dyDescent="0.3">
      <c r="A633" s="16" t="s">
        <v>10</v>
      </c>
      <c r="B633" s="16" t="s">
        <v>38</v>
      </c>
      <c r="C633" s="29">
        <v>0</v>
      </c>
      <c r="D633" s="16">
        <v>10</v>
      </c>
      <c r="E633" s="3"/>
    </row>
    <row r="634" spans="1:5" x14ac:dyDescent="0.3">
      <c r="A634" s="16" t="s">
        <v>10</v>
      </c>
      <c r="B634" s="16" t="s">
        <v>38</v>
      </c>
      <c r="C634" s="29">
        <v>870</v>
      </c>
      <c r="D634" s="16">
        <v>0</v>
      </c>
      <c r="E634" s="3"/>
    </row>
    <row r="635" spans="1:5" x14ac:dyDescent="0.3">
      <c r="A635" s="16" t="s">
        <v>10</v>
      </c>
      <c r="B635" s="16" t="s">
        <v>38</v>
      </c>
      <c r="C635" s="29">
        <v>260</v>
      </c>
      <c r="D635" s="16">
        <v>30</v>
      </c>
      <c r="E635" s="3"/>
    </row>
    <row r="636" spans="1:5" x14ac:dyDescent="0.3">
      <c r="A636" s="16" t="s">
        <v>10</v>
      </c>
      <c r="B636" s="16" t="s">
        <v>51</v>
      </c>
      <c r="C636" s="29">
        <v>0</v>
      </c>
      <c r="D636" s="16">
        <v>10</v>
      </c>
      <c r="E636" s="3"/>
    </row>
    <row r="637" spans="1:5" x14ac:dyDescent="0.3">
      <c r="A637" s="16" t="s">
        <v>10</v>
      </c>
      <c r="B637" s="16" t="s">
        <v>51</v>
      </c>
      <c r="C637" s="29">
        <v>220</v>
      </c>
      <c r="D637" s="16">
        <v>0</v>
      </c>
      <c r="E637" s="3"/>
    </row>
    <row r="638" spans="1:5" x14ac:dyDescent="0.3">
      <c r="A638" s="16" t="s">
        <v>10</v>
      </c>
      <c r="B638" s="16" t="s">
        <v>51</v>
      </c>
      <c r="C638" s="29">
        <v>260</v>
      </c>
      <c r="D638" s="16">
        <v>10</v>
      </c>
      <c r="E638" s="3"/>
    </row>
    <row r="639" spans="1:5" x14ac:dyDescent="0.3">
      <c r="A639" s="16" t="s">
        <v>10</v>
      </c>
      <c r="B639" s="16" t="s">
        <v>51</v>
      </c>
      <c r="C639" s="29">
        <v>840</v>
      </c>
      <c r="D639" s="16">
        <v>20</v>
      </c>
      <c r="E639" s="3"/>
    </row>
    <row r="640" spans="1:5" x14ac:dyDescent="0.3">
      <c r="A640" s="16" t="s">
        <v>10</v>
      </c>
      <c r="B640" s="16" t="s">
        <v>11</v>
      </c>
      <c r="C640" s="29">
        <v>110</v>
      </c>
      <c r="D640" s="16">
        <v>30</v>
      </c>
      <c r="E640" s="3"/>
    </row>
    <row r="641" spans="1:5" x14ac:dyDescent="0.3">
      <c r="A641" s="16" t="s">
        <v>10</v>
      </c>
      <c r="B641" s="16" t="s">
        <v>11</v>
      </c>
      <c r="C641" s="29">
        <v>0</v>
      </c>
      <c r="D641" s="16">
        <v>10</v>
      </c>
      <c r="E641" s="3"/>
    </row>
    <row r="642" spans="1:5" x14ac:dyDescent="0.3">
      <c r="A642" s="16" t="s">
        <v>10</v>
      </c>
      <c r="B642" s="16" t="s">
        <v>11</v>
      </c>
      <c r="C642" s="29">
        <v>0</v>
      </c>
      <c r="D642" s="16">
        <v>0</v>
      </c>
      <c r="E642" s="3"/>
    </row>
    <row r="643" spans="1:5" x14ac:dyDescent="0.3">
      <c r="A643" s="16" t="s">
        <v>10</v>
      </c>
      <c r="B643" s="16" t="s">
        <v>11</v>
      </c>
      <c r="C643" s="29">
        <v>200</v>
      </c>
      <c r="D643" s="16">
        <v>0</v>
      </c>
      <c r="E643" s="3"/>
    </row>
    <row r="644" spans="1:5" x14ac:dyDescent="0.3">
      <c r="A644" s="16" t="s">
        <v>10</v>
      </c>
      <c r="B644" s="16" t="s">
        <v>11</v>
      </c>
      <c r="C644" s="29">
        <v>200</v>
      </c>
      <c r="D644" s="16">
        <v>20</v>
      </c>
      <c r="E644" s="3"/>
    </row>
    <row r="645" spans="1:5" x14ac:dyDescent="0.3">
      <c r="A645" s="16" t="s">
        <v>10</v>
      </c>
      <c r="B645" s="16" t="s">
        <v>11</v>
      </c>
      <c r="C645" s="29">
        <v>990</v>
      </c>
      <c r="D645" s="16">
        <v>10</v>
      </c>
      <c r="E645" s="3"/>
    </row>
    <row r="646" spans="1:5" x14ac:dyDescent="0.3">
      <c r="A646" s="16" t="s">
        <v>10</v>
      </c>
      <c r="B646" s="16" t="s">
        <v>77</v>
      </c>
      <c r="C646" s="29">
        <v>0</v>
      </c>
      <c r="D646" s="16">
        <v>30</v>
      </c>
      <c r="E646" s="3"/>
    </row>
    <row r="647" spans="1:5" x14ac:dyDescent="0.3">
      <c r="A647" s="16" t="s">
        <v>10</v>
      </c>
      <c r="B647" s="16" t="s">
        <v>99</v>
      </c>
      <c r="C647" s="29">
        <v>540</v>
      </c>
      <c r="D647" s="16">
        <v>0</v>
      </c>
      <c r="E647" s="3"/>
    </row>
    <row r="648" spans="1:5" x14ac:dyDescent="0.3">
      <c r="A648" s="16" t="s">
        <v>10</v>
      </c>
      <c r="B648" s="16" t="s">
        <v>49</v>
      </c>
      <c r="C648" s="29">
        <v>1050</v>
      </c>
      <c r="D648" s="16">
        <v>30</v>
      </c>
      <c r="E648" s="3"/>
    </row>
    <row r="649" spans="1:5" x14ac:dyDescent="0.3">
      <c r="A649" s="16" t="s">
        <v>10</v>
      </c>
      <c r="B649" s="16" t="s">
        <v>49</v>
      </c>
      <c r="C649" s="29">
        <v>0</v>
      </c>
      <c r="D649" s="16">
        <v>30</v>
      </c>
      <c r="E649" s="3"/>
    </row>
    <row r="650" spans="1:5" x14ac:dyDescent="0.3">
      <c r="A650" s="16" t="s">
        <v>10</v>
      </c>
      <c r="B650" s="16" t="s">
        <v>38</v>
      </c>
      <c r="C650" s="29">
        <v>0</v>
      </c>
      <c r="D650" s="16">
        <v>0</v>
      </c>
      <c r="E650" s="3"/>
    </row>
    <row r="651" spans="1:5" x14ac:dyDescent="0.3">
      <c r="A651" s="16" t="s">
        <v>10</v>
      </c>
      <c r="B651" s="16" t="s">
        <v>38</v>
      </c>
      <c r="C651" s="29">
        <v>200</v>
      </c>
      <c r="D651" s="16">
        <v>0</v>
      </c>
      <c r="E651" s="3"/>
    </row>
    <row r="652" spans="1:5" x14ac:dyDescent="0.3">
      <c r="A652" s="16" t="s">
        <v>10</v>
      </c>
      <c r="B652" s="16" t="s">
        <v>38</v>
      </c>
      <c r="C652" s="29">
        <v>330</v>
      </c>
      <c r="D652" s="16">
        <v>20</v>
      </c>
      <c r="E652" s="3"/>
    </row>
    <row r="653" spans="1:5" x14ac:dyDescent="0.3">
      <c r="A653" s="16" t="s">
        <v>10</v>
      </c>
      <c r="B653" s="16" t="s">
        <v>11</v>
      </c>
      <c r="C653" s="29">
        <v>200</v>
      </c>
      <c r="D653" s="16">
        <v>30</v>
      </c>
      <c r="E653" s="3"/>
    </row>
    <row r="654" spans="1:5" x14ac:dyDescent="0.3">
      <c r="A654" s="16" t="s">
        <v>10</v>
      </c>
      <c r="B654" s="16" t="s">
        <v>11</v>
      </c>
      <c r="C654" s="29">
        <v>0</v>
      </c>
      <c r="D654" s="16">
        <v>20</v>
      </c>
      <c r="E654" s="3"/>
    </row>
    <row r="655" spans="1:5" x14ac:dyDescent="0.3">
      <c r="A655" s="16" t="s">
        <v>10</v>
      </c>
      <c r="B655" s="16" t="s">
        <v>11</v>
      </c>
      <c r="C655" s="29">
        <v>0</v>
      </c>
      <c r="D655" s="16">
        <v>0</v>
      </c>
      <c r="E655" s="3"/>
    </row>
    <row r="656" spans="1:5" x14ac:dyDescent="0.3">
      <c r="A656" s="16" t="s">
        <v>10</v>
      </c>
      <c r="B656" s="16" t="s">
        <v>11</v>
      </c>
      <c r="C656" s="29">
        <v>1110</v>
      </c>
      <c r="D656" s="16">
        <v>0</v>
      </c>
      <c r="E656" s="3"/>
    </row>
    <row r="657" spans="1:5" x14ac:dyDescent="0.3">
      <c r="A657" s="16" t="s">
        <v>10</v>
      </c>
      <c r="B657" s="16" t="s">
        <v>99</v>
      </c>
      <c r="C657" s="29">
        <v>340</v>
      </c>
      <c r="D657" s="16">
        <v>30</v>
      </c>
      <c r="E657" s="3"/>
    </row>
    <row r="658" spans="1:5" x14ac:dyDescent="0.3">
      <c r="A658" s="16" t="s">
        <v>10</v>
      </c>
      <c r="B658" s="16" t="s">
        <v>99</v>
      </c>
      <c r="C658" s="29">
        <v>0</v>
      </c>
      <c r="D658" s="16">
        <v>20</v>
      </c>
      <c r="E658" s="3"/>
    </row>
    <row r="659" spans="1:5" x14ac:dyDescent="0.3">
      <c r="A659" s="16" t="s">
        <v>10</v>
      </c>
      <c r="B659" s="16" t="s">
        <v>99</v>
      </c>
      <c r="C659" s="29">
        <v>390</v>
      </c>
      <c r="D659" s="16">
        <v>0</v>
      </c>
      <c r="E659" s="3"/>
    </row>
    <row r="660" spans="1:5" x14ac:dyDescent="0.3">
      <c r="A660" s="16" t="s">
        <v>10</v>
      </c>
      <c r="B660" s="16" t="s">
        <v>11</v>
      </c>
      <c r="C660" s="29">
        <v>0</v>
      </c>
      <c r="D660" s="16">
        <v>30</v>
      </c>
      <c r="E660" s="3"/>
    </row>
    <row r="661" spans="1:5" x14ac:dyDescent="0.3">
      <c r="A661" s="16" t="s">
        <v>10</v>
      </c>
      <c r="B661" s="16" t="s">
        <v>11</v>
      </c>
      <c r="C661" s="29">
        <v>1140</v>
      </c>
      <c r="D661" s="16">
        <v>0</v>
      </c>
      <c r="E661" s="3"/>
    </row>
    <row r="662" spans="1:5" x14ac:dyDescent="0.3">
      <c r="A662" s="16" t="s">
        <v>10</v>
      </c>
      <c r="B662" s="16" t="s">
        <v>11</v>
      </c>
      <c r="C662" s="29">
        <v>0</v>
      </c>
      <c r="D662" s="16">
        <v>30</v>
      </c>
      <c r="E662" s="3"/>
    </row>
    <row r="663" spans="1:5" x14ac:dyDescent="0.3">
      <c r="A663" s="16" t="s">
        <v>10</v>
      </c>
      <c r="B663" s="16" t="s">
        <v>11</v>
      </c>
      <c r="C663" s="29">
        <v>600</v>
      </c>
      <c r="D663" s="16">
        <v>0</v>
      </c>
      <c r="E663" s="3"/>
    </row>
    <row r="664" spans="1:5" x14ac:dyDescent="0.3">
      <c r="A664" s="16" t="s">
        <v>10</v>
      </c>
      <c r="B664" s="16" t="s">
        <v>56</v>
      </c>
      <c r="C664" s="29">
        <v>720</v>
      </c>
      <c r="D664" s="16">
        <v>20</v>
      </c>
      <c r="E664" s="3"/>
    </row>
    <row r="665" spans="1:5" x14ac:dyDescent="0.3">
      <c r="A665" s="16" t="s">
        <v>10</v>
      </c>
      <c r="B665" s="16" t="s">
        <v>56</v>
      </c>
      <c r="C665" s="29">
        <v>0</v>
      </c>
      <c r="D665" s="16">
        <v>20</v>
      </c>
      <c r="E665" s="3"/>
    </row>
    <row r="666" spans="1:5" x14ac:dyDescent="0.3">
      <c r="A666" s="16" t="s">
        <v>10</v>
      </c>
      <c r="B666" s="16" t="s">
        <v>56</v>
      </c>
      <c r="C666" s="29">
        <v>600</v>
      </c>
      <c r="D666" s="16">
        <v>0</v>
      </c>
      <c r="E666" s="3"/>
    </row>
    <row r="667" spans="1:5" x14ac:dyDescent="0.3">
      <c r="A667" s="16" t="s">
        <v>10</v>
      </c>
      <c r="B667" s="16" t="s">
        <v>11</v>
      </c>
      <c r="C667" s="29">
        <v>0</v>
      </c>
      <c r="D667" s="16">
        <v>20</v>
      </c>
      <c r="E667" s="3"/>
    </row>
    <row r="668" spans="1:5" x14ac:dyDescent="0.3">
      <c r="A668" s="16" t="s">
        <v>10</v>
      </c>
      <c r="B668" s="16" t="s">
        <v>11</v>
      </c>
      <c r="C668" s="29">
        <v>1170</v>
      </c>
      <c r="D668" s="16">
        <v>0</v>
      </c>
      <c r="E668" s="3"/>
    </row>
    <row r="669" spans="1:5" x14ac:dyDescent="0.3">
      <c r="A669" s="16" t="s">
        <v>10</v>
      </c>
      <c r="B669" s="16" t="s">
        <v>11</v>
      </c>
      <c r="C669" s="29">
        <v>760</v>
      </c>
      <c r="D669" s="16">
        <v>30</v>
      </c>
      <c r="E669" s="3"/>
    </row>
    <row r="670" spans="1:5" x14ac:dyDescent="0.3">
      <c r="A670" s="16" t="s">
        <v>10</v>
      </c>
      <c r="B670" s="16" t="s">
        <v>11</v>
      </c>
      <c r="C670" s="29">
        <v>300</v>
      </c>
      <c r="D670" s="16">
        <v>20</v>
      </c>
      <c r="E670" s="3"/>
    </row>
    <row r="671" spans="1:5" x14ac:dyDescent="0.3">
      <c r="A671" s="16" t="s">
        <v>10</v>
      </c>
      <c r="B671" s="16" t="s">
        <v>11</v>
      </c>
      <c r="C671" s="29">
        <v>0</v>
      </c>
      <c r="D671" s="16">
        <v>20</v>
      </c>
      <c r="E671" s="3"/>
    </row>
    <row r="672" spans="1:5" x14ac:dyDescent="0.3">
      <c r="A672" s="16" t="s">
        <v>10</v>
      </c>
      <c r="B672" s="16" t="s">
        <v>49</v>
      </c>
      <c r="C672" s="29">
        <v>0</v>
      </c>
      <c r="D672" s="16">
        <v>0</v>
      </c>
      <c r="E672" s="3"/>
    </row>
    <row r="673" spans="1:5" x14ac:dyDescent="0.3">
      <c r="A673" s="16" t="s">
        <v>10</v>
      </c>
      <c r="B673" s="16" t="s">
        <v>49</v>
      </c>
      <c r="C673" s="29">
        <v>0</v>
      </c>
      <c r="D673" s="16">
        <v>0</v>
      </c>
      <c r="E673" s="3"/>
    </row>
    <row r="674" spans="1:5" x14ac:dyDescent="0.3">
      <c r="A674" s="16" t="s">
        <v>10</v>
      </c>
      <c r="B674" s="16" t="s">
        <v>49</v>
      </c>
      <c r="C674" s="29">
        <v>420</v>
      </c>
      <c r="D674" s="16">
        <v>0</v>
      </c>
      <c r="E674" s="3"/>
    </row>
    <row r="675" spans="1:5" x14ac:dyDescent="0.3">
      <c r="A675" s="16" t="s">
        <v>10</v>
      </c>
      <c r="B675" s="16" t="s">
        <v>99</v>
      </c>
      <c r="C675" s="29">
        <v>320</v>
      </c>
      <c r="D675" s="16">
        <v>20</v>
      </c>
      <c r="E675" s="3"/>
    </row>
    <row r="676" spans="1:5" x14ac:dyDescent="0.3">
      <c r="A676" s="16" t="s">
        <v>10</v>
      </c>
      <c r="B676" s="16" t="s">
        <v>99</v>
      </c>
      <c r="C676" s="29">
        <v>360</v>
      </c>
      <c r="D676" s="16">
        <v>20</v>
      </c>
      <c r="E676" s="3"/>
    </row>
    <row r="677" spans="1:5" x14ac:dyDescent="0.3">
      <c r="A677" s="16" t="s">
        <v>10</v>
      </c>
      <c r="B677" s="16" t="s">
        <v>99</v>
      </c>
      <c r="C677" s="29">
        <v>0</v>
      </c>
      <c r="D677" s="16">
        <v>20</v>
      </c>
      <c r="E677" s="3"/>
    </row>
    <row r="678" spans="1:5" x14ac:dyDescent="0.3">
      <c r="A678" s="16" t="s">
        <v>10</v>
      </c>
      <c r="B678" s="16" t="s">
        <v>99</v>
      </c>
      <c r="C678" s="29">
        <v>990</v>
      </c>
      <c r="D678" s="16">
        <v>0</v>
      </c>
      <c r="E678" s="3"/>
    </row>
    <row r="679" spans="1:5" x14ac:dyDescent="0.3">
      <c r="A679" s="16" t="s">
        <v>10</v>
      </c>
      <c r="B679" s="16" t="s">
        <v>11</v>
      </c>
      <c r="C679" s="29">
        <v>0</v>
      </c>
      <c r="D679" s="16">
        <v>30</v>
      </c>
      <c r="E679" s="3"/>
    </row>
    <row r="680" spans="1:5" x14ac:dyDescent="0.3">
      <c r="A680" s="16" t="s">
        <v>10</v>
      </c>
      <c r="B680" s="16" t="s">
        <v>11</v>
      </c>
      <c r="C680" s="29">
        <v>0</v>
      </c>
      <c r="D680" s="16">
        <v>0</v>
      </c>
      <c r="E680" s="3"/>
    </row>
    <row r="681" spans="1:5" x14ac:dyDescent="0.3">
      <c r="A681" s="16" t="s">
        <v>10</v>
      </c>
      <c r="B681" s="16" t="s">
        <v>77</v>
      </c>
      <c r="C681" s="29">
        <v>0</v>
      </c>
      <c r="D681" s="16">
        <v>0</v>
      </c>
      <c r="E681" s="3"/>
    </row>
    <row r="682" spans="1:5" x14ac:dyDescent="0.3">
      <c r="A682" s="16" t="s">
        <v>10</v>
      </c>
      <c r="B682" s="16" t="s">
        <v>38</v>
      </c>
      <c r="C682" s="29">
        <v>0</v>
      </c>
      <c r="D682" s="16">
        <v>0</v>
      </c>
      <c r="E682" s="3"/>
    </row>
    <row r="683" spans="1:5" x14ac:dyDescent="0.3">
      <c r="A683" s="16" t="s">
        <v>10</v>
      </c>
      <c r="B683" s="16" t="s">
        <v>11</v>
      </c>
      <c r="C683" s="29">
        <v>300</v>
      </c>
      <c r="D683" s="16">
        <v>0</v>
      </c>
      <c r="E683" s="3"/>
    </row>
    <row r="684" spans="1:5" x14ac:dyDescent="0.3">
      <c r="A684" s="16" t="s">
        <v>10</v>
      </c>
      <c r="B684" s="16" t="s">
        <v>11</v>
      </c>
      <c r="C684" s="29">
        <v>660</v>
      </c>
      <c r="D684" s="16">
        <v>20</v>
      </c>
      <c r="E684" s="3"/>
    </row>
    <row r="685" spans="1:5" x14ac:dyDescent="0.3">
      <c r="A685" s="16" t="s">
        <v>10</v>
      </c>
      <c r="B685" s="16" t="s">
        <v>11</v>
      </c>
      <c r="C685" s="29">
        <v>0</v>
      </c>
      <c r="D685" s="16">
        <v>20</v>
      </c>
      <c r="E685" s="3"/>
    </row>
    <row r="686" spans="1:5" x14ac:dyDescent="0.3">
      <c r="A686" s="16" t="s">
        <v>10</v>
      </c>
      <c r="B686" s="16" t="s">
        <v>11</v>
      </c>
      <c r="C686" s="29">
        <v>690</v>
      </c>
      <c r="D686" s="16">
        <v>0</v>
      </c>
      <c r="E686" s="3"/>
    </row>
    <row r="687" spans="1:5" x14ac:dyDescent="0.3">
      <c r="A687" s="16" t="s">
        <v>10</v>
      </c>
      <c r="B687" s="16" t="s">
        <v>56</v>
      </c>
      <c r="C687" s="29">
        <v>1170</v>
      </c>
      <c r="D687" s="16">
        <v>30</v>
      </c>
      <c r="E687" s="3"/>
    </row>
    <row r="688" spans="1:5" x14ac:dyDescent="0.3">
      <c r="A688" s="16" t="s">
        <v>10</v>
      </c>
      <c r="B688" s="16" t="s">
        <v>49</v>
      </c>
      <c r="C688" s="29">
        <v>0</v>
      </c>
      <c r="D688" s="16">
        <v>30</v>
      </c>
      <c r="E688" s="3"/>
    </row>
    <row r="689" spans="1:5" x14ac:dyDescent="0.3">
      <c r="A689" s="16" t="s">
        <v>10</v>
      </c>
      <c r="B689" s="16" t="s">
        <v>77</v>
      </c>
      <c r="C689" s="29">
        <v>0</v>
      </c>
      <c r="D689" s="16">
        <v>0</v>
      </c>
      <c r="E689" s="3"/>
    </row>
    <row r="690" spans="1:5" x14ac:dyDescent="0.3">
      <c r="A690" s="16" t="s">
        <v>10</v>
      </c>
      <c r="B690" s="16" t="s">
        <v>49</v>
      </c>
      <c r="C690" s="29">
        <v>0</v>
      </c>
      <c r="D690" s="16">
        <v>0</v>
      </c>
      <c r="E690" s="3"/>
    </row>
    <row r="691" spans="1:5" x14ac:dyDescent="0.3">
      <c r="A691" s="16" t="s">
        <v>10</v>
      </c>
      <c r="B691" s="16" t="s">
        <v>11</v>
      </c>
      <c r="C691" s="29">
        <v>0</v>
      </c>
      <c r="D691" s="16">
        <v>0</v>
      </c>
      <c r="E691" s="3"/>
    </row>
    <row r="692" spans="1:5" x14ac:dyDescent="0.3">
      <c r="A692" s="16" t="s">
        <v>10</v>
      </c>
      <c r="B692" s="16" t="s">
        <v>11</v>
      </c>
      <c r="C692" s="29">
        <v>630</v>
      </c>
      <c r="D692" s="16">
        <v>0</v>
      </c>
      <c r="E692" s="3"/>
    </row>
    <row r="693" spans="1:5" x14ac:dyDescent="0.3">
      <c r="A693" s="16" t="s">
        <v>10</v>
      </c>
      <c r="B693" s="16" t="s">
        <v>11</v>
      </c>
      <c r="C693" s="29">
        <v>280</v>
      </c>
      <c r="D693" s="16">
        <v>30</v>
      </c>
      <c r="E693" s="3"/>
    </row>
    <row r="694" spans="1:5" x14ac:dyDescent="0.3">
      <c r="A694" s="16" t="s">
        <v>10</v>
      </c>
      <c r="B694" s="16" t="s">
        <v>11</v>
      </c>
      <c r="C694" s="29">
        <v>0</v>
      </c>
      <c r="D694" s="16">
        <v>20</v>
      </c>
      <c r="E694" s="3"/>
    </row>
    <row r="695" spans="1:5" x14ac:dyDescent="0.3">
      <c r="A695" s="16" t="s">
        <v>10</v>
      </c>
      <c r="B695" s="16" t="s">
        <v>99</v>
      </c>
      <c r="C695" s="29">
        <v>840</v>
      </c>
      <c r="D695" s="16">
        <v>0</v>
      </c>
      <c r="E695" s="3"/>
    </row>
    <row r="696" spans="1:5" x14ac:dyDescent="0.3">
      <c r="A696" s="16" t="s">
        <v>10</v>
      </c>
      <c r="B696" s="16" t="s">
        <v>99</v>
      </c>
      <c r="C696" s="29">
        <v>640</v>
      </c>
      <c r="D696" s="16">
        <v>30</v>
      </c>
      <c r="E696" s="3"/>
    </row>
    <row r="697" spans="1:5" x14ac:dyDescent="0.3">
      <c r="A697" s="16" t="s">
        <v>10</v>
      </c>
      <c r="B697" s="16" t="s">
        <v>99</v>
      </c>
      <c r="C697" s="29">
        <v>0</v>
      </c>
      <c r="D697" s="16">
        <v>20</v>
      </c>
      <c r="E697" s="3"/>
    </row>
    <row r="698" spans="1:5" x14ac:dyDescent="0.3">
      <c r="A698" s="16" t="s">
        <v>10</v>
      </c>
      <c r="B698" s="16" t="s">
        <v>11</v>
      </c>
      <c r="C698" s="29">
        <v>840</v>
      </c>
      <c r="D698" s="16">
        <v>0</v>
      </c>
      <c r="E698" s="3"/>
    </row>
    <row r="699" spans="1:5" x14ac:dyDescent="0.3">
      <c r="A699" s="16" t="s">
        <v>10</v>
      </c>
      <c r="B699" s="16" t="s">
        <v>11</v>
      </c>
      <c r="C699" s="29">
        <v>0</v>
      </c>
      <c r="D699" s="16">
        <v>30</v>
      </c>
      <c r="E699" s="3"/>
    </row>
    <row r="700" spans="1:5" x14ac:dyDescent="0.3">
      <c r="A700" s="16" t="s">
        <v>10</v>
      </c>
      <c r="B700" s="16" t="s">
        <v>11</v>
      </c>
      <c r="C700" s="29">
        <v>300</v>
      </c>
      <c r="D700" s="16">
        <v>0</v>
      </c>
      <c r="E700" s="3"/>
    </row>
    <row r="701" spans="1:5" x14ac:dyDescent="0.3">
      <c r="A701" s="16" t="s">
        <v>10</v>
      </c>
      <c r="B701" s="16" t="s">
        <v>11</v>
      </c>
      <c r="C701" s="29">
        <v>0</v>
      </c>
      <c r="D701" s="16">
        <v>20</v>
      </c>
      <c r="E701" s="3"/>
    </row>
    <row r="702" spans="1:5" x14ac:dyDescent="0.3">
      <c r="A702" s="16" t="s">
        <v>10</v>
      </c>
      <c r="B702" s="16" t="s">
        <v>11</v>
      </c>
      <c r="C702" s="29">
        <v>870</v>
      </c>
      <c r="D702" s="16">
        <v>0</v>
      </c>
      <c r="E702" s="3"/>
    </row>
    <row r="703" spans="1:5" x14ac:dyDescent="0.3">
      <c r="A703" s="16" t="s">
        <v>10</v>
      </c>
      <c r="B703" s="16" t="s">
        <v>99</v>
      </c>
      <c r="C703" s="29">
        <v>0</v>
      </c>
      <c r="D703" s="16">
        <v>30</v>
      </c>
      <c r="E703" s="3"/>
    </row>
    <row r="704" spans="1:5" x14ac:dyDescent="0.3">
      <c r="A704" s="16" t="s">
        <v>10</v>
      </c>
      <c r="B704" s="16" t="s">
        <v>99</v>
      </c>
      <c r="C704" s="29">
        <v>640</v>
      </c>
      <c r="D704" s="16">
        <v>0</v>
      </c>
      <c r="E704" s="3"/>
    </row>
    <row r="705" spans="1:5" x14ac:dyDescent="0.3">
      <c r="A705" s="16" t="s">
        <v>10</v>
      </c>
      <c r="B705" s="16" t="s">
        <v>99</v>
      </c>
      <c r="C705" s="29">
        <v>960</v>
      </c>
      <c r="D705" s="16">
        <v>20</v>
      </c>
      <c r="E705" s="3"/>
    </row>
    <row r="706" spans="1:5" x14ac:dyDescent="0.3">
      <c r="A706" s="16" t="s">
        <v>10</v>
      </c>
      <c r="B706" s="16" t="s">
        <v>38</v>
      </c>
      <c r="C706" s="29">
        <v>520</v>
      </c>
      <c r="D706" s="16">
        <v>30</v>
      </c>
      <c r="E706" s="3"/>
    </row>
    <row r="707" spans="1:5" x14ac:dyDescent="0.3">
      <c r="A707" s="16" t="s">
        <v>10</v>
      </c>
      <c r="B707" s="16" t="s">
        <v>38</v>
      </c>
      <c r="C707" s="29">
        <v>840</v>
      </c>
      <c r="D707" s="16">
        <v>20</v>
      </c>
      <c r="E707" s="3"/>
    </row>
    <row r="708" spans="1:5" x14ac:dyDescent="0.3">
      <c r="A708" s="16" t="s">
        <v>10</v>
      </c>
      <c r="B708" s="16" t="s">
        <v>38</v>
      </c>
      <c r="C708" s="29">
        <v>0</v>
      </c>
      <c r="D708" s="16">
        <v>30</v>
      </c>
      <c r="E708" s="3"/>
    </row>
    <row r="709" spans="1:5" x14ac:dyDescent="0.3">
      <c r="A709" s="16" t="s">
        <v>10</v>
      </c>
      <c r="B709" s="16" t="s">
        <v>11</v>
      </c>
      <c r="C709" s="29">
        <v>0</v>
      </c>
      <c r="D709" s="16">
        <v>0</v>
      </c>
      <c r="E709" s="3"/>
    </row>
    <row r="710" spans="1:5" x14ac:dyDescent="0.3">
      <c r="A710" s="16" t="s">
        <v>10</v>
      </c>
      <c r="B710" s="16" t="s">
        <v>11</v>
      </c>
      <c r="C710" s="29">
        <v>810</v>
      </c>
      <c r="D710" s="16">
        <v>0</v>
      </c>
      <c r="E710" s="3"/>
    </row>
    <row r="711" spans="1:5" x14ac:dyDescent="0.3">
      <c r="A711" s="16" t="s">
        <v>10</v>
      </c>
      <c r="B711" s="16" t="s">
        <v>49</v>
      </c>
      <c r="C711" s="29">
        <v>400</v>
      </c>
      <c r="D711" s="16">
        <v>30</v>
      </c>
      <c r="E711" s="3"/>
    </row>
    <row r="712" spans="1:5" x14ac:dyDescent="0.3">
      <c r="A712" s="16" t="s">
        <v>10</v>
      </c>
      <c r="B712" s="16" t="s">
        <v>49</v>
      </c>
      <c r="C712" s="29">
        <v>930</v>
      </c>
      <c r="D712" s="16">
        <v>20</v>
      </c>
      <c r="E712" s="3"/>
    </row>
    <row r="713" spans="1:5" x14ac:dyDescent="0.3">
      <c r="A713" s="16" t="s">
        <v>10</v>
      </c>
      <c r="B713" s="16" t="s">
        <v>49</v>
      </c>
      <c r="C713" s="29">
        <v>0</v>
      </c>
      <c r="D713" s="16">
        <v>30</v>
      </c>
      <c r="E713" s="3"/>
    </row>
    <row r="714" spans="1:5" x14ac:dyDescent="0.3">
      <c r="A714" s="16" t="s">
        <v>10</v>
      </c>
      <c r="B714" s="16" t="s">
        <v>11</v>
      </c>
      <c r="C714" s="29">
        <v>320</v>
      </c>
      <c r="D714" s="16">
        <v>0</v>
      </c>
      <c r="E714" s="3"/>
    </row>
    <row r="715" spans="1:5" x14ac:dyDescent="0.3">
      <c r="A715" s="16" t="s">
        <v>10</v>
      </c>
      <c r="B715" s="16" t="s">
        <v>11</v>
      </c>
      <c r="C715" s="29">
        <v>0</v>
      </c>
      <c r="D715" s="16">
        <v>20</v>
      </c>
      <c r="E715" s="3"/>
    </row>
    <row r="716" spans="1:5" x14ac:dyDescent="0.3">
      <c r="A716" s="16" t="s">
        <v>10</v>
      </c>
      <c r="B716" s="16" t="s">
        <v>11</v>
      </c>
      <c r="C716" s="29">
        <v>630</v>
      </c>
      <c r="D716" s="16">
        <v>0</v>
      </c>
      <c r="E716" s="3"/>
    </row>
    <row r="717" spans="1:5" x14ac:dyDescent="0.3">
      <c r="A717" s="16" t="s">
        <v>10</v>
      </c>
      <c r="B717" s="16" t="s">
        <v>49</v>
      </c>
      <c r="C717" s="29">
        <v>600</v>
      </c>
      <c r="D717" s="16">
        <v>30</v>
      </c>
      <c r="E717" s="3"/>
    </row>
    <row r="718" spans="1:5" x14ac:dyDescent="0.3">
      <c r="A718" s="16" t="s">
        <v>10</v>
      </c>
      <c r="B718" s="16" t="s">
        <v>49</v>
      </c>
      <c r="C718" s="29">
        <v>1170</v>
      </c>
      <c r="D718" s="16">
        <v>20</v>
      </c>
      <c r="E718" s="3"/>
    </row>
    <row r="719" spans="1:5" x14ac:dyDescent="0.3">
      <c r="A719" s="16" t="s">
        <v>10</v>
      </c>
      <c r="B719" s="16" t="s">
        <v>49</v>
      </c>
      <c r="C719" s="29">
        <v>0</v>
      </c>
      <c r="D719" s="16">
        <v>30</v>
      </c>
      <c r="E719" s="3"/>
    </row>
    <row r="720" spans="1:5" x14ac:dyDescent="0.3">
      <c r="A720" s="16" t="s">
        <v>10</v>
      </c>
      <c r="B720" s="16" t="s">
        <v>11</v>
      </c>
      <c r="C720" s="29">
        <v>1080</v>
      </c>
      <c r="D720" s="16">
        <v>0</v>
      </c>
      <c r="E720" s="3"/>
    </row>
    <row r="721" spans="1:5" x14ac:dyDescent="0.3">
      <c r="A721" s="16" t="s">
        <v>10</v>
      </c>
      <c r="B721" s="16" t="s">
        <v>11</v>
      </c>
      <c r="C721" s="29">
        <v>0</v>
      </c>
      <c r="D721" s="16">
        <v>30</v>
      </c>
      <c r="E721" s="3"/>
    </row>
    <row r="722" spans="1:5" x14ac:dyDescent="0.3">
      <c r="A722" s="16" t="s">
        <v>10</v>
      </c>
      <c r="B722" s="16" t="s">
        <v>11</v>
      </c>
      <c r="C722" s="29">
        <v>360</v>
      </c>
      <c r="D722" s="16">
        <v>0</v>
      </c>
      <c r="E722" s="3"/>
    </row>
    <row r="723" spans="1:5" x14ac:dyDescent="0.3">
      <c r="A723" s="16" t="s">
        <v>10</v>
      </c>
      <c r="B723" s="16" t="s">
        <v>56</v>
      </c>
      <c r="C723" s="29">
        <v>520</v>
      </c>
      <c r="D723" s="16">
        <v>20</v>
      </c>
      <c r="E723" s="3"/>
    </row>
    <row r="724" spans="1:5" x14ac:dyDescent="0.3">
      <c r="A724" s="16" t="s">
        <v>10</v>
      </c>
      <c r="B724" s="16" t="s">
        <v>56</v>
      </c>
      <c r="C724" s="29">
        <v>810</v>
      </c>
      <c r="D724" s="16">
        <v>20</v>
      </c>
      <c r="E724" s="3"/>
    </row>
    <row r="725" spans="1:5" x14ac:dyDescent="0.3">
      <c r="A725" s="16" t="s">
        <v>10</v>
      </c>
      <c r="B725" s="16" t="s">
        <v>11</v>
      </c>
      <c r="C725" s="29">
        <v>450</v>
      </c>
      <c r="D725" s="16">
        <v>30</v>
      </c>
      <c r="E725" s="3"/>
    </row>
    <row r="726" spans="1:5" x14ac:dyDescent="0.3">
      <c r="A726" s="16" t="s">
        <v>10</v>
      </c>
      <c r="B726" s="16" t="s">
        <v>11</v>
      </c>
      <c r="C726" s="29">
        <v>0</v>
      </c>
      <c r="D726" s="16">
        <v>30</v>
      </c>
      <c r="E726" s="3"/>
    </row>
    <row r="727" spans="1:5" x14ac:dyDescent="0.3">
      <c r="A727" s="16" t="s">
        <v>10</v>
      </c>
      <c r="B727" s="16" t="s">
        <v>11</v>
      </c>
      <c r="C727" s="29">
        <v>0</v>
      </c>
      <c r="D727" s="16">
        <v>0</v>
      </c>
      <c r="E727" s="3"/>
    </row>
    <row r="728" spans="1:5" x14ac:dyDescent="0.3">
      <c r="A728" s="16" t="s">
        <v>10</v>
      </c>
      <c r="B728" s="16" t="s">
        <v>11</v>
      </c>
      <c r="C728" s="29">
        <v>510</v>
      </c>
      <c r="D728" s="16">
        <v>0</v>
      </c>
      <c r="E728" s="3"/>
    </row>
    <row r="729" spans="1:5" x14ac:dyDescent="0.3">
      <c r="A729" s="16" t="s">
        <v>10</v>
      </c>
      <c r="B729" s="16" t="s">
        <v>11</v>
      </c>
      <c r="C729" s="29">
        <v>560</v>
      </c>
      <c r="D729" s="16">
        <v>30</v>
      </c>
      <c r="E729" s="3"/>
    </row>
    <row r="730" spans="1:5" x14ac:dyDescent="0.3">
      <c r="A730" s="16" t="s">
        <v>10</v>
      </c>
      <c r="B730" s="16" t="s">
        <v>56</v>
      </c>
      <c r="C730" s="29">
        <v>420</v>
      </c>
      <c r="D730" s="16">
        <v>20</v>
      </c>
      <c r="E730" s="3"/>
    </row>
    <row r="731" spans="1:5" x14ac:dyDescent="0.3">
      <c r="A731" s="16" t="s">
        <v>10</v>
      </c>
      <c r="B731" s="16" t="s">
        <v>56</v>
      </c>
      <c r="C731" s="29">
        <v>1200</v>
      </c>
      <c r="D731" s="16">
        <v>20</v>
      </c>
      <c r="E731" s="3"/>
    </row>
    <row r="732" spans="1:5" x14ac:dyDescent="0.3">
      <c r="A732" s="16" t="s">
        <v>10</v>
      </c>
      <c r="B732" s="16" t="s">
        <v>11</v>
      </c>
      <c r="C732" s="29">
        <v>0</v>
      </c>
      <c r="D732" s="16">
        <v>30</v>
      </c>
      <c r="E732" s="3"/>
    </row>
    <row r="733" spans="1:5" x14ac:dyDescent="0.3">
      <c r="A733" s="16" t="s">
        <v>10</v>
      </c>
      <c r="B733" s="16" t="s">
        <v>11</v>
      </c>
      <c r="C733" s="29">
        <v>1020</v>
      </c>
      <c r="D733" s="16">
        <v>0</v>
      </c>
      <c r="E733" s="3"/>
    </row>
    <row r="734" spans="1:5" x14ac:dyDescent="0.3">
      <c r="A734" s="16" t="s">
        <v>10</v>
      </c>
      <c r="B734" s="16" t="s">
        <v>38</v>
      </c>
      <c r="C734" s="29">
        <v>0</v>
      </c>
      <c r="D734" s="16">
        <v>30</v>
      </c>
      <c r="E734" s="3"/>
    </row>
    <row r="735" spans="1:5" x14ac:dyDescent="0.3">
      <c r="A735" s="16" t="s">
        <v>10</v>
      </c>
      <c r="B735" s="16" t="s">
        <v>51</v>
      </c>
      <c r="C735" s="29">
        <v>300</v>
      </c>
      <c r="D735" s="16">
        <v>0</v>
      </c>
      <c r="E735" s="3"/>
    </row>
    <row r="736" spans="1:5" x14ac:dyDescent="0.3">
      <c r="A736" s="16" t="s">
        <v>10</v>
      </c>
      <c r="B736" s="16" t="s">
        <v>51</v>
      </c>
      <c r="C736" s="29">
        <v>0</v>
      </c>
      <c r="D736" s="16">
        <v>30</v>
      </c>
      <c r="E736" s="3"/>
    </row>
    <row r="737" spans="1:5" x14ac:dyDescent="0.3">
      <c r="A737" s="16" t="s">
        <v>10</v>
      </c>
      <c r="B737" s="16" t="s">
        <v>77</v>
      </c>
      <c r="C737" s="29">
        <v>0</v>
      </c>
      <c r="D737" s="16">
        <v>0</v>
      </c>
      <c r="E737" s="3"/>
    </row>
    <row r="738" spans="1:5" x14ac:dyDescent="0.3">
      <c r="A738" s="16" t="s">
        <v>10</v>
      </c>
      <c r="B738" s="16" t="s">
        <v>77</v>
      </c>
      <c r="C738" s="29">
        <v>0</v>
      </c>
      <c r="D738" s="16">
        <v>0</v>
      </c>
      <c r="E738" s="3"/>
    </row>
    <row r="739" spans="1:5" x14ac:dyDescent="0.3">
      <c r="A739" s="16" t="s">
        <v>10</v>
      </c>
      <c r="B739" s="16" t="s">
        <v>11</v>
      </c>
      <c r="C739" s="29">
        <v>0</v>
      </c>
      <c r="D739" s="16">
        <v>0</v>
      </c>
      <c r="E739" s="3"/>
    </row>
    <row r="740" spans="1:5" x14ac:dyDescent="0.3">
      <c r="A740" s="16" t="s">
        <v>10</v>
      </c>
      <c r="B740" s="16" t="s">
        <v>11</v>
      </c>
      <c r="C740" s="29">
        <v>840</v>
      </c>
      <c r="D740" s="16">
        <v>0</v>
      </c>
      <c r="E740" s="3"/>
    </row>
    <row r="741" spans="1:5" x14ac:dyDescent="0.3">
      <c r="A741" s="16" t="s">
        <v>10</v>
      </c>
      <c r="B741" s="16" t="s">
        <v>11</v>
      </c>
      <c r="C741" s="29">
        <v>600</v>
      </c>
      <c r="D741" s="16">
        <v>30</v>
      </c>
      <c r="E741" s="3"/>
    </row>
    <row r="742" spans="1:5" x14ac:dyDescent="0.3">
      <c r="A742" s="16" t="s">
        <v>10</v>
      </c>
      <c r="B742" s="16" t="s">
        <v>11</v>
      </c>
      <c r="C742" s="29">
        <v>0</v>
      </c>
      <c r="D742" s="16">
        <v>30</v>
      </c>
      <c r="E742" s="3"/>
    </row>
    <row r="743" spans="1:5" x14ac:dyDescent="0.3">
      <c r="A743" s="16" t="s">
        <v>10</v>
      </c>
      <c r="B743" s="16" t="s">
        <v>11</v>
      </c>
      <c r="C743" s="29">
        <v>600</v>
      </c>
      <c r="D743" s="16">
        <v>0</v>
      </c>
      <c r="E743" s="3"/>
    </row>
    <row r="744" spans="1:5" x14ac:dyDescent="0.3">
      <c r="A744" s="16" t="s">
        <v>10</v>
      </c>
      <c r="B744" s="16" t="s">
        <v>11</v>
      </c>
      <c r="C744" s="29">
        <v>260</v>
      </c>
      <c r="D744" s="16">
        <v>20</v>
      </c>
      <c r="E744" s="3"/>
    </row>
    <row r="745" spans="1:5" x14ac:dyDescent="0.3">
      <c r="A745" s="16" t="s">
        <v>10</v>
      </c>
      <c r="B745" s="16" t="s">
        <v>11</v>
      </c>
      <c r="C745" s="29">
        <v>690</v>
      </c>
      <c r="D745" s="16">
        <v>20</v>
      </c>
      <c r="E745" s="3"/>
    </row>
    <row r="746" spans="1:5" x14ac:dyDescent="0.3">
      <c r="A746" s="16" t="s">
        <v>10</v>
      </c>
      <c r="B746" s="16" t="s">
        <v>11</v>
      </c>
      <c r="C746" s="29">
        <v>0</v>
      </c>
      <c r="D746" s="16">
        <v>30</v>
      </c>
      <c r="E746" s="3"/>
    </row>
    <row r="747" spans="1:5" x14ac:dyDescent="0.3">
      <c r="A747" s="16" t="s">
        <v>10</v>
      </c>
      <c r="B747" s="16" t="s">
        <v>67</v>
      </c>
      <c r="C747" s="29">
        <v>360</v>
      </c>
      <c r="D747" s="16">
        <v>0</v>
      </c>
      <c r="E747" s="3"/>
    </row>
    <row r="748" spans="1:5" x14ac:dyDescent="0.3">
      <c r="A748" s="16" t="s">
        <v>10</v>
      </c>
      <c r="B748" s="16" t="s">
        <v>67</v>
      </c>
      <c r="C748" s="29">
        <v>580</v>
      </c>
      <c r="D748" s="16">
        <v>30</v>
      </c>
      <c r="E748" s="3"/>
    </row>
    <row r="749" spans="1:5" x14ac:dyDescent="0.3">
      <c r="A749" s="16" t="s">
        <v>10</v>
      </c>
      <c r="B749" s="16" t="s">
        <v>67</v>
      </c>
      <c r="C749" s="29">
        <v>0</v>
      </c>
      <c r="D749" s="16">
        <v>20</v>
      </c>
      <c r="E749" s="3"/>
    </row>
    <row r="750" spans="1:5" x14ac:dyDescent="0.3">
      <c r="A750" s="16" t="s">
        <v>16</v>
      </c>
      <c r="B750" s="16" t="s">
        <v>25</v>
      </c>
      <c r="C750" s="29">
        <v>0</v>
      </c>
      <c r="D750" s="16">
        <v>0</v>
      </c>
      <c r="E750" s="3"/>
    </row>
    <row r="751" spans="1:5" x14ac:dyDescent="0.3">
      <c r="A751" s="16" t="s">
        <v>16</v>
      </c>
      <c r="B751" s="16" t="s">
        <v>25</v>
      </c>
      <c r="C751" s="29">
        <v>780</v>
      </c>
      <c r="D751" s="16">
        <v>0</v>
      </c>
      <c r="E751" s="3"/>
    </row>
    <row r="752" spans="1:5" x14ac:dyDescent="0.3">
      <c r="A752" s="16" t="s">
        <v>16</v>
      </c>
      <c r="B752" s="16" t="s">
        <v>25</v>
      </c>
      <c r="C752" s="29">
        <v>700</v>
      </c>
      <c r="D752" s="16">
        <v>30</v>
      </c>
      <c r="E752" s="3"/>
    </row>
    <row r="753" spans="1:5" x14ac:dyDescent="0.3">
      <c r="A753" s="16" t="s">
        <v>32</v>
      </c>
      <c r="B753" s="16" t="s">
        <v>18</v>
      </c>
      <c r="C753" s="29">
        <v>0</v>
      </c>
      <c r="D753" s="16">
        <v>20</v>
      </c>
      <c r="E753" s="3"/>
    </row>
    <row r="754" spans="1:5" x14ac:dyDescent="0.3">
      <c r="A754" s="16" t="s">
        <v>10</v>
      </c>
      <c r="B754" s="16" t="s">
        <v>49</v>
      </c>
      <c r="C754" s="29">
        <v>0</v>
      </c>
      <c r="D754" s="16">
        <v>0</v>
      </c>
      <c r="E754" s="3"/>
    </row>
    <row r="755" spans="1:5" x14ac:dyDescent="0.3">
      <c r="A755" s="16" t="s">
        <v>10</v>
      </c>
      <c r="B755" s="16" t="s">
        <v>38</v>
      </c>
      <c r="C755" s="29">
        <v>0</v>
      </c>
      <c r="D755" s="16">
        <v>0</v>
      </c>
      <c r="E755" s="3"/>
    </row>
    <row r="756" spans="1:5" x14ac:dyDescent="0.3">
      <c r="A756" s="16" t="s">
        <v>10</v>
      </c>
      <c r="B756" s="16" t="s">
        <v>38</v>
      </c>
      <c r="C756" s="29">
        <v>0</v>
      </c>
      <c r="D756" s="16">
        <v>0</v>
      </c>
      <c r="E756" s="3"/>
    </row>
    <row r="757" spans="1:5" x14ac:dyDescent="0.3">
      <c r="A757" s="16" t="s">
        <v>10</v>
      </c>
      <c r="B757" s="16" t="s">
        <v>38</v>
      </c>
      <c r="C757" s="29">
        <v>740</v>
      </c>
      <c r="D757" s="16">
        <v>0</v>
      </c>
      <c r="E757" s="3"/>
    </row>
    <row r="758" spans="1:5" x14ac:dyDescent="0.3">
      <c r="A758" s="16" t="s">
        <v>10</v>
      </c>
      <c r="B758" s="16" t="s">
        <v>38</v>
      </c>
      <c r="C758" s="29">
        <v>780</v>
      </c>
      <c r="D758" s="16">
        <v>20</v>
      </c>
      <c r="E758" s="3"/>
    </row>
    <row r="759" spans="1:5" x14ac:dyDescent="0.3">
      <c r="A759" s="16" t="s">
        <v>10</v>
      </c>
      <c r="B759" s="16" t="s">
        <v>38</v>
      </c>
      <c r="C759" s="29">
        <v>0</v>
      </c>
      <c r="D759" s="16">
        <v>30</v>
      </c>
      <c r="E759" s="3"/>
    </row>
    <row r="760" spans="1:5" x14ac:dyDescent="0.3">
      <c r="A760" s="16" t="s">
        <v>10</v>
      </c>
      <c r="B760" s="16" t="s">
        <v>49</v>
      </c>
      <c r="C760" s="29">
        <v>0</v>
      </c>
      <c r="D760" s="16">
        <v>0</v>
      </c>
      <c r="E760" s="3"/>
    </row>
    <row r="761" spans="1:5" x14ac:dyDescent="0.3">
      <c r="A761" s="16" t="s">
        <v>10</v>
      </c>
      <c r="B761" s="16" t="s">
        <v>56</v>
      </c>
      <c r="C761" s="29">
        <v>1170</v>
      </c>
      <c r="D761" s="16">
        <v>0</v>
      </c>
      <c r="E761" s="3"/>
    </row>
    <row r="762" spans="1:5" x14ac:dyDescent="0.3">
      <c r="A762" s="16" t="s">
        <v>10</v>
      </c>
      <c r="B762" s="16" t="s">
        <v>56</v>
      </c>
      <c r="C762" s="29">
        <v>740</v>
      </c>
      <c r="D762" s="16">
        <v>30</v>
      </c>
      <c r="E762" s="3"/>
    </row>
    <row r="763" spans="1:5" x14ac:dyDescent="0.3">
      <c r="A763" s="16" t="s">
        <v>10</v>
      </c>
      <c r="B763" s="16" t="s">
        <v>56</v>
      </c>
      <c r="C763" s="29">
        <v>0</v>
      </c>
      <c r="D763" s="16">
        <v>20</v>
      </c>
      <c r="E763" s="3"/>
    </row>
    <row r="764" spans="1:5" x14ac:dyDescent="0.3">
      <c r="A764" s="16" t="s">
        <v>10</v>
      </c>
      <c r="B764" s="16" t="s">
        <v>56</v>
      </c>
      <c r="C764" s="29">
        <v>440</v>
      </c>
      <c r="D764" s="16">
        <v>0</v>
      </c>
      <c r="E764" s="3"/>
    </row>
    <row r="765" spans="1:5" x14ac:dyDescent="0.3">
      <c r="A765" s="16" t="s">
        <v>10</v>
      </c>
      <c r="B765" s="16" t="s">
        <v>67</v>
      </c>
      <c r="C765" s="29">
        <v>600</v>
      </c>
      <c r="D765" s="16">
        <v>20</v>
      </c>
      <c r="E765" s="3"/>
    </row>
    <row r="766" spans="1:5" x14ac:dyDescent="0.3">
      <c r="A766" s="16" t="s">
        <v>10</v>
      </c>
      <c r="B766" s="16" t="s">
        <v>67</v>
      </c>
      <c r="C766" s="29">
        <v>930</v>
      </c>
      <c r="D766" s="16">
        <v>20</v>
      </c>
      <c r="E766" s="3"/>
    </row>
    <row r="767" spans="1:5" x14ac:dyDescent="0.3">
      <c r="A767" s="16" t="s">
        <v>10</v>
      </c>
      <c r="B767" s="16" t="s">
        <v>67</v>
      </c>
      <c r="C767" s="29">
        <v>0</v>
      </c>
      <c r="D767" s="16">
        <v>30</v>
      </c>
      <c r="E767" s="3"/>
    </row>
    <row r="768" spans="1:5" x14ac:dyDescent="0.3">
      <c r="A768" s="16" t="s">
        <v>10</v>
      </c>
      <c r="B768" s="16" t="s">
        <v>11</v>
      </c>
      <c r="C768" s="29">
        <v>0</v>
      </c>
      <c r="D768" s="16">
        <v>0</v>
      </c>
      <c r="E768" s="3"/>
    </row>
    <row r="769" spans="1:5" x14ac:dyDescent="0.3">
      <c r="A769" s="16" t="s">
        <v>10</v>
      </c>
      <c r="B769" s="16" t="s">
        <v>11</v>
      </c>
      <c r="C769" s="29">
        <v>960</v>
      </c>
      <c r="D769" s="16">
        <v>0</v>
      </c>
      <c r="E769" s="3"/>
    </row>
    <row r="770" spans="1:5" x14ac:dyDescent="0.3">
      <c r="A770" s="16" t="s">
        <v>10</v>
      </c>
      <c r="B770" s="16" t="s">
        <v>38</v>
      </c>
      <c r="C770" s="29">
        <v>0</v>
      </c>
      <c r="D770" s="16">
        <v>30</v>
      </c>
      <c r="E770" s="3"/>
    </row>
    <row r="771" spans="1:5" x14ac:dyDescent="0.3">
      <c r="A771" s="16" t="s">
        <v>10</v>
      </c>
      <c r="B771" s="16" t="s">
        <v>99</v>
      </c>
      <c r="C771" s="29">
        <v>0</v>
      </c>
      <c r="D771" s="16">
        <v>0</v>
      </c>
      <c r="E771" s="3"/>
    </row>
    <row r="772" spans="1:5" x14ac:dyDescent="0.3">
      <c r="A772" s="16" t="s">
        <v>10</v>
      </c>
      <c r="B772" s="16" t="s">
        <v>99</v>
      </c>
      <c r="C772" s="29">
        <v>1170</v>
      </c>
      <c r="D772" s="16">
        <v>0</v>
      </c>
      <c r="E772" s="3"/>
    </row>
    <row r="773" spans="1:5" x14ac:dyDescent="0.3">
      <c r="A773" s="16" t="s">
        <v>10</v>
      </c>
      <c r="B773" s="16" t="s">
        <v>99</v>
      </c>
      <c r="C773" s="29">
        <v>400</v>
      </c>
      <c r="D773" s="16">
        <v>30</v>
      </c>
      <c r="E773" s="3"/>
    </row>
    <row r="774" spans="1:5" x14ac:dyDescent="0.3">
      <c r="A774" s="16" t="s">
        <v>10</v>
      </c>
      <c r="B774" s="16" t="s">
        <v>11</v>
      </c>
      <c r="C774" s="29">
        <v>0</v>
      </c>
      <c r="D774" s="16">
        <v>20</v>
      </c>
      <c r="E774" s="3"/>
    </row>
    <row r="775" spans="1:5" x14ac:dyDescent="0.3">
      <c r="A775" s="16" t="s">
        <v>10</v>
      </c>
      <c r="B775" s="16" t="s">
        <v>49</v>
      </c>
      <c r="C775" s="29">
        <v>360</v>
      </c>
      <c r="D775" s="16">
        <v>0</v>
      </c>
      <c r="E775" s="3"/>
    </row>
    <row r="776" spans="1:5" x14ac:dyDescent="0.3">
      <c r="A776" s="16" t="s">
        <v>10</v>
      </c>
      <c r="B776" s="16" t="s">
        <v>49</v>
      </c>
      <c r="C776" s="29">
        <v>1050</v>
      </c>
      <c r="D776" s="16">
        <v>20</v>
      </c>
      <c r="E776" s="3"/>
    </row>
    <row r="777" spans="1:5" x14ac:dyDescent="0.3">
      <c r="A777" s="16" t="s">
        <v>10</v>
      </c>
      <c r="B777" s="16" t="s">
        <v>49</v>
      </c>
      <c r="C777" s="29">
        <v>0</v>
      </c>
      <c r="D777" s="16">
        <v>30</v>
      </c>
      <c r="E777" s="3"/>
    </row>
    <row r="778" spans="1:5" x14ac:dyDescent="0.3">
      <c r="A778" s="16" t="s">
        <v>10</v>
      </c>
      <c r="B778" s="16" t="s">
        <v>96</v>
      </c>
      <c r="C778" s="29">
        <v>480</v>
      </c>
      <c r="D778" s="16">
        <v>0</v>
      </c>
      <c r="E778" s="3"/>
    </row>
    <row r="779" spans="1:5" x14ac:dyDescent="0.3">
      <c r="A779" s="16" t="s">
        <v>10</v>
      </c>
      <c r="B779" s="16" t="s">
        <v>11</v>
      </c>
      <c r="C779" s="29">
        <v>0</v>
      </c>
      <c r="D779" s="16">
        <v>20</v>
      </c>
      <c r="E779" s="3"/>
    </row>
    <row r="780" spans="1:5" x14ac:dyDescent="0.3">
      <c r="A780" s="16" t="s">
        <v>10</v>
      </c>
      <c r="B780" s="16" t="s">
        <v>11</v>
      </c>
      <c r="C780" s="29">
        <v>750</v>
      </c>
      <c r="D780" s="16">
        <v>0</v>
      </c>
      <c r="E780" s="3"/>
    </row>
    <row r="781" spans="1:5" x14ac:dyDescent="0.3">
      <c r="A781" s="16" t="s">
        <v>10</v>
      </c>
      <c r="B781" s="16" t="s">
        <v>11</v>
      </c>
      <c r="C781" s="29">
        <v>300</v>
      </c>
      <c r="D781" s="16">
        <v>30</v>
      </c>
      <c r="E781" s="3"/>
    </row>
    <row r="782" spans="1:5" x14ac:dyDescent="0.3">
      <c r="A782" s="16" t="s">
        <v>10</v>
      </c>
      <c r="B782" s="16" t="s">
        <v>11</v>
      </c>
      <c r="C782" s="29">
        <v>0</v>
      </c>
      <c r="D782" s="16">
        <v>30</v>
      </c>
      <c r="E782" s="3"/>
    </row>
    <row r="783" spans="1:5" x14ac:dyDescent="0.3">
      <c r="A783" s="16" t="s">
        <v>10</v>
      </c>
      <c r="B783" s="16" t="s">
        <v>11</v>
      </c>
      <c r="C783" s="29">
        <v>0</v>
      </c>
      <c r="D783" s="16">
        <v>0</v>
      </c>
      <c r="E783" s="3"/>
    </row>
    <row r="784" spans="1:5" x14ac:dyDescent="0.3">
      <c r="A784" s="16" t="s">
        <v>10</v>
      </c>
      <c r="B784" s="16" t="s">
        <v>11</v>
      </c>
      <c r="C784" s="29">
        <v>200</v>
      </c>
      <c r="D784" s="16">
        <v>0</v>
      </c>
      <c r="E784" s="3"/>
    </row>
    <row r="785" spans="1:5" x14ac:dyDescent="0.3">
      <c r="A785" s="16" t="s">
        <v>10</v>
      </c>
      <c r="B785" s="16" t="s">
        <v>11</v>
      </c>
      <c r="C785" s="29">
        <v>0</v>
      </c>
      <c r="D785" s="16">
        <v>20</v>
      </c>
      <c r="E785" s="3"/>
    </row>
    <row r="786" spans="1:5" x14ac:dyDescent="0.3">
      <c r="A786" s="16" t="s">
        <v>10</v>
      </c>
      <c r="B786" s="16" t="s">
        <v>11</v>
      </c>
      <c r="C786" s="29">
        <v>330</v>
      </c>
      <c r="D786" s="16">
        <v>0</v>
      </c>
      <c r="E786" s="3"/>
    </row>
    <row r="787" spans="1:5" x14ac:dyDescent="0.3">
      <c r="A787" s="16" t="s">
        <v>10</v>
      </c>
      <c r="B787" s="16" t="s">
        <v>11</v>
      </c>
      <c r="C787" s="29">
        <v>680</v>
      </c>
      <c r="D787" s="16">
        <v>30</v>
      </c>
      <c r="E787" s="3"/>
    </row>
    <row r="788" spans="1:5" x14ac:dyDescent="0.3">
      <c r="A788" s="16" t="s">
        <v>10</v>
      </c>
      <c r="B788" s="16" t="s">
        <v>38</v>
      </c>
      <c r="C788" s="29">
        <v>660</v>
      </c>
      <c r="D788" s="16">
        <v>20</v>
      </c>
      <c r="E788" s="3"/>
    </row>
    <row r="789" spans="1:5" x14ac:dyDescent="0.3">
      <c r="A789" s="16" t="s">
        <v>10</v>
      </c>
      <c r="B789" s="16" t="s">
        <v>38</v>
      </c>
      <c r="C789" s="29">
        <v>0</v>
      </c>
      <c r="D789" s="16">
        <v>30</v>
      </c>
      <c r="E789" s="3"/>
    </row>
    <row r="790" spans="1:5" x14ac:dyDescent="0.3">
      <c r="A790" s="16" t="s">
        <v>10</v>
      </c>
      <c r="B790" s="16" t="s">
        <v>38</v>
      </c>
      <c r="C790" s="29">
        <v>620</v>
      </c>
      <c r="D790" s="16">
        <v>0</v>
      </c>
      <c r="E790" s="3"/>
    </row>
    <row r="791" spans="1:5" x14ac:dyDescent="0.3">
      <c r="A791" s="16" t="s">
        <v>10</v>
      </c>
      <c r="B791" s="16" t="s">
        <v>67</v>
      </c>
      <c r="C791" s="29">
        <v>510</v>
      </c>
      <c r="D791" s="16">
        <v>20</v>
      </c>
      <c r="E791" s="3"/>
    </row>
    <row r="792" spans="1:5" x14ac:dyDescent="0.3">
      <c r="A792" s="16" t="s">
        <v>10</v>
      </c>
      <c r="B792" s="16" t="s">
        <v>67</v>
      </c>
      <c r="C792" s="29">
        <v>560</v>
      </c>
      <c r="D792" s="16">
        <v>30</v>
      </c>
      <c r="E792" s="3"/>
    </row>
    <row r="793" spans="1:5" x14ac:dyDescent="0.3">
      <c r="A793" s="16" t="s">
        <v>10</v>
      </c>
      <c r="B793" s="16" t="s">
        <v>67</v>
      </c>
      <c r="C793" s="29">
        <v>0</v>
      </c>
      <c r="D793" s="16">
        <v>20</v>
      </c>
      <c r="E793" s="3"/>
    </row>
    <row r="794" spans="1:5" x14ac:dyDescent="0.3">
      <c r="A794" s="16" t="s">
        <v>10</v>
      </c>
      <c r="B794" s="16" t="s">
        <v>11</v>
      </c>
      <c r="C794" s="29">
        <v>0</v>
      </c>
      <c r="D794" s="16">
        <v>0</v>
      </c>
      <c r="E794" s="3"/>
    </row>
    <row r="795" spans="1:5" x14ac:dyDescent="0.3">
      <c r="A795" s="16" t="s">
        <v>10</v>
      </c>
      <c r="B795" s="16" t="s">
        <v>11</v>
      </c>
      <c r="C795" s="29">
        <v>990</v>
      </c>
      <c r="D795" s="16">
        <v>0</v>
      </c>
      <c r="E795" s="3"/>
    </row>
    <row r="796" spans="1:5" x14ac:dyDescent="0.3">
      <c r="A796" s="16" t="s">
        <v>10</v>
      </c>
      <c r="B796" s="16" t="s">
        <v>11</v>
      </c>
      <c r="C796" s="29">
        <v>570</v>
      </c>
      <c r="D796" s="16">
        <v>30</v>
      </c>
      <c r="E796" s="3"/>
    </row>
    <row r="797" spans="1:5" x14ac:dyDescent="0.3">
      <c r="A797" s="16" t="s">
        <v>10</v>
      </c>
      <c r="B797" s="16" t="s">
        <v>11</v>
      </c>
      <c r="C797" s="29">
        <v>0</v>
      </c>
      <c r="D797" s="16">
        <v>30</v>
      </c>
      <c r="E797" s="3"/>
    </row>
    <row r="798" spans="1:5" x14ac:dyDescent="0.3">
      <c r="A798" s="16" t="s">
        <v>10</v>
      </c>
      <c r="B798" s="16" t="s">
        <v>11</v>
      </c>
      <c r="C798" s="29">
        <v>0</v>
      </c>
      <c r="D798" s="16">
        <v>0</v>
      </c>
      <c r="E798" s="3"/>
    </row>
    <row r="799" spans="1:5" x14ac:dyDescent="0.3">
      <c r="A799" s="16" t="s">
        <v>10</v>
      </c>
      <c r="B799" s="16" t="s">
        <v>11</v>
      </c>
      <c r="C799" s="29">
        <v>0</v>
      </c>
      <c r="D799" s="16">
        <v>0</v>
      </c>
      <c r="E799" s="3"/>
    </row>
    <row r="800" spans="1:5" x14ac:dyDescent="0.3">
      <c r="A800" s="16" t="s">
        <v>10</v>
      </c>
      <c r="B800" s="16" t="s">
        <v>11</v>
      </c>
      <c r="C800" s="29">
        <v>960</v>
      </c>
      <c r="D800" s="16">
        <v>0</v>
      </c>
      <c r="E800" s="3"/>
    </row>
    <row r="801" spans="1:5" x14ac:dyDescent="0.3">
      <c r="A801" s="16" t="s">
        <v>10</v>
      </c>
      <c r="B801" s="16" t="s">
        <v>96</v>
      </c>
      <c r="C801" s="29">
        <v>0</v>
      </c>
      <c r="D801" s="16">
        <v>30</v>
      </c>
      <c r="E801" s="3"/>
    </row>
    <row r="802" spans="1:5" x14ac:dyDescent="0.3">
      <c r="A802" s="16" t="s">
        <v>10</v>
      </c>
      <c r="B802" s="16" t="s">
        <v>96</v>
      </c>
      <c r="C802" s="29">
        <v>480</v>
      </c>
      <c r="D802" s="16">
        <v>0</v>
      </c>
      <c r="E802" s="3"/>
    </row>
    <row r="803" spans="1:5" x14ac:dyDescent="0.3">
      <c r="A803" s="16" t="s">
        <v>10</v>
      </c>
      <c r="B803" s="16" t="s">
        <v>96</v>
      </c>
      <c r="C803" s="29">
        <v>400</v>
      </c>
      <c r="D803" s="16">
        <v>30</v>
      </c>
      <c r="E803" s="3"/>
    </row>
    <row r="804" spans="1:5" x14ac:dyDescent="0.3">
      <c r="A804" s="16" t="s">
        <v>10</v>
      </c>
      <c r="B804" s="16" t="s">
        <v>77</v>
      </c>
      <c r="C804" s="29">
        <v>0</v>
      </c>
      <c r="D804" s="16">
        <v>20</v>
      </c>
      <c r="E804" s="3"/>
    </row>
    <row r="805" spans="1:5" x14ac:dyDescent="0.3">
      <c r="A805" s="16" t="s">
        <v>10</v>
      </c>
      <c r="B805" s="16" t="s">
        <v>11</v>
      </c>
      <c r="C805" s="29">
        <v>1050</v>
      </c>
      <c r="D805" s="16">
        <v>0</v>
      </c>
      <c r="E805" s="3"/>
    </row>
    <row r="806" spans="1:5" x14ac:dyDescent="0.3">
      <c r="A806" s="16" t="s">
        <v>10</v>
      </c>
      <c r="B806" s="16" t="s">
        <v>11</v>
      </c>
      <c r="C806" s="29">
        <v>0</v>
      </c>
      <c r="D806" s="16">
        <v>30</v>
      </c>
      <c r="E806" s="3"/>
    </row>
    <row r="807" spans="1:5" x14ac:dyDescent="0.3">
      <c r="A807" s="16" t="s">
        <v>10</v>
      </c>
      <c r="B807" s="16" t="s">
        <v>11</v>
      </c>
      <c r="C807" s="29">
        <v>440</v>
      </c>
      <c r="D807" s="16">
        <v>0</v>
      </c>
      <c r="E807" s="3"/>
    </row>
    <row r="808" spans="1:5" x14ac:dyDescent="0.3">
      <c r="A808" s="16" t="s">
        <v>10</v>
      </c>
      <c r="B808" s="16" t="s">
        <v>11</v>
      </c>
      <c r="C808" s="29">
        <v>240</v>
      </c>
      <c r="D808" s="16">
        <v>20</v>
      </c>
      <c r="E808" s="3"/>
    </row>
    <row r="809" spans="1:5" x14ac:dyDescent="0.3">
      <c r="A809" s="16" t="s">
        <v>10</v>
      </c>
      <c r="B809" s="16" t="s">
        <v>11</v>
      </c>
      <c r="C809" s="29">
        <v>500</v>
      </c>
      <c r="D809" s="16">
        <v>20</v>
      </c>
      <c r="E809" s="3"/>
    </row>
    <row r="810" spans="1:5" x14ac:dyDescent="0.3">
      <c r="A810" s="16" t="s">
        <v>10</v>
      </c>
      <c r="B810" s="16" t="s">
        <v>11</v>
      </c>
      <c r="C810" s="29">
        <v>0</v>
      </c>
      <c r="D810" s="16">
        <v>20</v>
      </c>
      <c r="E810" s="3"/>
    </row>
    <row r="811" spans="1:5" x14ac:dyDescent="0.3">
      <c r="A811" s="16" t="s">
        <v>10</v>
      </c>
      <c r="B811" s="16" t="s">
        <v>49</v>
      </c>
      <c r="C811" s="29">
        <v>480</v>
      </c>
      <c r="D811" s="16">
        <v>0</v>
      </c>
      <c r="E811" s="3"/>
    </row>
    <row r="812" spans="1:5" x14ac:dyDescent="0.3">
      <c r="A812" s="16" t="s">
        <v>10</v>
      </c>
      <c r="B812" s="16" t="s">
        <v>49</v>
      </c>
      <c r="C812" s="29">
        <v>0</v>
      </c>
      <c r="D812" s="16">
        <v>30</v>
      </c>
      <c r="E812" s="3"/>
    </row>
    <row r="813" spans="1:5" x14ac:dyDescent="0.3">
      <c r="A813" s="16" t="s">
        <v>10</v>
      </c>
      <c r="B813" s="16" t="s">
        <v>49</v>
      </c>
      <c r="C813" s="29">
        <v>280</v>
      </c>
      <c r="D813" s="16">
        <v>0</v>
      </c>
      <c r="E813" s="3"/>
    </row>
    <row r="814" spans="1:5" x14ac:dyDescent="0.3">
      <c r="A814" s="16" t="s">
        <v>10</v>
      </c>
      <c r="B814" s="16" t="s">
        <v>11</v>
      </c>
      <c r="C814" s="29">
        <v>520</v>
      </c>
      <c r="D814" s="16">
        <v>20</v>
      </c>
      <c r="E814" s="3"/>
    </row>
    <row r="815" spans="1:5" x14ac:dyDescent="0.3">
      <c r="A815" s="16" t="s">
        <v>10</v>
      </c>
      <c r="B815" s="16" t="s">
        <v>11</v>
      </c>
      <c r="C815" s="29">
        <v>990</v>
      </c>
      <c r="D815" s="16">
        <v>20</v>
      </c>
      <c r="E815" s="3"/>
    </row>
    <row r="816" spans="1:5" x14ac:dyDescent="0.3">
      <c r="A816" s="16" t="s">
        <v>10</v>
      </c>
      <c r="B816" s="16" t="s">
        <v>11</v>
      </c>
      <c r="C816" s="29">
        <v>0</v>
      </c>
      <c r="D816" s="16">
        <v>30</v>
      </c>
      <c r="E816" s="3"/>
    </row>
    <row r="817" spans="1:5" x14ac:dyDescent="0.3">
      <c r="A817" s="16" t="s">
        <v>10</v>
      </c>
      <c r="B817" s="16" t="s">
        <v>11</v>
      </c>
      <c r="C817" s="29">
        <v>480</v>
      </c>
      <c r="D817" s="16">
        <v>0</v>
      </c>
      <c r="E817" s="3"/>
    </row>
    <row r="818" spans="1:5" x14ac:dyDescent="0.3">
      <c r="A818" s="16" t="s">
        <v>10</v>
      </c>
      <c r="B818" s="16" t="s">
        <v>11</v>
      </c>
      <c r="C818" s="29">
        <v>0</v>
      </c>
      <c r="D818" s="16">
        <v>20</v>
      </c>
      <c r="E818" s="3"/>
    </row>
    <row r="819" spans="1:5" x14ac:dyDescent="0.3">
      <c r="A819" s="16" t="s">
        <v>10</v>
      </c>
      <c r="B819" s="16" t="s">
        <v>11</v>
      </c>
      <c r="C819" s="29">
        <v>460</v>
      </c>
      <c r="D819" s="16">
        <v>0</v>
      </c>
      <c r="E819" s="3"/>
    </row>
    <row r="820" spans="1:5" x14ac:dyDescent="0.3">
      <c r="A820" s="16" t="s">
        <v>10</v>
      </c>
      <c r="B820" s="16" t="s">
        <v>11</v>
      </c>
      <c r="C820" s="29">
        <v>540</v>
      </c>
      <c r="D820" s="16">
        <v>20</v>
      </c>
      <c r="E820" s="3"/>
    </row>
    <row r="821" spans="1:5" x14ac:dyDescent="0.3">
      <c r="A821" s="16" t="s">
        <v>10</v>
      </c>
      <c r="B821" s="16" t="s">
        <v>67</v>
      </c>
      <c r="C821" s="29">
        <v>720</v>
      </c>
      <c r="D821" s="16">
        <v>30</v>
      </c>
      <c r="E821" s="3"/>
    </row>
    <row r="822" spans="1:5" x14ac:dyDescent="0.3">
      <c r="A822" s="16" t="s">
        <v>10</v>
      </c>
      <c r="B822" s="16" t="s">
        <v>67</v>
      </c>
      <c r="C822" s="29">
        <v>0</v>
      </c>
      <c r="D822" s="16">
        <v>20</v>
      </c>
      <c r="E822" s="3"/>
    </row>
    <row r="823" spans="1:5" x14ac:dyDescent="0.3">
      <c r="A823" s="16" t="s">
        <v>10</v>
      </c>
      <c r="B823" s="16" t="s">
        <v>67</v>
      </c>
      <c r="C823" s="29">
        <v>450</v>
      </c>
      <c r="D823" s="16">
        <v>0</v>
      </c>
      <c r="E823" s="3"/>
    </row>
    <row r="824" spans="1:5" x14ac:dyDescent="0.3">
      <c r="A824" s="16" t="s">
        <v>10</v>
      </c>
      <c r="B824" s="16" t="s">
        <v>49</v>
      </c>
      <c r="C824" s="29">
        <v>0</v>
      </c>
      <c r="D824" s="16">
        <v>30</v>
      </c>
      <c r="E824" s="3"/>
    </row>
    <row r="825" spans="1:5" x14ac:dyDescent="0.3">
      <c r="A825" s="16" t="s">
        <v>10</v>
      </c>
      <c r="B825" s="16" t="s">
        <v>49</v>
      </c>
      <c r="C825" s="29">
        <v>690</v>
      </c>
      <c r="D825" s="16">
        <v>0</v>
      </c>
      <c r="E825" s="3"/>
    </row>
    <row r="826" spans="1:5" x14ac:dyDescent="0.3">
      <c r="A826" s="16" t="s">
        <v>10</v>
      </c>
      <c r="B826" s="16" t="s">
        <v>38</v>
      </c>
      <c r="C826" s="29">
        <v>0</v>
      </c>
      <c r="D826" s="16">
        <v>30</v>
      </c>
      <c r="E826" s="3"/>
    </row>
    <row r="827" spans="1:5" x14ac:dyDescent="0.3">
      <c r="A827" s="16" t="s">
        <v>10</v>
      </c>
      <c r="B827" s="16" t="s">
        <v>38</v>
      </c>
      <c r="C827" s="29">
        <v>540</v>
      </c>
      <c r="D827" s="16">
        <v>0</v>
      </c>
      <c r="E827" s="3"/>
    </row>
    <row r="828" spans="1:5" x14ac:dyDescent="0.3">
      <c r="A828" s="16" t="s">
        <v>10</v>
      </c>
      <c r="B828" s="16" t="s">
        <v>38</v>
      </c>
      <c r="C828" s="29">
        <v>580</v>
      </c>
      <c r="D828" s="16">
        <v>30</v>
      </c>
      <c r="E828" s="3"/>
    </row>
    <row r="829" spans="1:5" x14ac:dyDescent="0.3">
      <c r="A829" s="16" t="s">
        <v>10</v>
      </c>
      <c r="B829" s="16" t="s">
        <v>38</v>
      </c>
      <c r="C829" s="29">
        <v>200</v>
      </c>
      <c r="D829" s="16">
        <v>20</v>
      </c>
      <c r="E829" s="3"/>
    </row>
    <row r="830" spans="1:5" x14ac:dyDescent="0.3">
      <c r="A830" s="16" t="s">
        <v>10</v>
      </c>
      <c r="B830" s="16" t="s">
        <v>49</v>
      </c>
      <c r="C830" s="29">
        <v>380</v>
      </c>
      <c r="D830" s="16">
        <v>20</v>
      </c>
      <c r="E830" s="3"/>
    </row>
    <row r="831" spans="1:5" x14ac:dyDescent="0.3">
      <c r="A831" s="16" t="s">
        <v>10</v>
      </c>
      <c r="B831" s="16" t="s">
        <v>49</v>
      </c>
      <c r="C831" s="29">
        <v>0</v>
      </c>
      <c r="D831" s="16">
        <v>20</v>
      </c>
      <c r="E831" s="3"/>
    </row>
    <row r="832" spans="1:5" x14ac:dyDescent="0.3">
      <c r="A832" s="16" t="s">
        <v>10</v>
      </c>
      <c r="B832" s="16" t="s">
        <v>49</v>
      </c>
      <c r="C832" s="29">
        <v>840</v>
      </c>
      <c r="D832" s="16">
        <v>0</v>
      </c>
      <c r="E832" s="3"/>
    </row>
    <row r="833" spans="1:5" x14ac:dyDescent="0.3">
      <c r="A833" s="16" t="s">
        <v>10</v>
      </c>
      <c r="B833" s="16" t="s">
        <v>11</v>
      </c>
      <c r="C833" s="29">
        <v>660</v>
      </c>
      <c r="D833" s="16">
        <v>30</v>
      </c>
      <c r="E833" s="3"/>
    </row>
    <row r="834" spans="1:5" x14ac:dyDescent="0.3">
      <c r="A834" s="16" t="s">
        <v>10</v>
      </c>
      <c r="B834" s="16" t="s">
        <v>11</v>
      </c>
      <c r="C834" s="29">
        <v>0</v>
      </c>
      <c r="D834" s="16">
        <v>30</v>
      </c>
      <c r="E834" s="3"/>
    </row>
    <row r="835" spans="1:5" x14ac:dyDescent="0.3">
      <c r="A835" s="16" t="s">
        <v>10</v>
      </c>
      <c r="B835" s="16" t="s">
        <v>11</v>
      </c>
      <c r="C835" s="29">
        <v>0</v>
      </c>
      <c r="D835" s="16">
        <v>0</v>
      </c>
      <c r="E835" s="3"/>
    </row>
    <row r="836" spans="1:5" x14ac:dyDescent="0.3">
      <c r="A836" s="16" t="s">
        <v>10</v>
      </c>
      <c r="B836" s="16" t="s">
        <v>49</v>
      </c>
      <c r="C836" s="29">
        <v>0</v>
      </c>
      <c r="D836" s="16">
        <v>0</v>
      </c>
      <c r="E836" s="3"/>
    </row>
    <row r="837" spans="1:5" x14ac:dyDescent="0.3">
      <c r="A837" s="16" t="s">
        <v>10</v>
      </c>
      <c r="B837" s="16" t="s">
        <v>49</v>
      </c>
      <c r="C837" s="29">
        <v>330</v>
      </c>
      <c r="D837" s="16">
        <v>0</v>
      </c>
      <c r="E837" s="3"/>
    </row>
    <row r="838" spans="1:5" x14ac:dyDescent="0.3">
      <c r="A838" s="16" t="s">
        <v>10</v>
      </c>
      <c r="B838" s="16" t="s">
        <v>182</v>
      </c>
      <c r="C838" s="29">
        <v>0</v>
      </c>
      <c r="D838" s="16">
        <v>30</v>
      </c>
      <c r="E838" s="3"/>
    </row>
    <row r="839" spans="1:5" x14ac:dyDescent="0.3">
      <c r="A839" s="16" t="s">
        <v>10</v>
      </c>
      <c r="B839" s="16" t="s">
        <v>182</v>
      </c>
      <c r="C839" s="29">
        <v>1110</v>
      </c>
      <c r="D839" s="16">
        <v>0</v>
      </c>
      <c r="E839" s="3"/>
    </row>
    <row r="840" spans="1:5" x14ac:dyDescent="0.3">
      <c r="A840" s="16" t="s">
        <v>10</v>
      </c>
      <c r="B840" s="16" t="s">
        <v>182</v>
      </c>
      <c r="C840" s="29">
        <v>320</v>
      </c>
      <c r="D840" s="16">
        <v>30</v>
      </c>
      <c r="E840" s="3"/>
    </row>
    <row r="841" spans="1:5" x14ac:dyDescent="0.3">
      <c r="A841" s="16" t="s">
        <v>10</v>
      </c>
      <c r="B841" s="16" t="s">
        <v>49</v>
      </c>
      <c r="C841" s="29">
        <v>0</v>
      </c>
      <c r="D841" s="16">
        <v>20</v>
      </c>
      <c r="E841" s="3"/>
    </row>
    <row r="842" spans="1:5" x14ac:dyDescent="0.3">
      <c r="A842" s="16" t="s">
        <v>10</v>
      </c>
      <c r="B842" s="16" t="s">
        <v>49</v>
      </c>
      <c r="C842" s="29">
        <v>0</v>
      </c>
      <c r="D842" s="16">
        <v>0</v>
      </c>
      <c r="E842" s="3"/>
    </row>
    <row r="843" spans="1:5" x14ac:dyDescent="0.3">
      <c r="A843" s="16" t="s">
        <v>10</v>
      </c>
      <c r="B843" s="16" t="s">
        <v>77</v>
      </c>
      <c r="C843" s="29">
        <v>0</v>
      </c>
      <c r="D843" s="16">
        <v>0</v>
      </c>
      <c r="E843" s="3"/>
    </row>
    <row r="844" spans="1:5" x14ac:dyDescent="0.3">
      <c r="A844" s="16" t="s">
        <v>10</v>
      </c>
      <c r="B844" s="16" t="s">
        <v>38</v>
      </c>
      <c r="C844" s="29">
        <v>700</v>
      </c>
      <c r="D844" s="16">
        <v>0</v>
      </c>
      <c r="E844" s="3"/>
    </row>
    <row r="845" spans="1:5" x14ac:dyDescent="0.3">
      <c r="A845" s="16" t="s">
        <v>10</v>
      </c>
      <c r="B845" s="16" t="s">
        <v>38</v>
      </c>
      <c r="C845" s="29">
        <v>390</v>
      </c>
      <c r="D845" s="16">
        <v>20</v>
      </c>
      <c r="E845" s="3"/>
    </row>
    <row r="846" spans="1:5" x14ac:dyDescent="0.3">
      <c r="A846" s="16" t="s">
        <v>10</v>
      </c>
      <c r="B846" s="16" t="s">
        <v>38</v>
      </c>
      <c r="C846" s="29">
        <v>0</v>
      </c>
      <c r="D846" s="16">
        <v>30</v>
      </c>
      <c r="E846" s="3"/>
    </row>
    <row r="847" spans="1:5" x14ac:dyDescent="0.3">
      <c r="A847" s="16" t="s">
        <v>10</v>
      </c>
      <c r="B847" s="16" t="s">
        <v>38</v>
      </c>
      <c r="C847" s="29">
        <v>240</v>
      </c>
      <c r="D847" s="16">
        <v>0</v>
      </c>
      <c r="E847" s="3"/>
    </row>
    <row r="848" spans="1:5" x14ac:dyDescent="0.3">
      <c r="A848" s="16" t="s">
        <v>10</v>
      </c>
      <c r="B848" s="16" t="s">
        <v>38</v>
      </c>
      <c r="C848" s="29">
        <v>1080</v>
      </c>
      <c r="D848" s="16">
        <v>20</v>
      </c>
      <c r="E848" s="3"/>
    </row>
    <row r="849" spans="1:5" x14ac:dyDescent="0.3">
      <c r="A849" s="16" t="s">
        <v>10</v>
      </c>
      <c r="B849" s="16" t="s">
        <v>38</v>
      </c>
      <c r="C849" s="29">
        <v>0</v>
      </c>
      <c r="D849" s="16">
        <v>30</v>
      </c>
      <c r="E849" s="3"/>
    </row>
    <row r="850" spans="1:5" x14ac:dyDescent="0.3">
      <c r="A850" s="16" t="s">
        <v>10</v>
      </c>
      <c r="B850" s="16" t="s">
        <v>38</v>
      </c>
      <c r="C850" s="29">
        <v>0</v>
      </c>
      <c r="D850" s="16">
        <v>0</v>
      </c>
      <c r="E850" s="3"/>
    </row>
    <row r="851" spans="1:5" x14ac:dyDescent="0.3">
      <c r="A851" s="16" t="s">
        <v>10</v>
      </c>
      <c r="B851" s="16" t="s">
        <v>38</v>
      </c>
      <c r="C851" s="29">
        <v>540</v>
      </c>
      <c r="D851" s="16">
        <v>0</v>
      </c>
      <c r="E851" s="3"/>
    </row>
    <row r="852" spans="1:5" x14ac:dyDescent="0.3">
      <c r="A852" s="16" t="s">
        <v>10</v>
      </c>
      <c r="B852" s="16" t="s">
        <v>38</v>
      </c>
      <c r="C852" s="29">
        <v>870</v>
      </c>
      <c r="D852" s="16">
        <v>20</v>
      </c>
      <c r="E852" s="3"/>
    </row>
    <row r="853" spans="1:5" x14ac:dyDescent="0.3">
      <c r="A853" s="16" t="s">
        <v>10</v>
      </c>
      <c r="B853" s="16" t="s">
        <v>77</v>
      </c>
      <c r="C853" s="29">
        <v>0</v>
      </c>
      <c r="D853" s="16">
        <v>30</v>
      </c>
      <c r="E853" s="3"/>
    </row>
    <row r="854" spans="1:5" x14ac:dyDescent="0.3">
      <c r="A854" s="16" t="s">
        <v>10</v>
      </c>
      <c r="B854" s="16" t="s">
        <v>49</v>
      </c>
      <c r="C854" s="29">
        <v>0</v>
      </c>
      <c r="D854" s="16">
        <v>0</v>
      </c>
      <c r="E854" s="3"/>
    </row>
    <row r="855" spans="1:5" x14ac:dyDescent="0.3">
      <c r="A855" s="16" t="s">
        <v>10</v>
      </c>
      <c r="B855" s="16" t="s">
        <v>56</v>
      </c>
      <c r="C855" s="29">
        <v>1200</v>
      </c>
      <c r="D855" s="16">
        <v>0</v>
      </c>
      <c r="E855" s="3"/>
    </row>
    <row r="856" spans="1:5" x14ac:dyDescent="0.3">
      <c r="A856" s="16" t="s">
        <v>10</v>
      </c>
      <c r="B856" s="16" t="s">
        <v>56</v>
      </c>
      <c r="C856" s="29">
        <v>0</v>
      </c>
      <c r="D856" s="16">
        <v>30</v>
      </c>
      <c r="E856" s="3"/>
    </row>
    <row r="857" spans="1:5" x14ac:dyDescent="0.3">
      <c r="A857" s="16" t="s">
        <v>10</v>
      </c>
      <c r="B857" s="16" t="s">
        <v>56</v>
      </c>
      <c r="C857" s="29">
        <v>800</v>
      </c>
      <c r="D857" s="16">
        <v>0</v>
      </c>
      <c r="E857" s="3"/>
    </row>
    <row r="858" spans="1:5" x14ac:dyDescent="0.3">
      <c r="A858" s="16" t="s">
        <v>10</v>
      </c>
      <c r="B858" s="16" t="s">
        <v>49</v>
      </c>
      <c r="C858" s="29">
        <v>0</v>
      </c>
      <c r="D858" s="16">
        <v>20</v>
      </c>
      <c r="E858" s="3"/>
    </row>
    <row r="859" spans="1:5" x14ac:dyDescent="0.3">
      <c r="A859" s="16" t="s">
        <v>10</v>
      </c>
      <c r="B859" s="16" t="s">
        <v>49</v>
      </c>
      <c r="C859" s="29">
        <v>0</v>
      </c>
      <c r="D859" s="16">
        <v>0</v>
      </c>
      <c r="E859" s="3"/>
    </row>
    <row r="860" spans="1:5" x14ac:dyDescent="0.3">
      <c r="A860" s="16" t="s">
        <v>10</v>
      </c>
      <c r="B860" s="16" t="s">
        <v>49</v>
      </c>
      <c r="C860" s="29">
        <v>420</v>
      </c>
      <c r="D860" s="16">
        <v>0</v>
      </c>
      <c r="E860" s="3"/>
    </row>
    <row r="861" spans="1:5" x14ac:dyDescent="0.3">
      <c r="A861" s="16" t="s">
        <v>10</v>
      </c>
      <c r="B861" s="16" t="s">
        <v>49</v>
      </c>
      <c r="C861" s="29">
        <v>480</v>
      </c>
      <c r="D861" s="16">
        <v>20</v>
      </c>
      <c r="E861" s="3"/>
    </row>
    <row r="862" spans="1:5" x14ac:dyDescent="0.3">
      <c r="A862" s="16" t="s">
        <v>10</v>
      </c>
      <c r="B862" s="16" t="s">
        <v>182</v>
      </c>
      <c r="C862" s="29">
        <v>900</v>
      </c>
      <c r="D862" s="16">
        <v>30</v>
      </c>
      <c r="E862" s="3"/>
    </row>
    <row r="863" spans="1:5" x14ac:dyDescent="0.3">
      <c r="A863" s="16" t="s">
        <v>10</v>
      </c>
      <c r="B863" s="16" t="s">
        <v>56</v>
      </c>
      <c r="C863" s="29">
        <v>450</v>
      </c>
      <c r="D863" s="16">
        <v>30</v>
      </c>
      <c r="E863" s="3"/>
    </row>
    <row r="864" spans="1:5" x14ac:dyDescent="0.3">
      <c r="A864" s="16" t="s">
        <v>10</v>
      </c>
      <c r="B864" s="16" t="s">
        <v>56</v>
      </c>
      <c r="C864" s="29">
        <v>0</v>
      </c>
      <c r="D864" s="16">
        <v>30</v>
      </c>
      <c r="E864" s="3"/>
    </row>
    <row r="865" spans="1:5" x14ac:dyDescent="0.3">
      <c r="A865" s="16" t="s">
        <v>10</v>
      </c>
      <c r="B865" s="16" t="s">
        <v>56</v>
      </c>
      <c r="C865" s="29">
        <v>620</v>
      </c>
      <c r="D865" s="16">
        <v>0</v>
      </c>
      <c r="E865" s="3"/>
    </row>
    <row r="866" spans="1:5" x14ac:dyDescent="0.3">
      <c r="A866" s="16" t="s">
        <v>10</v>
      </c>
      <c r="B866" s="16" t="s">
        <v>38</v>
      </c>
      <c r="C866" s="29">
        <v>0</v>
      </c>
      <c r="D866" s="16">
        <v>20</v>
      </c>
      <c r="E866" s="3"/>
    </row>
    <row r="867" spans="1:5" x14ac:dyDescent="0.3">
      <c r="A867" s="16" t="s">
        <v>10</v>
      </c>
      <c r="B867" s="16" t="s">
        <v>38</v>
      </c>
      <c r="C867" s="29">
        <v>840</v>
      </c>
      <c r="D867" s="16">
        <v>0</v>
      </c>
      <c r="E867" s="3"/>
    </row>
    <row r="868" spans="1:5" x14ac:dyDescent="0.3">
      <c r="A868" s="16" t="s">
        <v>10</v>
      </c>
      <c r="B868" s="16" t="s">
        <v>38</v>
      </c>
      <c r="C868" s="29">
        <v>200</v>
      </c>
      <c r="D868" s="16">
        <v>30</v>
      </c>
      <c r="E868" s="3"/>
    </row>
    <row r="869" spans="1:5" x14ac:dyDescent="0.3">
      <c r="A869" s="16" t="s">
        <v>10</v>
      </c>
      <c r="B869" s="16" t="s">
        <v>38</v>
      </c>
      <c r="C869" s="29">
        <v>280</v>
      </c>
      <c r="D869" s="16">
        <v>20</v>
      </c>
      <c r="E869" s="3"/>
    </row>
    <row r="870" spans="1:5" x14ac:dyDescent="0.3">
      <c r="A870" s="16" t="s">
        <v>10</v>
      </c>
      <c r="B870" s="16" t="s">
        <v>38</v>
      </c>
      <c r="C870" s="29">
        <v>0</v>
      </c>
      <c r="D870" s="16">
        <v>20</v>
      </c>
      <c r="E870" s="3"/>
    </row>
    <row r="871" spans="1:5" x14ac:dyDescent="0.3">
      <c r="A871" s="16" t="s">
        <v>10</v>
      </c>
      <c r="B871" s="16" t="s">
        <v>38</v>
      </c>
      <c r="C871" s="29">
        <v>580</v>
      </c>
      <c r="D871" s="16">
        <v>0</v>
      </c>
      <c r="E871" s="3"/>
    </row>
    <row r="872" spans="1:5" x14ac:dyDescent="0.3">
      <c r="A872" s="16" t="s">
        <v>10</v>
      </c>
      <c r="B872" s="16" t="s">
        <v>38</v>
      </c>
      <c r="C872" s="29">
        <v>840</v>
      </c>
      <c r="D872" s="16">
        <v>20</v>
      </c>
      <c r="E872" s="3"/>
    </row>
    <row r="873" spans="1:5" x14ac:dyDescent="0.3">
      <c r="A873" s="16" t="s">
        <v>10</v>
      </c>
      <c r="B873" s="16" t="s">
        <v>56</v>
      </c>
      <c r="C873" s="29">
        <v>0</v>
      </c>
      <c r="D873" s="16">
        <v>30</v>
      </c>
      <c r="E873" s="3"/>
    </row>
    <row r="874" spans="1:5" x14ac:dyDescent="0.3">
      <c r="A874" s="16" t="s">
        <v>85</v>
      </c>
      <c r="B874" s="16" t="s">
        <v>201</v>
      </c>
      <c r="C874" s="29">
        <v>660</v>
      </c>
      <c r="D874" s="16">
        <v>0</v>
      </c>
      <c r="E874" s="3"/>
    </row>
    <row r="875" spans="1:5" x14ac:dyDescent="0.3">
      <c r="A875" s="16" t="s">
        <v>85</v>
      </c>
      <c r="B875" s="16" t="s">
        <v>201</v>
      </c>
      <c r="C875" s="29">
        <v>0</v>
      </c>
      <c r="D875" s="16">
        <v>20</v>
      </c>
      <c r="E875" s="3"/>
    </row>
    <row r="876" spans="1:5" x14ac:dyDescent="0.3">
      <c r="A876" s="16" t="s">
        <v>85</v>
      </c>
      <c r="B876" s="16" t="s">
        <v>201</v>
      </c>
      <c r="C876" s="29">
        <v>750</v>
      </c>
      <c r="D876" s="16">
        <v>0</v>
      </c>
      <c r="E876" s="3"/>
    </row>
    <row r="877" spans="1:5" x14ac:dyDescent="0.3">
      <c r="A877" s="16" t="s">
        <v>10</v>
      </c>
      <c r="B877" s="16" t="s">
        <v>38</v>
      </c>
      <c r="C877" s="29">
        <v>580</v>
      </c>
      <c r="D877" s="16">
        <v>30</v>
      </c>
      <c r="E877" s="3"/>
    </row>
    <row r="878" spans="1:5" x14ac:dyDescent="0.3">
      <c r="A878" s="16" t="s">
        <v>10</v>
      </c>
      <c r="B878" s="16" t="s">
        <v>38</v>
      </c>
      <c r="C878" s="29">
        <v>0</v>
      </c>
      <c r="D878" s="16">
        <v>20</v>
      </c>
      <c r="E878" s="3"/>
    </row>
    <row r="879" spans="1:5" x14ac:dyDescent="0.3">
      <c r="A879" s="16" t="s">
        <v>10</v>
      </c>
      <c r="B879" s="16" t="s">
        <v>38</v>
      </c>
      <c r="C879" s="29">
        <v>780</v>
      </c>
      <c r="D879" s="16">
        <v>0</v>
      </c>
      <c r="E879" s="3"/>
    </row>
    <row r="880" spans="1:5" x14ac:dyDescent="0.3">
      <c r="A880" s="16" t="s">
        <v>10</v>
      </c>
      <c r="B880" s="16" t="s">
        <v>77</v>
      </c>
      <c r="C880" s="29">
        <v>0</v>
      </c>
      <c r="D880" s="16">
        <v>30</v>
      </c>
      <c r="E880" s="3"/>
    </row>
    <row r="881" spans="1:5" x14ac:dyDescent="0.3">
      <c r="A881" s="16" t="s">
        <v>10</v>
      </c>
      <c r="B881" s="16" t="s">
        <v>77</v>
      </c>
      <c r="C881" s="29">
        <v>0</v>
      </c>
      <c r="D881" s="16">
        <v>0</v>
      </c>
      <c r="E881" s="3"/>
    </row>
    <row r="882" spans="1:5" x14ac:dyDescent="0.3">
      <c r="A882" s="16" t="s">
        <v>10</v>
      </c>
      <c r="B882" s="16" t="s">
        <v>77</v>
      </c>
      <c r="C882" s="29">
        <v>420</v>
      </c>
      <c r="D882" s="16">
        <v>0</v>
      </c>
      <c r="E882" s="3"/>
    </row>
    <row r="883" spans="1:5" x14ac:dyDescent="0.3">
      <c r="A883" s="16" t="s">
        <v>10</v>
      </c>
      <c r="B883" s="16" t="s">
        <v>99</v>
      </c>
      <c r="C883" s="29">
        <v>660</v>
      </c>
      <c r="D883" s="16">
        <v>30</v>
      </c>
      <c r="E883" s="3"/>
    </row>
    <row r="884" spans="1:5" x14ac:dyDescent="0.3">
      <c r="A884" s="16" t="s">
        <v>10</v>
      </c>
      <c r="B884" s="16" t="s">
        <v>99</v>
      </c>
      <c r="C884" s="29">
        <v>0</v>
      </c>
      <c r="D884" s="16">
        <v>30</v>
      </c>
      <c r="E884" s="3"/>
    </row>
    <row r="885" spans="1:5" x14ac:dyDescent="0.3">
      <c r="A885" s="16" t="s">
        <v>10</v>
      </c>
      <c r="B885" s="16" t="s">
        <v>99</v>
      </c>
      <c r="C885" s="29">
        <v>540</v>
      </c>
      <c r="D885" s="16">
        <v>0</v>
      </c>
      <c r="E885" s="3"/>
    </row>
    <row r="886" spans="1:5" x14ac:dyDescent="0.3">
      <c r="A886" s="16" t="s">
        <v>10</v>
      </c>
      <c r="B886" s="16" t="s">
        <v>77</v>
      </c>
      <c r="C886" s="29">
        <v>780</v>
      </c>
      <c r="D886" s="16">
        <v>20</v>
      </c>
      <c r="E886" s="3"/>
    </row>
    <row r="887" spans="1:5" x14ac:dyDescent="0.3">
      <c r="A887" s="16" t="s">
        <v>10</v>
      </c>
      <c r="B887" s="16" t="s">
        <v>77</v>
      </c>
      <c r="C887" s="29">
        <v>0</v>
      </c>
      <c r="D887" s="16">
        <v>20</v>
      </c>
      <c r="E887" s="3"/>
    </row>
    <row r="888" spans="1:5" x14ac:dyDescent="0.3">
      <c r="A888" s="16" t="s">
        <v>10</v>
      </c>
      <c r="B888" s="16" t="s">
        <v>77</v>
      </c>
      <c r="C888" s="29">
        <v>0</v>
      </c>
      <c r="D888" s="16">
        <v>0</v>
      </c>
      <c r="E888" s="3"/>
    </row>
    <row r="889" spans="1:5" x14ac:dyDescent="0.3">
      <c r="A889" s="16" t="s">
        <v>10</v>
      </c>
      <c r="B889" s="16" t="s">
        <v>51</v>
      </c>
      <c r="C889" s="29">
        <v>450</v>
      </c>
      <c r="D889" s="16">
        <v>0</v>
      </c>
      <c r="E889" s="3"/>
    </row>
    <row r="890" spans="1:5" x14ac:dyDescent="0.3">
      <c r="A890" s="16" t="s">
        <v>10</v>
      </c>
      <c r="B890" s="16" t="s">
        <v>51</v>
      </c>
      <c r="C890" s="29">
        <v>0</v>
      </c>
      <c r="D890" s="16">
        <v>30</v>
      </c>
      <c r="E890" s="3"/>
    </row>
    <row r="891" spans="1:5" x14ac:dyDescent="0.3">
      <c r="A891" s="16" t="s">
        <v>10</v>
      </c>
      <c r="B891" s="16" t="s">
        <v>51</v>
      </c>
      <c r="C891" s="29">
        <v>420</v>
      </c>
      <c r="D891" s="16">
        <v>0</v>
      </c>
      <c r="E891" s="3"/>
    </row>
    <row r="892" spans="1:5" x14ac:dyDescent="0.3">
      <c r="A892" s="16" t="s">
        <v>10</v>
      </c>
      <c r="B892" s="16" t="s">
        <v>11</v>
      </c>
      <c r="C892" s="29">
        <v>300</v>
      </c>
      <c r="D892" s="16">
        <v>20</v>
      </c>
      <c r="E892" s="3"/>
    </row>
    <row r="893" spans="1:5" x14ac:dyDescent="0.3">
      <c r="A893" s="16" t="s">
        <v>10</v>
      </c>
      <c r="B893" s="16" t="s">
        <v>11</v>
      </c>
      <c r="C893" s="29">
        <v>0</v>
      </c>
      <c r="D893" s="16">
        <v>20</v>
      </c>
      <c r="E893" s="3"/>
    </row>
    <row r="894" spans="1:5" x14ac:dyDescent="0.3">
      <c r="A894" s="16" t="s">
        <v>10</v>
      </c>
      <c r="B894" s="16" t="s">
        <v>11</v>
      </c>
      <c r="C894" s="29">
        <v>330</v>
      </c>
      <c r="D894" s="16">
        <v>0</v>
      </c>
      <c r="E894" s="3"/>
    </row>
    <row r="895" spans="1:5" x14ac:dyDescent="0.3">
      <c r="A895" s="16" t="s">
        <v>10</v>
      </c>
      <c r="B895" s="16" t="s">
        <v>49</v>
      </c>
      <c r="C895" s="29">
        <v>0</v>
      </c>
      <c r="D895" s="16">
        <v>30</v>
      </c>
      <c r="E895" s="3"/>
    </row>
    <row r="896" spans="1:5" x14ac:dyDescent="0.3">
      <c r="A896" s="16" t="s">
        <v>10</v>
      </c>
      <c r="B896" s="16" t="s">
        <v>77</v>
      </c>
      <c r="C896" s="29">
        <v>0</v>
      </c>
      <c r="D896" s="16">
        <v>0</v>
      </c>
      <c r="E896" s="3"/>
    </row>
    <row r="897" spans="1:5" x14ac:dyDescent="0.3">
      <c r="A897" s="16" t="s">
        <v>10</v>
      </c>
      <c r="B897" s="16" t="s">
        <v>77</v>
      </c>
      <c r="C897" s="29">
        <v>0</v>
      </c>
      <c r="D897" s="16">
        <v>0</v>
      </c>
      <c r="E897" s="3"/>
    </row>
    <row r="898" spans="1:5" x14ac:dyDescent="0.3">
      <c r="A898" s="16" t="s">
        <v>10</v>
      </c>
      <c r="B898" s="16" t="s">
        <v>77</v>
      </c>
      <c r="C898" s="29">
        <v>660</v>
      </c>
      <c r="D898" s="16">
        <v>0</v>
      </c>
      <c r="E898" s="3"/>
    </row>
    <row r="899" spans="1:5" x14ac:dyDescent="0.3">
      <c r="A899" s="16" t="s">
        <v>10</v>
      </c>
      <c r="B899" s="16" t="s">
        <v>77</v>
      </c>
      <c r="C899" s="29">
        <v>0</v>
      </c>
      <c r="D899" s="16">
        <v>30</v>
      </c>
      <c r="E899" s="3"/>
    </row>
    <row r="900" spans="1:5" x14ac:dyDescent="0.3">
      <c r="A900" s="16" t="s">
        <v>10</v>
      </c>
      <c r="B900" s="16" t="s">
        <v>49</v>
      </c>
      <c r="C900" s="29">
        <v>0</v>
      </c>
      <c r="D900" s="16">
        <v>0</v>
      </c>
      <c r="E900" s="3"/>
    </row>
    <row r="901" spans="1:5" x14ac:dyDescent="0.3">
      <c r="A901" s="16" t="s">
        <v>10</v>
      </c>
      <c r="B901" s="16" t="s">
        <v>11</v>
      </c>
      <c r="C901" s="29">
        <v>0</v>
      </c>
      <c r="D901" s="16">
        <v>0</v>
      </c>
      <c r="E901" s="3"/>
    </row>
    <row r="902" spans="1:5" x14ac:dyDescent="0.3">
      <c r="A902" s="16" t="s">
        <v>10</v>
      </c>
      <c r="B902" s="16" t="s">
        <v>11</v>
      </c>
      <c r="C902" s="29">
        <v>1050</v>
      </c>
      <c r="D902" s="16">
        <v>0</v>
      </c>
      <c r="E902" s="3"/>
    </row>
    <row r="903" spans="1:5" x14ac:dyDescent="0.3">
      <c r="A903" s="16" t="s">
        <v>10</v>
      </c>
      <c r="B903" s="16" t="s">
        <v>49</v>
      </c>
      <c r="C903" s="29">
        <v>900</v>
      </c>
      <c r="D903" s="16">
        <v>30</v>
      </c>
      <c r="E903" s="3"/>
    </row>
    <row r="904" spans="1:5" x14ac:dyDescent="0.3">
      <c r="A904" s="16" t="s">
        <v>10</v>
      </c>
      <c r="B904" s="16" t="s">
        <v>49</v>
      </c>
      <c r="C904" s="29">
        <v>0</v>
      </c>
      <c r="D904" s="16">
        <v>30</v>
      </c>
      <c r="E904" s="3"/>
    </row>
    <row r="905" spans="1:5" x14ac:dyDescent="0.3">
      <c r="A905" s="16" t="s">
        <v>10</v>
      </c>
      <c r="B905" s="16" t="s">
        <v>49</v>
      </c>
      <c r="C905" s="29">
        <v>700</v>
      </c>
      <c r="D905" s="16">
        <v>0</v>
      </c>
      <c r="E905" s="3"/>
    </row>
    <row r="906" spans="1:5" x14ac:dyDescent="0.3">
      <c r="A906" s="16" t="s">
        <v>10</v>
      </c>
      <c r="B906" s="16" t="s">
        <v>49</v>
      </c>
      <c r="C906" s="29">
        <v>700</v>
      </c>
      <c r="D906" s="16">
        <v>20</v>
      </c>
      <c r="E906" s="3"/>
    </row>
    <row r="907" spans="1:5" x14ac:dyDescent="0.3">
      <c r="A907" s="16" t="s">
        <v>10</v>
      </c>
      <c r="B907" s="16" t="s">
        <v>49</v>
      </c>
      <c r="C907" s="29">
        <v>690</v>
      </c>
      <c r="D907" s="16">
        <v>20</v>
      </c>
      <c r="E907" s="3"/>
    </row>
    <row r="908" spans="1:5" x14ac:dyDescent="0.3">
      <c r="A908" s="16" t="s">
        <v>10</v>
      </c>
      <c r="B908" s="16" t="s">
        <v>49</v>
      </c>
      <c r="C908" s="29">
        <v>0</v>
      </c>
      <c r="D908" s="16">
        <v>30</v>
      </c>
      <c r="E908" s="3"/>
    </row>
    <row r="909" spans="1:5" x14ac:dyDescent="0.3">
      <c r="A909" s="16" t="s">
        <v>10</v>
      </c>
      <c r="B909" s="16" t="s">
        <v>11</v>
      </c>
      <c r="C909" s="29">
        <v>0</v>
      </c>
      <c r="D909" s="16">
        <v>0</v>
      </c>
      <c r="E909" s="3"/>
    </row>
    <row r="910" spans="1:5" x14ac:dyDescent="0.3">
      <c r="A910" s="16" t="s">
        <v>10</v>
      </c>
      <c r="B910" s="16" t="s">
        <v>11</v>
      </c>
      <c r="C910" s="29">
        <v>720</v>
      </c>
      <c r="D910" s="16">
        <v>0</v>
      </c>
      <c r="E910" s="3"/>
    </row>
    <row r="911" spans="1:5" x14ac:dyDescent="0.3">
      <c r="A911" s="16" t="s">
        <v>10</v>
      </c>
      <c r="B911" s="16" t="s">
        <v>11</v>
      </c>
      <c r="C911" s="29">
        <v>450</v>
      </c>
      <c r="D911" s="16">
        <v>30</v>
      </c>
      <c r="E911" s="3"/>
    </row>
    <row r="912" spans="1:5" x14ac:dyDescent="0.3">
      <c r="A912" s="16" t="s">
        <v>10</v>
      </c>
      <c r="B912" s="16" t="s">
        <v>11</v>
      </c>
      <c r="C912" s="29">
        <v>620</v>
      </c>
      <c r="D912" s="16">
        <v>30</v>
      </c>
      <c r="E912" s="3"/>
    </row>
    <row r="913" spans="1:5" x14ac:dyDescent="0.3">
      <c r="A913" s="16" t="s">
        <v>10</v>
      </c>
      <c r="B913" s="16" t="s">
        <v>11</v>
      </c>
      <c r="C913" s="29">
        <v>0</v>
      </c>
      <c r="D913" s="16">
        <v>20</v>
      </c>
      <c r="E913" s="3"/>
    </row>
    <row r="914" spans="1:5" x14ac:dyDescent="0.3">
      <c r="A914" s="16" t="s">
        <v>10</v>
      </c>
      <c r="B914" s="16" t="s">
        <v>49</v>
      </c>
      <c r="C914" s="29">
        <v>0</v>
      </c>
      <c r="D914" s="16">
        <v>0</v>
      </c>
      <c r="E914" s="3"/>
    </row>
    <row r="915" spans="1:5" x14ac:dyDescent="0.3">
      <c r="A915" s="16" t="s">
        <v>10</v>
      </c>
      <c r="B915" s="16" t="s">
        <v>49</v>
      </c>
      <c r="C915" s="29">
        <v>0</v>
      </c>
      <c r="D915" s="16">
        <v>0</v>
      </c>
      <c r="E915" s="3"/>
    </row>
    <row r="916" spans="1:5" x14ac:dyDescent="0.3">
      <c r="A916" s="16" t="s">
        <v>10</v>
      </c>
      <c r="B916" s="16" t="s">
        <v>77</v>
      </c>
      <c r="C916" s="29">
        <v>0</v>
      </c>
      <c r="D916" s="16">
        <v>0</v>
      </c>
      <c r="E916" s="3"/>
    </row>
    <row r="917" spans="1:5" x14ac:dyDescent="0.3">
      <c r="A917" s="16" t="s">
        <v>10</v>
      </c>
      <c r="B917" s="16" t="s">
        <v>11</v>
      </c>
      <c r="C917" s="29">
        <v>0</v>
      </c>
      <c r="D917" s="16">
        <v>0</v>
      </c>
      <c r="E917" s="3"/>
    </row>
    <row r="918" spans="1:5" x14ac:dyDescent="0.3">
      <c r="A918" s="16" t="s">
        <v>10</v>
      </c>
      <c r="B918" s="16" t="s">
        <v>11</v>
      </c>
      <c r="C918" s="29">
        <v>870</v>
      </c>
      <c r="D918" s="16">
        <v>0</v>
      </c>
      <c r="E918" s="3"/>
    </row>
    <row r="919" spans="1:5" x14ac:dyDescent="0.3">
      <c r="A919" s="16" t="s">
        <v>10</v>
      </c>
      <c r="B919" s="16" t="s">
        <v>51</v>
      </c>
      <c r="C919" s="29">
        <v>0</v>
      </c>
      <c r="D919" s="16">
        <v>30</v>
      </c>
      <c r="E919" s="3"/>
    </row>
    <row r="920" spans="1:5" x14ac:dyDescent="0.3">
      <c r="A920" s="16" t="s">
        <v>10</v>
      </c>
      <c r="B920" s="16" t="s">
        <v>51</v>
      </c>
      <c r="C920" s="29">
        <v>330</v>
      </c>
      <c r="D920" s="16">
        <v>0</v>
      </c>
      <c r="E920" s="3"/>
    </row>
    <row r="921" spans="1:5" x14ac:dyDescent="0.3">
      <c r="A921" s="16" t="s">
        <v>10</v>
      </c>
      <c r="B921" s="16" t="s">
        <v>49</v>
      </c>
      <c r="C921" s="29">
        <v>0</v>
      </c>
      <c r="D921" s="16">
        <v>30</v>
      </c>
      <c r="E921" s="3"/>
    </row>
    <row r="922" spans="1:5" x14ac:dyDescent="0.3">
      <c r="A922" s="16" t="s">
        <v>10</v>
      </c>
      <c r="B922" s="16" t="s">
        <v>96</v>
      </c>
      <c r="C922" s="29">
        <v>780</v>
      </c>
      <c r="D922" s="16">
        <v>0</v>
      </c>
      <c r="E922" s="3"/>
    </row>
    <row r="923" spans="1:5" x14ac:dyDescent="0.3">
      <c r="A923" s="16" t="s">
        <v>10</v>
      </c>
      <c r="B923" s="16" t="s">
        <v>11</v>
      </c>
      <c r="C923" s="29">
        <v>840</v>
      </c>
      <c r="D923" s="16">
        <v>20</v>
      </c>
      <c r="E923" s="3"/>
    </row>
    <row r="924" spans="1:5" x14ac:dyDescent="0.3">
      <c r="A924" s="16" t="s">
        <v>10</v>
      </c>
      <c r="B924" s="16" t="s">
        <v>11</v>
      </c>
      <c r="C924" s="29">
        <v>0</v>
      </c>
      <c r="D924" s="16">
        <v>30</v>
      </c>
      <c r="E924" s="3"/>
    </row>
    <row r="925" spans="1:5" x14ac:dyDescent="0.3">
      <c r="A925" s="16" t="s">
        <v>85</v>
      </c>
      <c r="B925" s="16" t="s">
        <v>201</v>
      </c>
      <c r="C925" s="29">
        <v>480</v>
      </c>
      <c r="D925" s="16">
        <v>0</v>
      </c>
      <c r="E925" s="3"/>
    </row>
    <row r="926" spans="1:5" x14ac:dyDescent="0.3">
      <c r="A926" s="16" t="s">
        <v>85</v>
      </c>
      <c r="B926" s="16" t="s">
        <v>201</v>
      </c>
      <c r="C926" s="29">
        <v>600</v>
      </c>
      <c r="D926" s="16">
        <v>30</v>
      </c>
      <c r="E926" s="3"/>
    </row>
    <row r="927" spans="1:5" x14ac:dyDescent="0.3">
      <c r="A927" s="16" t="s">
        <v>85</v>
      </c>
      <c r="B927" s="16" t="s">
        <v>201</v>
      </c>
      <c r="C927" s="29">
        <v>0</v>
      </c>
      <c r="D927" s="16">
        <v>20</v>
      </c>
      <c r="E927" s="3"/>
    </row>
    <row r="928" spans="1:5" x14ac:dyDescent="0.3">
      <c r="A928" s="16" t="s">
        <v>10</v>
      </c>
      <c r="B928" s="16" t="s">
        <v>49</v>
      </c>
      <c r="C928" s="29">
        <v>0</v>
      </c>
      <c r="D928" s="16">
        <v>0</v>
      </c>
      <c r="E928" s="3"/>
    </row>
    <row r="929" spans="1:5" x14ac:dyDescent="0.3">
      <c r="A929" s="16" t="s">
        <v>10</v>
      </c>
      <c r="B929" s="16" t="s">
        <v>49</v>
      </c>
      <c r="C929" s="29">
        <v>0</v>
      </c>
      <c r="D929" s="16">
        <v>0</v>
      </c>
      <c r="E929" s="3"/>
    </row>
    <row r="930" spans="1:5" x14ac:dyDescent="0.3">
      <c r="A930" s="16" t="s">
        <v>10</v>
      </c>
      <c r="B930" s="16" t="s">
        <v>49</v>
      </c>
      <c r="C930" s="29">
        <v>640</v>
      </c>
      <c r="D930" s="16">
        <v>0</v>
      </c>
      <c r="E930" s="3"/>
    </row>
    <row r="931" spans="1:5" x14ac:dyDescent="0.3">
      <c r="A931" s="16" t="s">
        <v>10</v>
      </c>
      <c r="B931" s="16" t="s">
        <v>49</v>
      </c>
      <c r="C931" s="29">
        <v>540</v>
      </c>
      <c r="D931" s="16">
        <v>20</v>
      </c>
      <c r="E931" s="3"/>
    </row>
    <row r="932" spans="1:5" x14ac:dyDescent="0.3">
      <c r="A932" s="16" t="s">
        <v>10</v>
      </c>
      <c r="B932" s="16" t="s">
        <v>77</v>
      </c>
      <c r="C932" s="29">
        <v>0</v>
      </c>
      <c r="D932" s="16">
        <v>30</v>
      </c>
      <c r="E932" s="3"/>
    </row>
    <row r="933" spans="1:5" x14ac:dyDescent="0.3">
      <c r="A933" s="16" t="s">
        <v>10</v>
      </c>
      <c r="B933" s="16" t="s">
        <v>49</v>
      </c>
      <c r="C933" s="29">
        <v>510</v>
      </c>
      <c r="D933" s="16">
        <v>0</v>
      </c>
      <c r="E933" s="3"/>
    </row>
    <row r="934" spans="1:5" x14ac:dyDescent="0.3">
      <c r="A934" s="16" t="s">
        <v>10</v>
      </c>
      <c r="B934" s="16" t="s">
        <v>49</v>
      </c>
      <c r="C934" s="29">
        <v>0</v>
      </c>
      <c r="D934" s="16">
        <v>30</v>
      </c>
      <c r="E934" s="3"/>
    </row>
    <row r="935" spans="1:5" x14ac:dyDescent="0.3">
      <c r="A935" s="16" t="s">
        <v>10</v>
      </c>
      <c r="B935" s="16" t="s">
        <v>67</v>
      </c>
      <c r="C935" s="29">
        <v>200</v>
      </c>
      <c r="D935" s="16">
        <v>0</v>
      </c>
      <c r="E935" s="3"/>
    </row>
    <row r="936" spans="1:5" x14ac:dyDescent="0.3">
      <c r="A936" s="16" t="s">
        <v>10</v>
      </c>
      <c r="B936" s="16" t="s">
        <v>67</v>
      </c>
      <c r="C936" s="29">
        <v>780</v>
      </c>
      <c r="D936" s="16">
        <v>20</v>
      </c>
      <c r="E936" s="3"/>
    </row>
    <row r="937" spans="1:5" x14ac:dyDescent="0.3">
      <c r="A937" s="16" t="s">
        <v>10</v>
      </c>
      <c r="B937" s="16" t="s">
        <v>67</v>
      </c>
      <c r="C937" s="29">
        <v>0</v>
      </c>
      <c r="D937" s="16">
        <v>30</v>
      </c>
      <c r="E937" s="3"/>
    </row>
    <row r="938" spans="1:5" x14ac:dyDescent="0.3">
      <c r="A938" s="16" t="s">
        <v>10</v>
      </c>
      <c r="B938" s="16" t="s">
        <v>38</v>
      </c>
      <c r="C938" s="29">
        <v>0</v>
      </c>
      <c r="D938" s="16">
        <v>0</v>
      </c>
      <c r="E938" s="3"/>
    </row>
    <row r="939" spans="1:5" x14ac:dyDescent="0.3">
      <c r="A939" s="16" t="s">
        <v>10</v>
      </c>
      <c r="B939" s="16" t="s">
        <v>51</v>
      </c>
      <c r="C939" s="29">
        <v>0</v>
      </c>
      <c r="D939" s="16">
        <v>0</v>
      </c>
      <c r="E939" s="3"/>
    </row>
    <row r="940" spans="1:5" x14ac:dyDescent="0.3">
      <c r="A940" s="16" t="s">
        <v>10</v>
      </c>
      <c r="B940" s="16" t="s">
        <v>51</v>
      </c>
      <c r="C940" s="29">
        <v>630</v>
      </c>
      <c r="D940" s="16">
        <v>0</v>
      </c>
      <c r="E940" s="3"/>
    </row>
    <row r="941" spans="1:5" x14ac:dyDescent="0.3">
      <c r="A941" s="16" t="s">
        <v>10</v>
      </c>
      <c r="B941" s="16" t="s">
        <v>51</v>
      </c>
      <c r="C941" s="29">
        <v>600</v>
      </c>
      <c r="D941" s="16">
        <v>30</v>
      </c>
      <c r="E941" s="3"/>
    </row>
    <row r="942" spans="1:5" x14ac:dyDescent="0.3">
      <c r="A942" s="16" t="s">
        <v>10</v>
      </c>
      <c r="B942" s="16" t="s">
        <v>67</v>
      </c>
      <c r="C942" s="29">
        <v>0</v>
      </c>
      <c r="D942" s="16">
        <v>20</v>
      </c>
      <c r="E942" s="3"/>
    </row>
    <row r="943" spans="1:5" x14ac:dyDescent="0.3">
      <c r="A943" s="16" t="s">
        <v>10</v>
      </c>
      <c r="B943" s="16" t="s">
        <v>67</v>
      </c>
      <c r="C943" s="29">
        <v>960</v>
      </c>
      <c r="D943" s="16">
        <v>0</v>
      </c>
      <c r="E943" s="3"/>
    </row>
    <row r="944" spans="1:5" x14ac:dyDescent="0.3">
      <c r="A944" s="16" t="s">
        <v>10</v>
      </c>
      <c r="B944" s="16" t="s">
        <v>67</v>
      </c>
      <c r="C944" s="29">
        <v>680</v>
      </c>
      <c r="D944" s="16">
        <v>30</v>
      </c>
      <c r="E944" s="3"/>
    </row>
    <row r="945" spans="1:5" x14ac:dyDescent="0.3">
      <c r="A945" s="16" t="s">
        <v>10</v>
      </c>
      <c r="B945" s="16" t="s">
        <v>56</v>
      </c>
      <c r="C945" s="29">
        <v>0</v>
      </c>
      <c r="D945" s="16">
        <v>20</v>
      </c>
      <c r="E945" s="3"/>
    </row>
    <row r="946" spans="1:5" x14ac:dyDescent="0.3">
      <c r="A946" s="16" t="s">
        <v>10</v>
      </c>
      <c r="B946" s="16" t="s">
        <v>56</v>
      </c>
      <c r="C946" s="29">
        <v>420</v>
      </c>
      <c r="D946" s="16">
        <v>0</v>
      </c>
      <c r="E946" s="3"/>
    </row>
    <row r="947" spans="1:5" x14ac:dyDescent="0.3">
      <c r="A947" s="16" t="s">
        <v>10</v>
      </c>
      <c r="B947" s="16" t="s">
        <v>56</v>
      </c>
      <c r="C947" s="29">
        <v>760</v>
      </c>
      <c r="D947" s="16">
        <v>30</v>
      </c>
      <c r="E947" s="3"/>
    </row>
    <row r="948" spans="1:5" x14ac:dyDescent="0.3">
      <c r="A948" s="16" t="s">
        <v>10</v>
      </c>
      <c r="B948" s="16" t="s">
        <v>77</v>
      </c>
      <c r="C948" s="29">
        <v>0</v>
      </c>
      <c r="D948" s="16">
        <v>20</v>
      </c>
      <c r="E948" s="3"/>
    </row>
    <row r="949" spans="1:5" x14ac:dyDescent="0.3">
      <c r="A949" s="16" t="s">
        <v>10</v>
      </c>
      <c r="B949" s="16" t="s">
        <v>77</v>
      </c>
      <c r="C949" s="29">
        <v>0</v>
      </c>
      <c r="D949" s="16">
        <v>0</v>
      </c>
      <c r="E949" s="3"/>
    </row>
    <row r="950" spans="1:5" x14ac:dyDescent="0.3">
      <c r="A950" s="16" t="s">
        <v>10</v>
      </c>
      <c r="B950" s="16" t="s">
        <v>11</v>
      </c>
      <c r="C950" s="29">
        <v>0</v>
      </c>
      <c r="D950" s="16">
        <v>0</v>
      </c>
      <c r="E950" s="3"/>
    </row>
    <row r="951" spans="1:5" x14ac:dyDescent="0.3">
      <c r="A951" s="16" t="s">
        <v>10</v>
      </c>
      <c r="B951" s="16" t="s">
        <v>11</v>
      </c>
      <c r="C951" s="29">
        <v>450</v>
      </c>
      <c r="D951" s="16">
        <v>0</v>
      </c>
      <c r="E951" s="3"/>
    </row>
    <row r="952" spans="1:5" x14ac:dyDescent="0.3">
      <c r="A952" s="16" t="s">
        <v>10</v>
      </c>
      <c r="B952" s="16" t="s">
        <v>11</v>
      </c>
      <c r="C952" s="29">
        <v>0</v>
      </c>
      <c r="D952" s="16">
        <v>30</v>
      </c>
      <c r="E952" s="3"/>
    </row>
    <row r="953" spans="1:5" x14ac:dyDescent="0.3">
      <c r="A953" s="16" t="s">
        <v>10</v>
      </c>
      <c r="B953" s="16" t="s">
        <v>56</v>
      </c>
      <c r="C953" s="29">
        <v>0</v>
      </c>
      <c r="D953" s="16">
        <v>0</v>
      </c>
      <c r="E953" s="3"/>
    </row>
    <row r="954" spans="1:5" x14ac:dyDescent="0.3">
      <c r="A954" s="16" t="s">
        <v>10</v>
      </c>
      <c r="B954" s="16" t="s">
        <v>11</v>
      </c>
      <c r="C954" s="29">
        <v>0</v>
      </c>
      <c r="D954" s="16">
        <v>0</v>
      </c>
      <c r="E954" s="3"/>
    </row>
    <row r="955" spans="1:5" x14ac:dyDescent="0.3">
      <c r="A955" s="16" t="s">
        <v>85</v>
      </c>
      <c r="B955" s="16" t="s">
        <v>86</v>
      </c>
      <c r="C955" s="29">
        <v>390</v>
      </c>
      <c r="D955" s="16">
        <v>0</v>
      </c>
      <c r="E955" s="3"/>
    </row>
    <row r="956" spans="1:5" x14ac:dyDescent="0.3">
      <c r="A956" s="16" t="s">
        <v>85</v>
      </c>
      <c r="B956" s="16" t="s">
        <v>86</v>
      </c>
      <c r="C956" s="29">
        <v>0</v>
      </c>
      <c r="D956" s="16">
        <v>30</v>
      </c>
      <c r="E956" s="3"/>
    </row>
    <row r="957" spans="1:5" x14ac:dyDescent="0.3">
      <c r="A957" s="16" t="s">
        <v>85</v>
      </c>
      <c r="B957" s="16" t="s">
        <v>86</v>
      </c>
      <c r="C957" s="29">
        <v>500</v>
      </c>
      <c r="D957" s="16">
        <v>0</v>
      </c>
      <c r="E957" s="3"/>
    </row>
    <row r="958" spans="1:5" x14ac:dyDescent="0.3">
      <c r="A958" s="16" t="s">
        <v>85</v>
      </c>
      <c r="B958" s="16" t="s">
        <v>86</v>
      </c>
      <c r="C958" s="29">
        <v>640</v>
      </c>
      <c r="D958" s="16">
        <v>20</v>
      </c>
      <c r="E958" s="3"/>
    </row>
    <row r="959" spans="1:5" x14ac:dyDescent="0.3">
      <c r="A959" s="16" t="s">
        <v>10</v>
      </c>
      <c r="B959" s="16" t="s">
        <v>67</v>
      </c>
      <c r="C959" s="29">
        <v>240</v>
      </c>
      <c r="D959" s="16">
        <v>20</v>
      </c>
      <c r="E959" s="3"/>
    </row>
    <row r="960" spans="1:5" x14ac:dyDescent="0.3">
      <c r="A960" s="16" t="s">
        <v>10</v>
      </c>
      <c r="B960" s="16" t="s">
        <v>67</v>
      </c>
      <c r="C960" s="29">
        <v>1200</v>
      </c>
      <c r="D960" s="16">
        <v>20</v>
      </c>
      <c r="E960" s="3"/>
    </row>
    <row r="961" spans="1:5" x14ac:dyDescent="0.3">
      <c r="A961" s="16" t="s">
        <v>10</v>
      </c>
      <c r="B961" s="16" t="s">
        <v>67</v>
      </c>
      <c r="C961" s="29">
        <v>0</v>
      </c>
      <c r="D961" s="16">
        <v>30</v>
      </c>
      <c r="E961" s="3"/>
    </row>
    <row r="962" spans="1:5" x14ac:dyDescent="0.3">
      <c r="A962" s="16" t="s">
        <v>10</v>
      </c>
      <c r="B962" s="16" t="s">
        <v>11</v>
      </c>
      <c r="C962" s="29">
        <v>0</v>
      </c>
      <c r="D962" s="16">
        <v>0</v>
      </c>
      <c r="E962" s="3"/>
    </row>
    <row r="963" spans="1:5" x14ac:dyDescent="0.3">
      <c r="A963" s="16" t="s">
        <v>10</v>
      </c>
      <c r="B963" s="16" t="s">
        <v>11</v>
      </c>
      <c r="C963" s="29">
        <v>660</v>
      </c>
      <c r="D963" s="16">
        <v>0</v>
      </c>
      <c r="E963" s="3"/>
    </row>
    <row r="964" spans="1:5" x14ac:dyDescent="0.3">
      <c r="A964" s="16" t="s">
        <v>10</v>
      </c>
      <c r="B964" s="16" t="s">
        <v>11</v>
      </c>
      <c r="C964" s="29">
        <v>620</v>
      </c>
      <c r="D964" s="16">
        <v>20</v>
      </c>
      <c r="E964" s="3"/>
    </row>
    <row r="965" spans="1:5" x14ac:dyDescent="0.3">
      <c r="A965" s="16" t="s">
        <v>10</v>
      </c>
      <c r="B965" s="16" t="s">
        <v>11</v>
      </c>
      <c r="C965" s="29">
        <v>810</v>
      </c>
      <c r="D965" s="16">
        <v>20</v>
      </c>
      <c r="E965" s="3"/>
    </row>
    <row r="966" spans="1:5" x14ac:dyDescent="0.3">
      <c r="A966" s="16" t="s">
        <v>10</v>
      </c>
      <c r="B966" s="16" t="s">
        <v>11</v>
      </c>
      <c r="C966" s="29">
        <v>900</v>
      </c>
      <c r="D966" s="16">
        <v>30</v>
      </c>
      <c r="E966" s="3"/>
    </row>
    <row r="967" spans="1:5" x14ac:dyDescent="0.3">
      <c r="A967" s="16" t="s">
        <v>10</v>
      </c>
      <c r="B967" s="16" t="s">
        <v>11</v>
      </c>
      <c r="C967" s="29">
        <v>0</v>
      </c>
      <c r="D967" s="16">
        <v>30</v>
      </c>
      <c r="E967" s="3"/>
    </row>
    <row r="968" spans="1:5" x14ac:dyDescent="0.3">
      <c r="A968" s="16" t="s">
        <v>10</v>
      </c>
      <c r="B968" s="16" t="s">
        <v>11</v>
      </c>
      <c r="C968" s="29">
        <v>340</v>
      </c>
      <c r="D968" s="16">
        <v>0</v>
      </c>
      <c r="E968" s="3"/>
    </row>
    <row r="969" spans="1:5" x14ac:dyDescent="0.3">
      <c r="A969" s="16" t="s">
        <v>16</v>
      </c>
      <c r="B969" s="16" t="s">
        <v>25</v>
      </c>
      <c r="C969" s="29">
        <v>840</v>
      </c>
      <c r="D969" s="16">
        <v>20</v>
      </c>
      <c r="E969" s="3"/>
    </row>
    <row r="970" spans="1:5" x14ac:dyDescent="0.3">
      <c r="A970" s="16" t="s">
        <v>16</v>
      </c>
      <c r="B970" s="16" t="s">
        <v>25</v>
      </c>
      <c r="C970" s="29">
        <v>0</v>
      </c>
      <c r="D970" s="16">
        <v>30</v>
      </c>
      <c r="E970" s="3"/>
    </row>
    <row r="971" spans="1:5" x14ac:dyDescent="0.3">
      <c r="A971" s="16" t="s">
        <v>16</v>
      </c>
      <c r="B971" s="16" t="s">
        <v>25</v>
      </c>
      <c r="C971" s="29">
        <v>780</v>
      </c>
      <c r="D971" s="16">
        <v>0</v>
      </c>
      <c r="E971" s="3"/>
    </row>
    <row r="972" spans="1:5" x14ac:dyDescent="0.3">
      <c r="A972" s="16" t="s">
        <v>16</v>
      </c>
      <c r="B972" s="16" t="s">
        <v>25</v>
      </c>
      <c r="C972" s="29">
        <v>390</v>
      </c>
      <c r="D972" s="16">
        <v>20</v>
      </c>
      <c r="E972" s="3"/>
    </row>
    <row r="973" spans="1:5" x14ac:dyDescent="0.3">
      <c r="A973" s="16" t="s">
        <v>16</v>
      </c>
      <c r="B973" s="16" t="s">
        <v>25</v>
      </c>
      <c r="C973" s="29">
        <v>1200</v>
      </c>
      <c r="D973" s="16">
        <v>30</v>
      </c>
      <c r="E973" s="3"/>
    </row>
    <row r="974" spans="1:5" x14ac:dyDescent="0.3">
      <c r="A974" s="16" t="s">
        <v>16</v>
      </c>
      <c r="B974" s="16" t="s">
        <v>25</v>
      </c>
      <c r="C974" s="29">
        <v>0</v>
      </c>
      <c r="D974" s="16">
        <v>30</v>
      </c>
      <c r="E974" s="3"/>
    </row>
    <row r="975" spans="1:5" x14ac:dyDescent="0.3">
      <c r="A975" s="16" t="s">
        <v>16</v>
      </c>
      <c r="B975" s="16" t="s">
        <v>15</v>
      </c>
      <c r="C975" s="29">
        <v>600</v>
      </c>
      <c r="D975" s="16">
        <v>0</v>
      </c>
      <c r="E975" s="3"/>
    </row>
    <row r="976" spans="1:5" x14ac:dyDescent="0.3">
      <c r="A976" s="16" t="s">
        <v>16</v>
      </c>
      <c r="B976" s="16" t="s">
        <v>15</v>
      </c>
      <c r="C976" s="29">
        <v>570</v>
      </c>
      <c r="D976" s="16">
        <v>20</v>
      </c>
      <c r="E976" s="3"/>
    </row>
    <row r="977" spans="1:5" x14ac:dyDescent="0.3">
      <c r="A977" s="16" t="s">
        <v>16</v>
      </c>
      <c r="B977" s="16" t="s">
        <v>15</v>
      </c>
      <c r="C977" s="29">
        <v>0</v>
      </c>
      <c r="D977" s="16">
        <v>30</v>
      </c>
      <c r="E977" s="3"/>
    </row>
    <row r="978" spans="1:5" x14ac:dyDescent="0.3">
      <c r="A978" s="16" t="s">
        <v>16</v>
      </c>
      <c r="B978" s="16" t="s">
        <v>15</v>
      </c>
      <c r="C978" s="29">
        <v>200</v>
      </c>
      <c r="D978" s="16">
        <v>0</v>
      </c>
      <c r="E978" s="3"/>
    </row>
    <row r="979" spans="1:5" x14ac:dyDescent="0.3">
      <c r="A979" s="16" t="s">
        <v>16</v>
      </c>
      <c r="B979" s="16" t="s">
        <v>15</v>
      </c>
      <c r="C979" s="29">
        <v>660</v>
      </c>
      <c r="D979" s="16">
        <v>20</v>
      </c>
      <c r="E979" s="3"/>
    </row>
    <row r="980" spans="1:5" x14ac:dyDescent="0.3">
      <c r="A980" s="16" t="s">
        <v>16</v>
      </c>
      <c r="B980" s="16" t="s">
        <v>15</v>
      </c>
      <c r="C980" s="29">
        <v>0</v>
      </c>
      <c r="D980" s="16">
        <v>30</v>
      </c>
      <c r="E980" s="3"/>
    </row>
    <row r="981" spans="1:5" x14ac:dyDescent="0.3">
      <c r="A981" s="16" t="s">
        <v>16</v>
      </c>
      <c r="B981" s="16" t="s">
        <v>15</v>
      </c>
      <c r="C981" s="29">
        <v>700</v>
      </c>
      <c r="D981" s="16">
        <v>0</v>
      </c>
      <c r="E981" s="3"/>
    </row>
    <row r="982" spans="1:5" x14ac:dyDescent="0.3">
      <c r="A982" s="16" t="s">
        <v>16</v>
      </c>
      <c r="B982" s="16" t="s">
        <v>15</v>
      </c>
      <c r="C982" s="29">
        <v>0</v>
      </c>
      <c r="D982" s="16">
        <v>20</v>
      </c>
      <c r="E982" s="3"/>
    </row>
    <row r="983" spans="1:5" x14ac:dyDescent="0.3">
      <c r="A983" s="16" t="s">
        <v>32</v>
      </c>
      <c r="B983" s="16" t="s">
        <v>18</v>
      </c>
      <c r="C983" s="29">
        <v>0</v>
      </c>
      <c r="D983" s="16">
        <v>0</v>
      </c>
      <c r="E983" s="3"/>
    </row>
    <row r="984" spans="1:5" x14ac:dyDescent="0.3">
      <c r="A984" s="16" t="s">
        <v>32</v>
      </c>
      <c r="B984" s="16" t="s">
        <v>18</v>
      </c>
      <c r="C984" s="29">
        <v>280</v>
      </c>
      <c r="D984" s="16">
        <v>0</v>
      </c>
      <c r="E984" s="3"/>
    </row>
    <row r="985" spans="1:5" x14ac:dyDescent="0.3">
      <c r="A985" s="16" t="s">
        <v>16</v>
      </c>
      <c r="B985" s="16" t="s">
        <v>25</v>
      </c>
      <c r="C985" s="29">
        <v>1020</v>
      </c>
      <c r="D985" s="16">
        <v>20</v>
      </c>
      <c r="E985" s="3"/>
    </row>
    <row r="986" spans="1:5" x14ac:dyDescent="0.3">
      <c r="A986" s="16" t="s">
        <v>16</v>
      </c>
      <c r="B986" s="16" t="s">
        <v>25</v>
      </c>
      <c r="C986" s="29">
        <v>360</v>
      </c>
      <c r="D986" s="16">
        <v>30</v>
      </c>
      <c r="E986" s="3"/>
    </row>
    <row r="987" spans="1:5" x14ac:dyDescent="0.3">
      <c r="A987" s="16" t="s">
        <v>16</v>
      </c>
      <c r="B987" s="16" t="s">
        <v>25</v>
      </c>
      <c r="C987" s="29">
        <v>0</v>
      </c>
      <c r="D987" s="16">
        <v>20</v>
      </c>
      <c r="E987" s="3"/>
    </row>
    <row r="988" spans="1:5" x14ac:dyDescent="0.3">
      <c r="A988" s="16" t="s">
        <v>16</v>
      </c>
      <c r="B988" s="16" t="s">
        <v>25</v>
      </c>
      <c r="C988" s="29">
        <v>0</v>
      </c>
      <c r="D988" s="16">
        <v>0</v>
      </c>
      <c r="E988" s="3"/>
    </row>
    <row r="989" spans="1:5" x14ac:dyDescent="0.3">
      <c r="A989" s="16" t="s">
        <v>16</v>
      </c>
      <c r="B989" s="16" t="s">
        <v>25</v>
      </c>
      <c r="C989" s="29">
        <v>400</v>
      </c>
      <c r="D989" s="16">
        <v>0</v>
      </c>
      <c r="E989" s="3"/>
    </row>
    <row r="990" spans="1:5" x14ac:dyDescent="0.3">
      <c r="A990" s="16" t="s">
        <v>16</v>
      </c>
      <c r="B990" s="16" t="s">
        <v>25</v>
      </c>
      <c r="C990" s="29">
        <v>540</v>
      </c>
      <c r="D990" s="16">
        <v>20</v>
      </c>
      <c r="E990" s="3"/>
    </row>
    <row r="991" spans="1:5" x14ac:dyDescent="0.3">
      <c r="A991" s="16" t="s">
        <v>16</v>
      </c>
      <c r="B991" s="16" t="s">
        <v>15</v>
      </c>
      <c r="C991" s="29">
        <v>0</v>
      </c>
      <c r="D991" s="16">
        <v>30</v>
      </c>
      <c r="E991" s="3"/>
    </row>
    <row r="992" spans="1:5" x14ac:dyDescent="0.3">
      <c r="A992" s="16" t="s">
        <v>16</v>
      </c>
      <c r="B992" s="16" t="s">
        <v>15</v>
      </c>
      <c r="C992" s="29">
        <v>570</v>
      </c>
      <c r="D992" s="16">
        <v>0</v>
      </c>
      <c r="E992" s="3"/>
    </row>
    <row r="993" spans="1:5" x14ac:dyDescent="0.3">
      <c r="A993" s="16" t="s">
        <v>16</v>
      </c>
      <c r="B993" s="16" t="s">
        <v>15</v>
      </c>
      <c r="C993" s="29">
        <v>500</v>
      </c>
      <c r="D993" s="16">
        <v>30</v>
      </c>
      <c r="E993" s="3"/>
    </row>
    <row r="994" spans="1:5" x14ac:dyDescent="0.3">
      <c r="A994" s="16" t="s">
        <v>32</v>
      </c>
      <c r="B994" s="16" t="s">
        <v>18</v>
      </c>
      <c r="C994" s="29">
        <v>0</v>
      </c>
      <c r="D994" s="16">
        <v>20</v>
      </c>
      <c r="E994" s="3"/>
    </row>
    <row r="995" spans="1:5" x14ac:dyDescent="0.3">
      <c r="A995" s="16" t="s">
        <v>16</v>
      </c>
      <c r="B995" s="16" t="s">
        <v>25</v>
      </c>
      <c r="C995" s="29">
        <v>870</v>
      </c>
      <c r="D995" s="16">
        <v>0</v>
      </c>
      <c r="E995" s="3"/>
    </row>
    <row r="996" spans="1:5" x14ac:dyDescent="0.3">
      <c r="A996" s="16" t="s">
        <v>32</v>
      </c>
      <c r="B996" s="16" t="s">
        <v>18</v>
      </c>
      <c r="C996" s="29">
        <v>960</v>
      </c>
      <c r="D996" s="16">
        <v>30</v>
      </c>
      <c r="E996" s="3"/>
    </row>
    <row r="997" spans="1:5" x14ac:dyDescent="0.3">
      <c r="A997" s="16" t="s">
        <v>32</v>
      </c>
      <c r="B997" s="16" t="s">
        <v>18</v>
      </c>
      <c r="C997" s="29">
        <v>0</v>
      </c>
      <c r="D997" s="16">
        <v>30</v>
      </c>
      <c r="E997" s="3"/>
    </row>
    <row r="998" spans="1:5" x14ac:dyDescent="0.3">
      <c r="A998" s="16" t="s">
        <v>32</v>
      </c>
      <c r="B998" s="16" t="s">
        <v>18</v>
      </c>
      <c r="C998" s="29">
        <v>780</v>
      </c>
      <c r="D998" s="16">
        <v>0</v>
      </c>
      <c r="E998" s="3"/>
    </row>
    <row r="999" spans="1:5" x14ac:dyDescent="0.3">
      <c r="A999" s="16" t="s">
        <v>16</v>
      </c>
      <c r="B999" s="16" t="s">
        <v>15</v>
      </c>
      <c r="C999" s="29">
        <v>680</v>
      </c>
      <c r="D999" s="16">
        <v>20</v>
      </c>
      <c r="E999" s="3"/>
    </row>
    <row r="1000" spans="1:5" x14ac:dyDescent="0.3">
      <c r="A1000" s="16" t="s">
        <v>16</v>
      </c>
      <c r="B1000" s="16" t="s">
        <v>15</v>
      </c>
      <c r="C1000" s="29">
        <v>0</v>
      </c>
      <c r="D1000" s="16">
        <v>20</v>
      </c>
      <c r="E1000" s="3"/>
    </row>
    <row r="1001" spans="1:5" x14ac:dyDescent="0.3">
      <c r="A1001" s="16" t="s">
        <v>16</v>
      </c>
      <c r="B1001" s="16" t="s">
        <v>25</v>
      </c>
      <c r="C1001" s="29">
        <v>600</v>
      </c>
      <c r="D1001" s="16">
        <v>0</v>
      </c>
      <c r="E1001" s="3"/>
    </row>
    <row r="1002" spans="1:5" x14ac:dyDescent="0.3">
      <c r="A1002" s="16" t="s">
        <v>16</v>
      </c>
      <c r="B1002" s="16" t="s">
        <v>25</v>
      </c>
      <c r="C1002" s="29">
        <v>660</v>
      </c>
      <c r="D1002" s="16">
        <v>30</v>
      </c>
      <c r="E1002" s="3"/>
    </row>
    <row r="1003" spans="1:5" x14ac:dyDescent="0.3">
      <c r="A1003" s="16" t="s">
        <v>16</v>
      </c>
      <c r="B1003" s="16" t="s">
        <v>25</v>
      </c>
      <c r="C1003" s="29">
        <v>0</v>
      </c>
      <c r="D1003" s="16">
        <v>20</v>
      </c>
      <c r="E1003" s="3"/>
    </row>
    <row r="1004" spans="1:5" x14ac:dyDescent="0.3">
      <c r="A1004" s="16" t="s">
        <v>16</v>
      </c>
      <c r="B1004" s="16" t="s">
        <v>25</v>
      </c>
      <c r="C1004" s="29">
        <v>0</v>
      </c>
      <c r="D1004" s="16">
        <v>0</v>
      </c>
      <c r="E1004" s="3"/>
    </row>
    <row r="1005" spans="1:5" x14ac:dyDescent="0.3">
      <c r="A1005" s="16" t="s">
        <v>16</v>
      </c>
      <c r="B1005" s="16" t="s">
        <v>25</v>
      </c>
      <c r="C1005" s="29">
        <v>1080</v>
      </c>
      <c r="D1005" s="16">
        <v>0</v>
      </c>
      <c r="E1005" s="3"/>
    </row>
    <row r="1006" spans="1:5" x14ac:dyDescent="0.3">
      <c r="A1006" s="16" t="s">
        <v>16</v>
      </c>
      <c r="B1006" s="16" t="s">
        <v>15</v>
      </c>
      <c r="C1006" s="29">
        <v>420</v>
      </c>
      <c r="D1006" s="16">
        <v>30</v>
      </c>
      <c r="E1006" s="3"/>
    </row>
    <row r="1007" spans="1:5" x14ac:dyDescent="0.3">
      <c r="A1007" s="16" t="s">
        <v>16</v>
      </c>
      <c r="B1007" s="16" t="s">
        <v>15</v>
      </c>
      <c r="C1007" s="29">
        <v>0</v>
      </c>
      <c r="D1007" s="16">
        <v>20</v>
      </c>
      <c r="E1007" s="3"/>
    </row>
    <row r="1008" spans="1:5" x14ac:dyDescent="0.3">
      <c r="A1008" s="16" t="s">
        <v>10</v>
      </c>
      <c r="B1008" s="16" t="s">
        <v>67</v>
      </c>
      <c r="C1008" s="29">
        <v>240</v>
      </c>
      <c r="D1008" s="16">
        <v>0</v>
      </c>
      <c r="E1008" s="3"/>
    </row>
    <row r="1009" spans="1:5" x14ac:dyDescent="0.3">
      <c r="A1009" s="16" t="s">
        <v>10</v>
      </c>
      <c r="B1009" s="16" t="s">
        <v>67</v>
      </c>
      <c r="C1009" s="29">
        <v>1170</v>
      </c>
      <c r="D1009" s="16">
        <v>20</v>
      </c>
      <c r="E1009" s="3"/>
    </row>
    <row r="1010" spans="1:5" x14ac:dyDescent="0.3">
      <c r="A1010" s="16" t="s">
        <v>10</v>
      </c>
      <c r="B1010" s="16" t="s">
        <v>67</v>
      </c>
      <c r="C1010" s="29">
        <v>0</v>
      </c>
      <c r="D1010" s="16">
        <v>30</v>
      </c>
      <c r="E1010" s="3"/>
    </row>
    <row r="1011" spans="1:5" x14ac:dyDescent="0.3">
      <c r="A1011" s="16" t="s">
        <v>10</v>
      </c>
      <c r="B1011" s="16" t="s">
        <v>11</v>
      </c>
      <c r="C1011" s="29">
        <v>0</v>
      </c>
      <c r="D1011" s="16">
        <v>0</v>
      </c>
      <c r="E1011" s="3"/>
    </row>
    <row r="1012" spans="1:5" x14ac:dyDescent="0.3">
      <c r="A1012" s="16" t="s">
        <v>10</v>
      </c>
      <c r="B1012" s="16" t="s">
        <v>11</v>
      </c>
      <c r="C1012" s="29">
        <v>990</v>
      </c>
      <c r="D1012" s="16">
        <v>0</v>
      </c>
      <c r="E1012" s="3"/>
    </row>
    <row r="1013" spans="1:5" x14ac:dyDescent="0.3">
      <c r="A1013" s="16" t="s">
        <v>10</v>
      </c>
      <c r="B1013" s="16" t="s">
        <v>11</v>
      </c>
      <c r="C1013" s="29">
        <v>0</v>
      </c>
      <c r="D1013" s="16">
        <v>30</v>
      </c>
      <c r="E1013" s="3"/>
    </row>
    <row r="1014" spans="1:5" x14ac:dyDescent="0.3">
      <c r="A1014" s="16" t="s">
        <v>10</v>
      </c>
      <c r="B1014" s="16" t="s">
        <v>11</v>
      </c>
      <c r="C1014" s="29">
        <v>1110</v>
      </c>
      <c r="D1014" s="16">
        <v>0</v>
      </c>
      <c r="E1014" s="3"/>
    </row>
    <row r="1015" spans="1:5" x14ac:dyDescent="0.3">
      <c r="A1015" s="16" t="s">
        <v>10</v>
      </c>
      <c r="B1015" s="16" t="s">
        <v>11</v>
      </c>
      <c r="C1015" s="29">
        <v>0</v>
      </c>
      <c r="D1015" s="16">
        <v>30</v>
      </c>
      <c r="E1015" s="3"/>
    </row>
    <row r="1016" spans="1:5" x14ac:dyDescent="0.3">
      <c r="A1016" s="16" t="s">
        <v>10</v>
      </c>
      <c r="B1016" s="16" t="s">
        <v>38</v>
      </c>
      <c r="C1016" s="29">
        <v>0</v>
      </c>
      <c r="D1016" s="16">
        <v>0</v>
      </c>
      <c r="E1016" s="3"/>
    </row>
    <row r="1017" spans="1:5" x14ac:dyDescent="0.3">
      <c r="A1017" s="16" t="s">
        <v>10</v>
      </c>
      <c r="B1017" s="16" t="s">
        <v>38</v>
      </c>
      <c r="C1017" s="29">
        <v>0</v>
      </c>
      <c r="D1017" s="16">
        <v>0</v>
      </c>
      <c r="E1017" s="3"/>
    </row>
    <row r="1018" spans="1:5" x14ac:dyDescent="0.3">
      <c r="A1018" s="16" t="s">
        <v>10</v>
      </c>
      <c r="B1018" s="16" t="s">
        <v>38</v>
      </c>
      <c r="C1018" s="29">
        <v>660</v>
      </c>
      <c r="D1018" s="16">
        <v>0</v>
      </c>
      <c r="E1018" s="3"/>
    </row>
    <row r="1019" spans="1:5" x14ac:dyDescent="0.3">
      <c r="A1019" s="16" t="s">
        <v>10</v>
      </c>
      <c r="B1019" s="16" t="s">
        <v>38</v>
      </c>
      <c r="C1019" s="29">
        <v>690</v>
      </c>
      <c r="D1019" s="16">
        <v>20</v>
      </c>
      <c r="E1019" s="3"/>
    </row>
    <row r="1020" spans="1:5" x14ac:dyDescent="0.3">
      <c r="A1020" s="16" t="s">
        <v>10</v>
      </c>
      <c r="B1020" s="16" t="s">
        <v>38</v>
      </c>
      <c r="C1020" s="29">
        <v>720</v>
      </c>
      <c r="D1020" s="16">
        <v>30</v>
      </c>
      <c r="E1020" s="3"/>
    </row>
    <row r="1021" spans="1:5" x14ac:dyDescent="0.3">
      <c r="A1021" s="16" t="s">
        <v>10</v>
      </c>
      <c r="B1021" s="16" t="s">
        <v>38</v>
      </c>
      <c r="C1021" s="29">
        <v>0</v>
      </c>
      <c r="D1021" s="16">
        <v>30</v>
      </c>
      <c r="E1021" s="3"/>
    </row>
    <row r="1022" spans="1:5" x14ac:dyDescent="0.3">
      <c r="A1022" s="16" t="s">
        <v>10</v>
      </c>
      <c r="B1022" s="16" t="s">
        <v>38</v>
      </c>
      <c r="C1022" s="29">
        <v>200</v>
      </c>
      <c r="D1022" s="16">
        <v>0</v>
      </c>
      <c r="E1022" s="3"/>
    </row>
    <row r="1023" spans="1:5" x14ac:dyDescent="0.3">
      <c r="A1023" s="16" t="s">
        <v>10</v>
      </c>
      <c r="B1023" s="16" t="s">
        <v>38</v>
      </c>
      <c r="C1023" s="29">
        <v>780</v>
      </c>
      <c r="D1023" s="16">
        <v>20</v>
      </c>
      <c r="E1023" s="3"/>
    </row>
    <row r="1024" spans="1:5" x14ac:dyDescent="0.3">
      <c r="A1024" s="16" t="s">
        <v>10</v>
      </c>
      <c r="B1024" s="16" t="s">
        <v>38</v>
      </c>
      <c r="C1024" s="29">
        <v>0</v>
      </c>
      <c r="D1024" s="16">
        <v>30</v>
      </c>
      <c r="E1024" s="3"/>
    </row>
    <row r="1025" spans="1:5" x14ac:dyDescent="0.3">
      <c r="A1025" s="16" t="s">
        <v>10</v>
      </c>
      <c r="B1025" s="16" t="s">
        <v>38</v>
      </c>
      <c r="C1025" s="29">
        <v>220</v>
      </c>
      <c r="D1025" s="16">
        <v>0</v>
      </c>
      <c r="E1025" s="3"/>
    </row>
    <row r="1026" spans="1:5" x14ac:dyDescent="0.3">
      <c r="A1026" s="16" t="s">
        <v>32</v>
      </c>
      <c r="B1026" s="16" t="s">
        <v>18</v>
      </c>
      <c r="C1026" s="29">
        <v>0</v>
      </c>
      <c r="D1026" s="16">
        <v>20</v>
      </c>
      <c r="E1026" s="3"/>
    </row>
    <row r="1027" spans="1:5" x14ac:dyDescent="0.3">
      <c r="A1027" s="16" t="s">
        <v>32</v>
      </c>
      <c r="B1027" s="16" t="s">
        <v>18</v>
      </c>
      <c r="C1027" s="29">
        <v>1110</v>
      </c>
      <c r="D1027" s="16">
        <v>0</v>
      </c>
      <c r="E1027" s="3"/>
    </row>
    <row r="1028" spans="1:5" x14ac:dyDescent="0.3">
      <c r="A1028" s="16" t="s">
        <v>10</v>
      </c>
      <c r="B1028" s="16" t="s">
        <v>49</v>
      </c>
      <c r="C1028" s="29">
        <v>0</v>
      </c>
      <c r="D1028" s="16">
        <v>30</v>
      </c>
      <c r="E1028" s="3"/>
    </row>
    <row r="1029" spans="1:5" x14ac:dyDescent="0.3">
      <c r="A1029" s="16" t="s">
        <v>10</v>
      </c>
      <c r="B1029" s="16" t="s">
        <v>11</v>
      </c>
      <c r="C1029" s="29">
        <v>0</v>
      </c>
      <c r="D1029" s="16">
        <v>0</v>
      </c>
      <c r="E1029" s="3"/>
    </row>
    <row r="1030" spans="1:5" x14ac:dyDescent="0.3">
      <c r="A1030" s="16" t="s">
        <v>10</v>
      </c>
      <c r="B1030" s="16" t="s">
        <v>11</v>
      </c>
      <c r="C1030" s="29">
        <v>0</v>
      </c>
      <c r="D1030" s="16">
        <v>0</v>
      </c>
      <c r="E1030" s="3"/>
    </row>
    <row r="1031" spans="1:5" x14ac:dyDescent="0.3">
      <c r="A1031" s="16" t="s">
        <v>10</v>
      </c>
      <c r="B1031" s="16" t="s">
        <v>56</v>
      </c>
      <c r="C1031" s="29">
        <v>260</v>
      </c>
      <c r="D1031" s="16">
        <v>0</v>
      </c>
      <c r="E1031" s="3"/>
    </row>
    <row r="1032" spans="1:5" x14ac:dyDescent="0.3">
      <c r="A1032" s="16" t="s">
        <v>10</v>
      </c>
      <c r="B1032" s="16" t="s">
        <v>56</v>
      </c>
      <c r="C1032" s="29">
        <v>0</v>
      </c>
      <c r="D1032" s="16">
        <v>20</v>
      </c>
      <c r="E1032" s="3"/>
    </row>
    <row r="1033" spans="1:5" x14ac:dyDescent="0.3">
      <c r="A1033" s="16" t="s">
        <v>10</v>
      </c>
      <c r="B1033" s="16" t="s">
        <v>56</v>
      </c>
      <c r="C1033" s="29">
        <v>990</v>
      </c>
      <c r="D1033" s="16">
        <v>0</v>
      </c>
      <c r="E1033" s="3"/>
    </row>
    <row r="1034" spans="1:5" x14ac:dyDescent="0.3">
      <c r="A1034" s="16" t="s">
        <v>10</v>
      </c>
      <c r="B1034" s="16" t="s">
        <v>49</v>
      </c>
      <c r="C1034" s="29">
        <v>0</v>
      </c>
      <c r="D1034" s="16">
        <v>30</v>
      </c>
      <c r="E1034" s="3"/>
    </row>
    <row r="1035" spans="1:5" x14ac:dyDescent="0.3">
      <c r="A1035" s="16" t="s">
        <v>10</v>
      </c>
      <c r="B1035" s="16" t="s">
        <v>77</v>
      </c>
      <c r="C1035" s="29">
        <v>0</v>
      </c>
      <c r="D1035" s="16">
        <v>0</v>
      </c>
      <c r="E1035" s="3"/>
    </row>
    <row r="1036" spans="1:5" x14ac:dyDescent="0.3">
      <c r="A1036" s="16" t="s">
        <v>16</v>
      </c>
      <c r="B1036" s="16" t="s">
        <v>15</v>
      </c>
      <c r="C1036" s="29">
        <v>660</v>
      </c>
      <c r="D1036" s="16">
        <v>0</v>
      </c>
      <c r="E1036" s="3"/>
    </row>
    <row r="1037" spans="1:5" x14ac:dyDescent="0.3">
      <c r="A1037" s="16" t="s">
        <v>16</v>
      </c>
      <c r="B1037" s="16" t="s">
        <v>15</v>
      </c>
      <c r="C1037" s="29">
        <v>0</v>
      </c>
      <c r="D1037" s="16">
        <v>30</v>
      </c>
      <c r="E1037" s="3"/>
    </row>
    <row r="1038" spans="1:5" x14ac:dyDescent="0.3">
      <c r="A1038" s="16" t="s">
        <v>16</v>
      </c>
      <c r="B1038" s="16" t="s">
        <v>15</v>
      </c>
      <c r="C1038" s="29">
        <v>460</v>
      </c>
      <c r="D1038" s="16">
        <v>0</v>
      </c>
      <c r="E1038" s="3"/>
    </row>
    <row r="1039" spans="1:5" x14ac:dyDescent="0.3">
      <c r="A1039" s="16" t="s">
        <v>10</v>
      </c>
      <c r="B1039" s="16" t="s">
        <v>49</v>
      </c>
      <c r="C1039" s="29">
        <v>0</v>
      </c>
      <c r="D1039" s="16">
        <v>20</v>
      </c>
      <c r="E1039" s="3"/>
    </row>
    <row r="1040" spans="1:5" x14ac:dyDescent="0.3">
      <c r="A1040" s="16" t="s">
        <v>16</v>
      </c>
      <c r="B1040" s="16" t="s">
        <v>25</v>
      </c>
      <c r="C1040" s="29">
        <v>780</v>
      </c>
      <c r="D1040" s="16">
        <v>0</v>
      </c>
      <c r="E1040" s="3"/>
    </row>
    <row r="1041" spans="1:5" x14ac:dyDescent="0.3">
      <c r="A1041" s="16" t="s">
        <v>16</v>
      </c>
      <c r="B1041" s="16" t="s">
        <v>25</v>
      </c>
      <c r="C1041" s="29">
        <v>1020</v>
      </c>
      <c r="D1041" s="16">
        <v>20</v>
      </c>
      <c r="E1041" s="3"/>
    </row>
    <row r="1042" spans="1:5" x14ac:dyDescent="0.3">
      <c r="A1042" s="16" t="s">
        <v>16</v>
      </c>
      <c r="B1042" s="16" t="s">
        <v>25</v>
      </c>
      <c r="C1042" s="29">
        <v>0</v>
      </c>
      <c r="D1042" s="16">
        <v>30</v>
      </c>
      <c r="E1042" s="3"/>
    </row>
    <row r="1043" spans="1:5" x14ac:dyDescent="0.3">
      <c r="A1043" s="16" t="s">
        <v>32</v>
      </c>
      <c r="B1043" s="16" t="s">
        <v>18</v>
      </c>
      <c r="C1043" s="29">
        <v>0</v>
      </c>
      <c r="D1043" s="16">
        <v>0</v>
      </c>
      <c r="E1043" s="3"/>
    </row>
    <row r="1044" spans="1:5" x14ac:dyDescent="0.3">
      <c r="A1044" s="16" t="s">
        <v>32</v>
      </c>
      <c r="B1044" s="16" t="s">
        <v>18</v>
      </c>
      <c r="C1044" s="29">
        <v>580</v>
      </c>
      <c r="D1044" s="16">
        <v>0</v>
      </c>
      <c r="E1044" s="3"/>
    </row>
    <row r="1045" spans="1:5" x14ac:dyDescent="0.3">
      <c r="A1045" s="16" t="s">
        <v>16</v>
      </c>
      <c r="B1045" s="16" t="s">
        <v>15</v>
      </c>
      <c r="C1045" s="29">
        <v>0</v>
      </c>
      <c r="D1045" s="16">
        <v>20</v>
      </c>
      <c r="E1045" s="3"/>
    </row>
    <row r="1046" spans="1:5" x14ac:dyDescent="0.3">
      <c r="A1046" s="16" t="s">
        <v>16</v>
      </c>
      <c r="B1046" s="16" t="s">
        <v>15</v>
      </c>
      <c r="C1046" s="29">
        <v>1200</v>
      </c>
      <c r="D1046" s="16">
        <v>0</v>
      </c>
      <c r="E1046" s="3"/>
    </row>
    <row r="1047" spans="1:5" x14ac:dyDescent="0.3">
      <c r="A1047" s="16" t="s">
        <v>16</v>
      </c>
      <c r="B1047" s="16" t="s">
        <v>15</v>
      </c>
      <c r="C1047" s="29">
        <v>440</v>
      </c>
      <c r="D1047" s="16">
        <v>30</v>
      </c>
      <c r="E1047" s="3"/>
    </row>
    <row r="1048" spans="1:5" x14ac:dyDescent="0.3">
      <c r="A1048" s="16" t="s">
        <v>10</v>
      </c>
      <c r="B1048" s="16" t="s">
        <v>11</v>
      </c>
      <c r="C1048" s="29">
        <v>0</v>
      </c>
      <c r="D1048" s="16">
        <v>20</v>
      </c>
      <c r="E1048" s="3"/>
    </row>
    <row r="1049" spans="1:5" x14ac:dyDescent="0.3">
      <c r="A1049" s="16" t="s">
        <v>16</v>
      </c>
      <c r="B1049" s="16" t="s">
        <v>25</v>
      </c>
      <c r="C1049" s="29">
        <v>1200</v>
      </c>
      <c r="D1049" s="16">
        <v>0</v>
      </c>
      <c r="E1049" s="3"/>
    </row>
    <row r="1050" spans="1:5" x14ac:dyDescent="0.3">
      <c r="A1050" s="16" t="s">
        <v>32</v>
      </c>
      <c r="B1050" s="16" t="s">
        <v>18</v>
      </c>
      <c r="C1050" s="29">
        <v>0</v>
      </c>
      <c r="D1050" s="16">
        <v>30</v>
      </c>
      <c r="E1050" s="3"/>
    </row>
    <row r="1051" spans="1:5" x14ac:dyDescent="0.3">
      <c r="A1051" s="16" t="s">
        <v>32</v>
      </c>
      <c r="B1051" s="16" t="s">
        <v>18</v>
      </c>
      <c r="C1051" s="29">
        <v>540</v>
      </c>
      <c r="D1051" s="16">
        <v>0</v>
      </c>
      <c r="E1051" s="3"/>
    </row>
    <row r="1052" spans="1:5" x14ac:dyDescent="0.3">
      <c r="A1052" s="16" t="s">
        <v>10</v>
      </c>
      <c r="B1052" s="16" t="s">
        <v>49</v>
      </c>
      <c r="C1052" s="29">
        <v>1140</v>
      </c>
      <c r="D1052" s="16">
        <v>30</v>
      </c>
      <c r="E1052" s="3"/>
    </row>
    <row r="1053" spans="1:5" x14ac:dyDescent="0.3">
      <c r="A1053" s="16" t="s">
        <v>10</v>
      </c>
      <c r="B1053" s="16" t="s">
        <v>56</v>
      </c>
      <c r="C1053" s="29">
        <v>800</v>
      </c>
      <c r="D1053" s="16">
        <v>30</v>
      </c>
      <c r="E1053" s="3"/>
    </row>
    <row r="1054" spans="1:5" x14ac:dyDescent="0.3">
      <c r="A1054" s="16" t="s">
        <v>10</v>
      </c>
      <c r="B1054" s="16" t="s">
        <v>56</v>
      </c>
      <c r="C1054" s="29">
        <v>480</v>
      </c>
      <c r="D1054" s="16">
        <v>20</v>
      </c>
      <c r="E1054" s="3"/>
    </row>
    <row r="1055" spans="1:5" x14ac:dyDescent="0.3">
      <c r="A1055" s="16" t="s">
        <v>10</v>
      </c>
      <c r="B1055" s="16" t="s">
        <v>56</v>
      </c>
      <c r="C1055" s="29">
        <v>0</v>
      </c>
      <c r="D1055" s="16">
        <v>30</v>
      </c>
      <c r="E1055" s="3"/>
    </row>
    <row r="1056" spans="1:5" x14ac:dyDescent="0.3">
      <c r="A1056" s="16" t="s">
        <v>32</v>
      </c>
      <c r="B1056" s="16" t="s">
        <v>33</v>
      </c>
      <c r="C1056" s="29">
        <v>0</v>
      </c>
      <c r="D1056" s="16">
        <v>0</v>
      </c>
      <c r="E1056" s="3"/>
    </row>
    <row r="1057" spans="1:5" x14ac:dyDescent="0.3">
      <c r="A1057" s="16" t="s">
        <v>16</v>
      </c>
      <c r="B1057" s="16" t="s">
        <v>25</v>
      </c>
      <c r="C1057" s="29">
        <v>260</v>
      </c>
      <c r="D1057" s="16">
        <v>0</v>
      </c>
      <c r="E1057" s="3"/>
    </row>
    <row r="1058" spans="1:5" x14ac:dyDescent="0.3">
      <c r="A1058" s="16" t="s">
        <v>16</v>
      </c>
      <c r="B1058" s="16" t="s">
        <v>25</v>
      </c>
      <c r="C1058" s="29">
        <v>0</v>
      </c>
      <c r="D1058" s="16">
        <v>20</v>
      </c>
      <c r="E1058" s="3"/>
    </row>
    <row r="1059" spans="1:5" x14ac:dyDescent="0.3">
      <c r="A1059" s="16" t="s">
        <v>16</v>
      </c>
      <c r="B1059" s="16" t="s">
        <v>25</v>
      </c>
      <c r="C1059" s="29">
        <v>1020</v>
      </c>
      <c r="D1059" s="16">
        <v>0</v>
      </c>
      <c r="E1059" s="3"/>
    </row>
    <row r="1060" spans="1:5" x14ac:dyDescent="0.3">
      <c r="A1060" s="16" t="s">
        <v>10</v>
      </c>
      <c r="B1060" s="16" t="s">
        <v>38</v>
      </c>
      <c r="C1060" s="29">
        <v>680</v>
      </c>
      <c r="D1060" s="16">
        <v>30</v>
      </c>
      <c r="E1060" s="3"/>
    </row>
    <row r="1061" spans="1:5" x14ac:dyDescent="0.3">
      <c r="A1061" s="16" t="s">
        <v>10</v>
      </c>
      <c r="B1061" s="16" t="s">
        <v>38</v>
      </c>
      <c r="C1061" s="29">
        <v>390</v>
      </c>
      <c r="D1061" s="16">
        <v>20</v>
      </c>
      <c r="E1061" s="3"/>
    </row>
    <row r="1062" spans="1:5" x14ac:dyDescent="0.3">
      <c r="A1062" s="16" t="s">
        <v>10</v>
      </c>
      <c r="B1062" s="16" t="s">
        <v>38</v>
      </c>
      <c r="C1062" s="29">
        <v>0</v>
      </c>
      <c r="D1062" s="16">
        <v>30</v>
      </c>
      <c r="E1062" s="3"/>
    </row>
    <row r="1063" spans="1:5" x14ac:dyDescent="0.3">
      <c r="A1063" s="16" t="s">
        <v>10</v>
      </c>
      <c r="B1063" s="16" t="s">
        <v>77</v>
      </c>
      <c r="C1063" s="29">
        <v>0</v>
      </c>
      <c r="D1063" s="16">
        <v>0</v>
      </c>
      <c r="E1063" s="3"/>
    </row>
    <row r="1064" spans="1:5" x14ac:dyDescent="0.3">
      <c r="A1064" s="16" t="s">
        <v>16</v>
      </c>
      <c r="B1064" s="16" t="s">
        <v>15</v>
      </c>
      <c r="C1064" s="29">
        <v>0</v>
      </c>
      <c r="D1064" s="16">
        <v>0</v>
      </c>
      <c r="E1064" s="3"/>
    </row>
    <row r="1065" spans="1:5" x14ac:dyDescent="0.3">
      <c r="A1065" s="16" t="s">
        <v>16</v>
      </c>
      <c r="B1065" s="16" t="s">
        <v>15</v>
      </c>
      <c r="C1065" s="29">
        <v>0</v>
      </c>
      <c r="D1065" s="16">
        <v>0</v>
      </c>
      <c r="E1065" s="3"/>
    </row>
    <row r="1066" spans="1:5" x14ac:dyDescent="0.3">
      <c r="A1066" s="16" t="s">
        <v>16</v>
      </c>
      <c r="B1066" s="16" t="s">
        <v>15</v>
      </c>
      <c r="C1066" s="29">
        <v>900</v>
      </c>
      <c r="D1066" s="16">
        <v>0</v>
      </c>
      <c r="E1066" s="3"/>
    </row>
    <row r="1067" spans="1:5" x14ac:dyDescent="0.3">
      <c r="A1067" s="16" t="s">
        <v>16</v>
      </c>
      <c r="B1067" s="16" t="s">
        <v>15</v>
      </c>
      <c r="C1067" s="29">
        <v>220</v>
      </c>
      <c r="D1067" s="16">
        <v>30</v>
      </c>
      <c r="E1067" s="3"/>
    </row>
    <row r="1068" spans="1:5" x14ac:dyDescent="0.3">
      <c r="A1068" s="16" t="s">
        <v>16</v>
      </c>
      <c r="B1068" s="16" t="s">
        <v>15</v>
      </c>
      <c r="C1068" s="29">
        <v>0</v>
      </c>
      <c r="D1068" s="16">
        <v>20</v>
      </c>
      <c r="E1068" s="3"/>
    </row>
    <row r="1069" spans="1:5" x14ac:dyDescent="0.3">
      <c r="A1069" s="16" t="s">
        <v>16</v>
      </c>
      <c r="B1069" s="16" t="s">
        <v>15</v>
      </c>
      <c r="C1069" s="29">
        <v>1050</v>
      </c>
      <c r="D1069" s="16">
        <v>0</v>
      </c>
      <c r="E1069" s="3"/>
    </row>
    <row r="1070" spans="1:5" x14ac:dyDescent="0.3">
      <c r="A1070" s="16" t="s">
        <v>16</v>
      </c>
      <c r="B1070" s="16" t="s">
        <v>15</v>
      </c>
      <c r="C1070" s="29">
        <v>440</v>
      </c>
      <c r="D1070" s="16">
        <v>30</v>
      </c>
      <c r="E1070" s="3"/>
    </row>
    <row r="1071" spans="1:5" x14ac:dyDescent="0.3">
      <c r="A1071" s="16" t="s">
        <v>10</v>
      </c>
      <c r="B1071" s="16" t="s">
        <v>77</v>
      </c>
      <c r="C1071" s="29">
        <v>0</v>
      </c>
      <c r="D1071" s="16">
        <v>20</v>
      </c>
      <c r="E1071" s="3"/>
    </row>
    <row r="1072" spans="1:5" x14ac:dyDescent="0.3">
      <c r="A1072" s="16" t="s">
        <v>10</v>
      </c>
      <c r="B1072" s="16" t="s">
        <v>49</v>
      </c>
      <c r="C1072" s="29">
        <v>0</v>
      </c>
      <c r="D1072" s="16">
        <v>0</v>
      </c>
      <c r="E1072" s="3"/>
    </row>
    <row r="1073" spans="1:5" x14ac:dyDescent="0.3">
      <c r="A1073" s="16" t="s">
        <v>10</v>
      </c>
      <c r="B1073" s="16" t="s">
        <v>49</v>
      </c>
      <c r="C1073" s="29">
        <v>480</v>
      </c>
      <c r="D1073" s="16">
        <v>0</v>
      </c>
      <c r="E1073" s="3"/>
    </row>
    <row r="1074" spans="1:5" x14ac:dyDescent="0.3">
      <c r="A1074" s="16" t="s">
        <v>10</v>
      </c>
      <c r="B1074" s="16" t="s">
        <v>49</v>
      </c>
      <c r="C1074" s="29">
        <v>960</v>
      </c>
      <c r="D1074" s="16">
        <v>20</v>
      </c>
      <c r="E1074" s="3"/>
    </row>
    <row r="1075" spans="1:5" x14ac:dyDescent="0.3">
      <c r="A1075" s="16" t="s">
        <v>10</v>
      </c>
      <c r="B1075" s="16" t="s">
        <v>49</v>
      </c>
      <c r="C1075" s="29">
        <v>380</v>
      </c>
      <c r="D1075" s="16">
        <v>30</v>
      </c>
      <c r="E1075" s="3"/>
    </row>
    <row r="1076" spans="1:5" x14ac:dyDescent="0.3">
      <c r="A1076" s="16" t="s">
        <v>10</v>
      </c>
      <c r="B1076" s="16" t="s">
        <v>67</v>
      </c>
      <c r="C1076" s="29">
        <v>0</v>
      </c>
      <c r="D1076" s="16">
        <v>20</v>
      </c>
      <c r="E1076" s="3"/>
    </row>
    <row r="1077" spans="1:5" x14ac:dyDescent="0.3">
      <c r="A1077" s="16" t="s">
        <v>10</v>
      </c>
      <c r="B1077" s="16" t="s">
        <v>67</v>
      </c>
      <c r="C1077" s="29">
        <v>460</v>
      </c>
      <c r="D1077" s="16">
        <v>0</v>
      </c>
      <c r="E1077" s="3"/>
    </row>
    <row r="1078" spans="1:5" x14ac:dyDescent="0.3">
      <c r="A1078" s="16" t="s">
        <v>10</v>
      </c>
      <c r="B1078" s="16" t="s">
        <v>38</v>
      </c>
      <c r="C1078" s="29">
        <v>0</v>
      </c>
      <c r="D1078" s="16">
        <v>20</v>
      </c>
      <c r="E1078" s="3"/>
    </row>
    <row r="1079" spans="1:5" x14ac:dyDescent="0.3">
      <c r="A1079" s="16" t="s">
        <v>10</v>
      </c>
      <c r="B1079" s="16" t="s">
        <v>38</v>
      </c>
      <c r="C1079" s="29">
        <v>540</v>
      </c>
      <c r="D1079" s="16">
        <v>0</v>
      </c>
      <c r="E1079" s="3"/>
    </row>
    <row r="1080" spans="1:5" x14ac:dyDescent="0.3">
      <c r="A1080" s="16" t="s">
        <v>10</v>
      </c>
      <c r="B1080" s="16" t="s">
        <v>38</v>
      </c>
      <c r="C1080" s="29">
        <v>380</v>
      </c>
      <c r="D1080" s="16">
        <v>30</v>
      </c>
      <c r="E1080" s="3"/>
    </row>
    <row r="1081" spans="1:5" x14ac:dyDescent="0.3">
      <c r="A1081" s="16" t="s">
        <v>10</v>
      </c>
      <c r="B1081" s="16" t="s">
        <v>11</v>
      </c>
      <c r="C1081" s="29">
        <v>580</v>
      </c>
      <c r="D1081" s="16">
        <v>20</v>
      </c>
      <c r="E1081" s="3"/>
    </row>
    <row r="1082" spans="1:5" x14ac:dyDescent="0.3">
      <c r="A1082" s="16" t="s">
        <v>10</v>
      </c>
      <c r="B1082" s="16" t="s">
        <v>11</v>
      </c>
      <c r="C1082" s="29">
        <v>990</v>
      </c>
      <c r="D1082" s="16">
        <v>20</v>
      </c>
      <c r="E1082" s="3"/>
    </row>
    <row r="1083" spans="1:5" x14ac:dyDescent="0.3">
      <c r="A1083" s="16" t="s">
        <v>10</v>
      </c>
      <c r="B1083" s="16" t="s">
        <v>11</v>
      </c>
      <c r="C1083" s="29">
        <v>0</v>
      </c>
      <c r="D1083" s="16">
        <v>30</v>
      </c>
      <c r="E1083" s="3"/>
    </row>
    <row r="1084" spans="1:5" x14ac:dyDescent="0.3">
      <c r="A1084" s="16" t="s">
        <v>10</v>
      </c>
      <c r="B1084" s="16" t="s">
        <v>11</v>
      </c>
      <c r="C1084" s="29">
        <v>0</v>
      </c>
      <c r="D1084" s="16">
        <v>0</v>
      </c>
      <c r="E1084" s="3"/>
    </row>
    <row r="1085" spans="1:5" x14ac:dyDescent="0.3">
      <c r="A1085" s="16" t="s">
        <v>10</v>
      </c>
      <c r="B1085" s="16" t="s">
        <v>11</v>
      </c>
      <c r="C1085" s="29">
        <v>600</v>
      </c>
      <c r="D1085" s="16">
        <v>0</v>
      </c>
      <c r="E1085" s="3"/>
    </row>
    <row r="1086" spans="1:5" x14ac:dyDescent="0.3">
      <c r="A1086" s="16" t="s">
        <v>10</v>
      </c>
      <c r="B1086" s="16" t="s">
        <v>11</v>
      </c>
      <c r="C1086" s="29">
        <v>690</v>
      </c>
      <c r="D1086" s="16">
        <v>30</v>
      </c>
      <c r="E1086" s="3"/>
    </row>
    <row r="1087" spans="1:5" x14ac:dyDescent="0.3">
      <c r="A1087" s="16" t="s">
        <v>10</v>
      </c>
      <c r="B1087" s="16" t="s">
        <v>11</v>
      </c>
      <c r="C1087" s="29">
        <v>0</v>
      </c>
      <c r="D1087" s="16">
        <v>30</v>
      </c>
      <c r="E1087" s="3"/>
    </row>
    <row r="1088" spans="1:5" x14ac:dyDescent="0.3">
      <c r="A1088" s="16" t="s">
        <v>10</v>
      </c>
      <c r="B1088" s="16" t="s">
        <v>11</v>
      </c>
      <c r="C1088" s="29">
        <v>520</v>
      </c>
      <c r="D1088" s="16">
        <v>0</v>
      </c>
      <c r="E1088" s="3"/>
    </row>
    <row r="1089" spans="1:5" x14ac:dyDescent="0.3">
      <c r="A1089" s="16" t="s">
        <v>10</v>
      </c>
      <c r="B1089" s="16" t="s">
        <v>38</v>
      </c>
      <c r="C1089" s="29">
        <v>520</v>
      </c>
      <c r="D1089" s="16">
        <v>20</v>
      </c>
      <c r="E1089" s="3"/>
    </row>
    <row r="1090" spans="1:5" x14ac:dyDescent="0.3">
      <c r="A1090" s="16" t="s">
        <v>10</v>
      </c>
      <c r="B1090" s="16" t="s">
        <v>38</v>
      </c>
      <c r="C1090" s="29">
        <v>480</v>
      </c>
      <c r="D1090" s="16">
        <v>20</v>
      </c>
      <c r="E1090" s="3"/>
    </row>
    <row r="1091" spans="1:5" x14ac:dyDescent="0.3">
      <c r="A1091" s="16" t="s">
        <v>10</v>
      </c>
      <c r="B1091" s="16" t="s">
        <v>11</v>
      </c>
      <c r="C1091" s="29">
        <v>0</v>
      </c>
      <c r="D1091" s="16">
        <v>30</v>
      </c>
      <c r="E1091" s="3"/>
    </row>
    <row r="1092" spans="1:5" x14ac:dyDescent="0.3">
      <c r="A1092" s="16" t="s">
        <v>10</v>
      </c>
      <c r="B1092" s="16" t="s">
        <v>56</v>
      </c>
      <c r="C1092" s="29">
        <v>450</v>
      </c>
      <c r="D1092" s="16">
        <v>0</v>
      </c>
      <c r="E1092" s="3"/>
    </row>
    <row r="1093" spans="1:5" x14ac:dyDescent="0.3">
      <c r="A1093" s="16" t="s">
        <v>10</v>
      </c>
      <c r="B1093" s="16" t="s">
        <v>56</v>
      </c>
      <c r="C1093" s="29">
        <v>420</v>
      </c>
      <c r="D1093" s="16">
        <v>30</v>
      </c>
      <c r="E1093" s="3"/>
    </row>
    <row r="1094" spans="1:5" x14ac:dyDescent="0.3">
      <c r="A1094" s="16" t="s">
        <v>10</v>
      </c>
      <c r="B1094" s="16" t="s">
        <v>56</v>
      </c>
      <c r="C1094" s="29">
        <v>0</v>
      </c>
      <c r="D1094" s="16">
        <v>30</v>
      </c>
      <c r="E1094" s="3"/>
    </row>
    <row r="1095" spans="1:5" x14ac:dyDescent="0.3">
      <c r="A1095" s="16" t="s">
        <v>10</v>
      </c>
      <c r="B1095" s="16" t="s">
        <v>56</v>
      </c>
      <c r="C1095" s="29">
        <v>0</v>
      </c>
      <c r="D1095" s="16">
        <v>0</v>
      </c>
      <c r="E1095" s="3"/>
    </row>
    <row r="1096" spans="1:5" x14ac:dyDescent="0.3">
      <c r="A1096" s="16" t="s">
        <v>10</v>
      </c>
      <c r="B1096" s="16" t="s">
        <v>56</v>
      </c>
      <c r="C1096" s="29">
        <v>240</v>
      </c>
      <c r="D1096" s="16">
        <v>0</v>
      </c>
      <c r="E1096" s="3"/>
    </row>
    <row r="1097" spans="1:5" x14ac:dyDescent="0.3">
      <c r="A1097" s="16" t="s">
        <v>10</v>
      </c>
      <c r="B1097" s="16" t="s">
        <v>56</v>
      </c>
      <c r="C1097" s="29">
        <v>750</v>
      </c>
      <c r="D1097" s="16">
        <v>20</v>
      </c>
      <c r="E1097" s="3"/>
    </row>
    <row r="1098" spans="1:5" x14ac:dyDescent="0.3">
      <c r="A1098" s="16" t="s">
        <v>10</v>
      </c>
      <c r="B1098" s="16" t="s">
        <v>11</v>
      </c>
      <c r="C1098" s="29">
        <v>420</v>
      </c>
      <c r="D1098" s="16">
        <v>30</v>
      </c>
      <c r="E1098" s="3"/>
    </row>
    <row r="1099" spans="1:5" x14ac:dyDescent="0.3">
      <c r="A1099" s="16" t="s">
        <v>10</v>
      </c>
      <c r="B1099" s="16" t="s">
        <v>11</v>
      </c>
      <c r="C1099" s="29">
        <v>240</v>
      </c>
      <c r="D1099" s="16">
        <v>30</v>
      </c>
      <c r="E1099" s="3"/>
    </row>
    <row r="1100" spans="1:5" x14ac:dyDescent="0.3">
      <c r="A1100" s="16" t="s">
        <v>10</v>
      </c>
      <c r="B1100" s="16" t="s">
        <v>11</v>
      </c>
      <c r="C1100" s="29">
        <v>0</v>
      </c>
      <c r="D1100" s="16">
        <v>20</v>
      </c>
      <c r="E1100" s="3"/>
    </row>
    <row r="1101" spans="1:5" x14ac:dyDescent="0.3">
      <c r="A1101" s="16" t="s">
        <v>10</v>
      </c>
      <c r="B1101" s="16" t="s">
        <v>11</v>
      </c>
      <c r="C1101" s="29">
        <v>200</v>
      </c>
      <c r="D1101" s="16">
        <v>0</v>
      </c>
      <c r="E1101" s="3"/>
    </row>
    <row r="1102" spans="1:5" x14ac:dyDescent="0.3">
      <c r="A1102" s="16" t="s">
        <v>10</v>
      </c>
      <c r="B1102" s="16" t="s">
        <v>51</v>
      </c>
      <c r="C1102" s="29">
        <v>400</v>
      </c>
      <c r="D1102" s="16">
        <v>20</v>
      </c>
      <c r="E1102" s="3"/>
    </row>
    <row r="1103" spans="1:5" x14ac:dyDescent="0.3">
      <c r="A1103" s="16" t="s">
        <v>10</v>
      </c>
      <c r="B1103" s="16" t="s">
        <v>51</v>
      </c>
      <c r="C1103" s="29">
        <v>0</v>
      </c>
      <c r="D1103" s="16">
        <v>20</v>
      </c>
      <c r="E1103" s="3"/>
    </row>
    <row r="1104" spans="1:5" x14ac:dyDescent="0.3">
      <c r="A1104" s="16" t="s">
        <v>10</v>
      </c>
      <c r="B1104" s="16" t="s">
        <v>51</v>
      </c>
      <c r="C1104" s="29">
        <v>420</v>
      </c>
      <c r="D1104" s="16">
        <v>0</v>
      </c>
      <c r="E1104" s="3"/>
    </row>
    <row r="1105" spans="1:5" x14ac:dyDescent="0.3">
      <c r="A1105" s="16" t="s">
        <v>10</v>
      </c>
      <c r="B1105" s="16" t="s">
        <v>38</v>
      </c>
      <c r="C1105" s="29">
        <v>0</v>
      </c>
      <c r="D1105" s="16">
        <v>30</v>
      </c>
      <c r="E1105" s="3"/>
    </row>
    <row r="1106" spans="1:5" x14ac:dyDescent="0.3">
      <c r="A1106" s="16" t="s">
        <v>10</v>
      </c>
      <c r="B1106" s="16" t="s">
        <v>11</v>
      </c>
      <c r="C1106" s="29">
        <v>240</v>
      </c>
      <c r="D1106" s="16">
        <v>0</v>
      </c>
      <c r="E1106" s="3"/>
    </row>
    <row r="1107" spans="1:5" x14ac:dyDescent="0.3">
      <c r="A1107" s="16" t="s">
        <v>10</v>
      </c>
      <c r="B1107" s="16" t="s">
        <v>11</v>
      </c>
      <c r="C1107" s="29">
        <v>780</v>
      </c>
      <c r="D1107" s="16">
        <v>20</v>
      </c>
      <c r="E1107" s="3"/>
    </row>
    <row r="1108" spans="1:5" x14ac:dyDescent="0.3">
      <c r="A1108" s="16" t="s">
        <v>10</v>
      </c>
      <c r="B1108" s="16" t="s">
        <v>11</v>
      </c>
      <c r="C1108" s="29">
        <v>0</v>
      </c>
      <c r="D1108" s="16">
        <v>30</v>
      </c>
      <c r="E1108" s="3"/>
    </row>
    <row r="1109" spans="1:5" x14ac:dyDescent="0.3">
      <c r="A1109" s="16" t="s">
        <v>10</v>
      </c>
      <c r="B1109" s="16" t="s">
        <v>77</v>
      </c>
      <c r="C1109" s="29">
        <v>0</v>
      </c>
      <c r="D1109" s="16">
        <v>0</v>
      </c>
      <c r="E1109" s="3"/>
    </row>
    <row r="1110" spans="1:5" x14ac:dyDescent="0.3">
      <c r="A1110" s="16" t="s">
        <v>10</v>
      </c>
      <c r="B1110" s="16" t="s">
        <v>11</v>
      </c>
      <c r="C1110" s="29">
        <v>0</v>
      </c>
      <c r="D1110" s="16">
        <v>0</v>
      </c>
      <c r="E1110" s="3"/>
    </row>
    <row r="1111" spans="1:5" x14ac:dyDescent="0.3">
      <c r="A1111" s="16" t="s">
        <v>10</v>
      </c>
      <c r="B1111" s="16" t="s">
        <v>11</v>
      </c>
      <c r="C1111" s="29">
        <v>500</v>
      </c>
      <c r="D1111" s="16">
        <v>0</v>
      </c>
      <c r="E1111" s="3"/>
    </row>
    <row r="1112" spans="1:5" x14ac:dyDescent="0.3">
      <c r="A1112" s="16" t="s">
        <v>10</v>
      </c>
      <c r="B1112" s="16" t="s">
        <v>49</v>
      </c>
      <c r="C1112" s="29">
        <v>540</v>
      </c>
      <c r="D1112" s="16">
        <v>20</v>
      </c>
      <c r="E1112" s="3"/>
    </row>
    <row r="1113" spans="1:5" x14ac:dyDescent="0.3">
      <c r="A1113" s="16" t="s">
        <v>10</v>
      </c>
      <c r="B1113" s="16" t="s">
        <v>11</v>
      </c>
      <c r="C1113" s="29">
        <v>240</v>
      </c>
      <c r="D1113" s="16">
        <v>30</v>
      </c>
      <c r="E1113" s="3"/>
    </row>
    <row r="1114" spans="1:5" x14ac:dyDescent="0.3">
      <c r="A1114" s="16" t="s">
        <v>10</v>
      </c>
      <c r="B1114" s="16" t="s">
        <v>11</v>
      </c>
      <c r="C1114" s="29">
        <v>720</v>
      </c>
      <c r="D1114" s="16">
        <v>20</v>
      </c>
      <c r="E1114" s="3"/>
    </row>
    <row r="1115" spans="1:5" x14ac:dyDescent="0.3">
      <c r="A1115" s="16" t="s">
        <v>10</v>
      </c>
      <c r="B1115" s="16" t="s">
        <v>38</v>
      </c>
      <c r="C1115" s="29">
        <v>0</v>
      </c>
      <c r="D1115" s="16">
        <v>30</v>
      </c>
      <c r="E1115" s="3"/>
    </row>
    <row r="1116" spans="1:5" x14ac:dyDescent="0.3">
      <c r="A1116" s="16" t="s">
        <v>10</v>
      </c>
      <c r="B1116" s="16" t="s">
        <v>11</v>
      </c>
      <c r="C1116" s="29">
        <v>0</v>
      </c>
      <c r="D1116" s="16">
        <v>0</v>
      </c>
      <c r="E1116" s="3"/>
    </row>
    <row r="1117" spans="1:5" x14ac:dyDescent="0.3">
      <c r="A1117" s="16" t="s">
        <v>10</v>
      </c>
      <c r="B1117" s="16" t="s">
        <v>56</v>
      </c>
      <c r="C1117" s="29">
        <v>740</v>
      </c>
      <c r="D1117" s="16">
        <v>0</v>
      </c>
      <c r="E1117" s="3"/>
    </row>
    <row r="1118" spans="1:5" x14ac:dyDescent="0.3">
      <c r="A1118" s="16" t="s">
        <v>10</v>
      </c>
      <c r="B1118" s="16" t="s">
        <v>56</v>
      </c>
      <c r="C1118" s="29">
        <v>240</v>
      </c>
      <c r="D1118" s="16">
        <v>20</v>
      </c>
      <c r="E1118" s="3"/>
    </row>
    <row r="1119" spans="1:5" x14ac:dyDescent="0.3">
      <c r="A1119" s="16" t="s">
        <v>10</v>
      </c>
      <c r="B1119" s="16" t="s">
        <v>56</v>
      </c>
      <c r="C1119" s="29">
        <v>360</v>
      </c>
      <c r="D1119" s="16">
        <v>20</v>
      </c>
      <c r="E1119" s="3"/>
    </row>
    <row r="1120" spans="1:5" x14ac:dyDescent="0.3">
      <c r="A1120" s="16" t="s">
        <v>10</v>
      </c>
      <c r="B1120" s="16" t="s">
        <v>56</v>
      </c>
      <c r="C1120" s="29">
        <v>0</v>
      </c>
      <c r="D1120" s="16">
        <v>30</v>
      </c>
      <c r="E1120" s="3"/>
    </row>
    <row r="1121" spans="1:5" x14ac:dyDescent="0.3">
      <c r="A1121" s="16" t="s">
        <v>10</v>
      </c>
      <c r="B1121" s="16" t="s">
        <v>67</v>
      </c>
      <c r="C1121" s="29">
        <v>800</v>
      </c>
      <c r="D1121" s="16">
        <v>0</v>
      </c>
      <c r="E1121" s="3"/>
    </row>
    <row r="1122" spans="1:5" x14ac:dyDescent="0.3">
      <c r="A1122" s="16" t="s">
        <v>10</v>
      </c>
      <c r="B1122" s="16" t="s">
        <v>67</v>
      </c>
      <c r="C1122" s="29">
        <v>930</v>
      </c>
      <c r="D1122" s="16">
        <v>20</v>
      </c>
      <c r="E1122" s="3"/>
    </row>
    <row r="1123" spans="1:5" x14ac:dyDescent="0.3">
      <c r="A1123" s="16" t="s">
        <v>10</v>
      </c>
      <c r="B1123" s="16" t="s">
        <v>67</v>
      </c>
      <c r="C1123" s="29">
        <v>0</v>
      </c>
      <c r="D1123" s="16">
        <v>30</v>
      </c>
      <c r="E1123" s="3"/>
    </row>
    <row r="1124" spans="1:5" x14ac:dyDescent="0.3">
      <c r="A1124" s="16" t="s">
        <v>10</v>
      </c>
      <c r="B1124" s="16" t="s">
        <v>107</v>
      </c>
      <c r="C1124" s="29">
        <v>600</v>
      </c>
      <c r="D1124" s="16">
        <v>0</v>
      </c>
      <c r="E1124" s="3"/>
    </row>
    <row r="1125" spans="1:5" x14ac:dyDescent="0.3">
      <c r="A1125" s="16" t="s">
        <v>10</v>
      </c>
      <c r="B1125" s="16" t="s">
        <v>11</v>
      </c>
      <c r="C1125" s="29">
        <v>0</v>
      </c>
      <c r="D1125" s="16">
        <v>30</v>
      </c>
      <c r="E1125" s="3"/>
    </row>
    <row r="1126" spans="1:5" x14ac:dyDescent="0.3">
      <c r="A1126" s="16" t="s">
        <v>10</v>
      </c>
      <c r="B1126" s="16" t="s">
        <v>49</v>
      </c>
      <c r="C1126" s="29">
        <v>660</v>
      </c>
      <c r="D1126" s="16">
        <v>0</v>
      </c>
      <c r="E1126" s="3"/>
    </row>
    <row r="1127" spans="1:5" x14ac:dyDescent="0.3">
      <c r="A1127" s="16" t="s">
        <v>10</v>
      </c>
      <c r="B1127" s="16" t="s">
        <v>49</v>
      </c>
      <c r="C1127" s="29">
        <v>0</v>
      </c>
      <c r="D1127" s="16">
        <v>30</v>
      </c>
      <c r="E1127" s="3"/>
    </row>
    <row r="1128" spans="1:5" x14ac:dyDescent="0.3">
      <c r="A1128" s="16" t="s">
        <v>10</v>
      </c>
      <c r="B1128" s="16" t="s">
        <v>49</v>
      </c>
      <c r="C1128" s="29">
        <v>460</v>
      </c>
      <c r="D1128" s="16">
        <v>0</v>
      </c>
      <c r="E1128" s="3"/>
    </row>
    <row r="1129" spans="1:5" x14ac:dyDescent="0.3">
      <c r="A1129" s="16" t="s">
        <v>10</v>
      </c>
      <c r="B1129" s="16" t="s">
        <v>38</v>
      </c>
      <c r="C1129" s="29">
        <v>0</v>
      </c>
      <c r="D1129" s="16">
        <v>20</v>
      </c>
      <c r="E1129" s="3"/>
    </row>
    <row r="1130" spans="1:5" x14ac:dyDescent="0.3">
      <c r="A1130" s="16" t="s">
        <v>10</v>
      </c>
      <c r="B1130" s="16" t="s">
        <v>38</v>
      </c>
      <c r="C1130" s="29">
        <v>330</v>
      </c>
      <c r="D1130" s="16">
        <v>0</v>
      </c>
      <c r="E1130" s="3"/>
    </row>
    <row r="1131" spans="1:5" x14ac:dyDescent="0.3">
      <c r="A1131" s="16" t="s">
        <v>10</v>
      </c>
      <c r="B1131" s="16" t="s">
        <v>38</v>
      </c>
      <c r="C1131" s="29">
        <v>740</v>
      </c>
      <c r="D1131" s="16">
        <v>30</v>
      </c>
      <c r="E1131" s="3"/>
    </row>
    <row r="1132" spans="1:5" x14ac:dyDescent="0.3">
      <c r="A1132" s="16" t="s">
        <v>10</v>
      </c>
      <c r="B1132" s="16" t="s">
        <v>51</v>
      </c>
      <c r="C1132" s="29">
        <v>0</v>
      </c>
      <c r="D1132" s="16">
        <v>20</v>
      </c>
      <c r="E1132" s="3"/>
    </row>
    <row r="1133" spans="1:5" x14ac:dyDescent="0.3">
      <c r="A1133" s="16" t="s">
        <v>10</v>
      </c>
      <c r="B1133" s="16" t="s">
        <v>51</v>
      </c>
      <c r="C1133" s="29">
        <v>220</v>
      </c>
      <c r="D1133" s="16">
        <v>0</v>
      </c>
      <c r="E1133" s="3"/>
    </row>
    <row r="1134" spans="1:5" x14ac:dyDescent="0.3">
      <c r="A1134" s="16" t="s">
        <v>10</v>
      </c>
      <c r="B1134" s="16" t="s">
        <v>51</v>
      </c>
      <c r="C1134" s="29">
        <v>600</v>
      </c>
      <c r="D1134" s="16">
        <v>20</v>
      </c>
      <c r="E1134" s="3"/>
    </row>
    <row r="1135" spans="1:5" x14ac:dyDescent="0.3">
      <c r="A1135" s="16" t="s">
        <v>10</v>
      </c>
      <c r="B1135" s="16" t="s">
        <v>49</v>
      </c>
      <c r="C1135" s="29">
        <v>570</v>
      </c>
      <c r="D1135" s="16">
        <v>30</v>
      </c>
      <c r="E1135" s="3"/>
    </row>
    <row r="1136" spans="1:5" x14ac:dyDescent="0.3">
      <c r="A1136" s="16" t="s">
        <v>10</v>
      </c>
      <c r="B1136" s="16" t="s">
        <v>49</v>
      </c>
      <c r="C1136" s="29">
        <v>0</v>
      </c>
      <c r="D1136" s="16">
        <v>30</v>
      </c>
      <c r="E1136" s="3"/>
    </row>
    <row r="1137" spans="1:5" x14ac:dyDescent="0.3">
      <c r="A1137" s="16" t="s">
        <v>10</v>
      </c>
      <c r="B1137" s="16" t="s">
        <v>38</v>
      </c>
      <c r="C1137" s="29">
        <v>0</v>
      </c>
      <c r="D1137" s="16">
        <v>0</v>
      </c>
      <c r="E1137" s="3"/>
    </row>
    <row r="1138" spans="1:5" x14ac:dyDescent="0.3">
      <c r="A1138" s="16" t="s">
        <v>10</v>
      </c>
      <c r="B1138" s="16" t="s">
        <v>38</v>
      </c>
      <c r="C1138" s="29">
        <v>660</v>
      </c>
      <c r="D1138" s="16">
        <v>0</v>
      </c>
      <c r="E1138" s="3"/>
    </row>
    <row r="1139" spans="1:5" x14ac:dyDescent="0.3">
      <c r="A1139" s="16" t="s">
        <v>10</v>
      </c>
      <c r="B1139" s="16" t="s">
        <v>38</v>
      </c>
      <c r="C1139" s="29">
        <v>400</v>
      </c>
      <c r="D1139" s="16">
        <v>30</v>
      </c>
      <c r="E1139" s="3"/>
    </row>
    <row r="1140" spans="1:5" x14ac:dyDescent="0.3">
      <c r="A1140" s="16" t="s">
        <v>10</v>
      </c>
      <c r="B1140" s="16" t="s">
        <v>67</v>
      </c>
      <c r="C1140" s="29">
        <v>690</v>
      </c>
      <c r="D1140" s="16">
        <v>20</v>
      </c>
      <c r="E1140" s="3"/>
    </row>
    <row r="1141" spans="1:5" x14ac:dyDescent="0.3">
      <c r="A1141" s="16" t="s">
        <v>10</v>
      </c>
      <c r="B1141" s="16" t="s">
        <v>67</v>
      </c>
      <c r="C1141" s="29">
        <v>520</v>
      </c>
      <c r="D1141" s="16">
        <v>30</v>
      </c>
      <c r="E1141" s="3"/>
    </row>
    <row r="1142" spans="1:5" x14ac:dyDescent="0.3">
      <c r="A1142" s="16" t="s">
        <v>10</v>
      </c>
      <c r="B1142" s="16" t="s">
        <v>67</v>
      </c>
      <c r="C1142" s="29">
        <v>0</v>
      </c>
      <c r="D1142" s="16">
        <v>20</v>
      </c>
      <c r="E1142" s="3"/>
    </row>
    <row r="1143" spans="1:5" x14ac:dyDescent="0.3">
      <c r="A1143" s="16" t="s">
        <v>10</v>
      </c>
      <c r="B1143" s="16" t="s">
        <v>51</v>
      </c>
      <c r="C1143" s="29">
        <v>0</v>
      </c>
      <c r="D1143" s="16">
        <v>0</v>
      </c>
      <c r="E1143" s="3"/>
    </row>
    <row r="1144" spans="1:5" x14ac:dyDescent="0.3">
      <c r="A1144" s="16" t="s">
        <v>10</v>
      </c>
      <c r="B1144" s="16" t="s">
        <v>56</v>
      </c>
      <c r="C1144" s="29">
        <v>0</v>
      </c>
      <c r="D1144" s="16">
        <v>0</v>
      </c>
      <c r="E1144" s="3"/>
    </row>
    <row r="1145" spans="1:5" x14ac:dyDescent="0.3">
      <c r="A1145" s="16" t="s">
        <v>10</v>
      </c>
      <c r="B1145" s="16" t="s">
        <v>56</v>
      </c>
      <c r="C1145" s="29">
        <v>200</v>
      </c>
      <c r="D1145" s="16">
        <v>0</v>
      </c>
      <c r="E1145" s="3"/>
    </row>
    <row r="1146" spans="1:5" x14ac:dyDescent="0.3">
      <c r="A1146" s="16" t="s">
        <v>10</v>
      </c>
      <c r="B1146" s="16" t="s">
        <v>56</v>
      </c>
      <c r="C1146" s="29">
        <v>320</v>
      </c>
      <c r="D1146" s="16">
        <v>20</v>
      </c>
      <c r="E1146" s="3"/>
    </row>
    <row r="1147" spans="1:5" x14ac:dyDescent="0.3">
      <c r="A1147" s="16" t="s">
        <v>10</v>
      </c>
      <c r="B1147" s="16" t="s">
        <v>38</v>
      </c>
      <c r="C1147" s="29">
        <v>0</v>
      </c>
      <c r="D1147" s="16">
        <v>20</v>
      </c>
      <c r="E1147" s="3"/>
    </row>
    <row r="1148" spans="1:5" x14ac:dyDescent="0.3">
      <c r="A1148" s="16" t="s">
        <v>10</v>
      </c>
      <c r="B1148" s="16" t="s">
        <v>38</v>
      </c>
      <c r="C1148" s="29">
        <v>360</v>
      </c>
      <c r="D1148" s="16">
        <v>0</v>
      </c>
      <c r="E1148" s="3"/>
    </row>
    <row r="1149" spans="1:5" x14ac:dyDescent="0.3">
      <c r="A1149" s="16" t="s">
        <v>10</v>
      </c>
      <c r="B1149" s="16" t="s">
        <v>38</v>
      </c>
      <c r="C1149" s="29">
        <v>690</v>
      </c>
      <c r="D1149" s="16">
        <v>20</v>
      </c>
      <c r="E1149" s="3"/>
    </row>
    <row r="1150" spans="1:5" x14ac:dyDescent="0.3">
      <c r="A1150" s="16" t="s">
        <v>10</v>
      </c>
      <c r="B1150" s="16" t="s">
        <v>38</v>
      </c>
      <c r="C1150" s="29">
        <v>740</v>
      </c>
      <c r="D1150" s="16">
        <v>30</v>
      </c>
      <c r="E1150" s="3"/>
    </row>
    <row r="1151" spans="1:5" x14ac:dyDescent="0.3">
      <c r="A1151" s="16" t="s">
        <v>10</v>
      </c>
      <c r="B1151" s="16" t="s">
        <v>182</v>
      </c>
      <c r="C1151" s="29">
        <v>480</v>
      </c>
      <c r="D1151" s="16">
        <v>20</v>
      </c>
      <c r="E1151" s="3"/>
    </row>
    <row r="1152" spans="1:5" x14ac:dyDescent="0.3">
      <c r="A1152" s="16" t="s">
        <v>10</v>
      </c>
      <c r="B1152" s="16" t="s">
        <v>182</v>
      </c>
      <c r="C1152" s="29">
        <v>780</v>
      </c>
      <c r="D1152" s="16">
        <v>20</v>
      </c>
      <c r="E1152" s="3"/>
    </row>
    <row r="1153" spans="1:5" x14ac:dyDescent="0.3">
      <c r="A1153" s="16" t="s">
        <v>10</v>
      </c>
      <c r="B1153" s="16" t="s">
        <v>182</v>
      </c>
      <c r="C1153" s="29">
        <v>0</v>
      </c>
      <c r="D1153" s="16">
        <v>30</v>
      </c>
      <c r="E1153" s="3"/>
    </row>
    <row r="1154" spans="1:5" x14ac:dyDescent="0.3">
      <c r="A1154" s="16" t="s">
        <v>10</v>
      </c>
      <c r="B1154" s="16" t="s">
        <v>49</v>
      </c>
      <c r="C1154" s="29">
        <v>0</v>
      </c>
      <c r="D1154" s="16">
        <v>0</v>
      </c>
      <c r="E1154" s="3"/>
    </row>
    <row r="1155" spans="1:5" x14ac:dyDescent="0.3">
      <c r="A1155" s="16" t="s">
        <v>10</v>
      </c>
      <c r="B1155" s="16" t="s">
        <v>11</v>
      </c>
      <c r="C1155" s="29">
        <v>0</v>
      </c>
      <c r="D1155" s="16">
        <v>0</v>
      </c>
      <c r="E1155" s="3"/>
    </row>
    <row r="1156" spans="1:5" x14ac:dyDescent="0.3">
      <c r="A1156" s="16" t="s">
        <v>10</v>
      </c>
      <c r="B1156" s="16" t="s">
        <v>49</v>
      </c>
      <c r="C1156" s="29">
        <v>0</v>
      </c>
      <c r="D1156" s="16">
        <v>0</v>
      </c>
      <c r="E1156" s="3"/>
    </row>
    <row r="1157" spans="1:5" x14ac:dyDescent="0.3">
      <c r="A1157" s="16" t="s">
        <v>10</v>
      </c>
      <c r="B1157" s="16" t="s">
        <v>11</v>
      </c>
      <c r="C1157" s="29">
        <v>720</v>
      </c>
      <c r="D1157" s="16">
        <v>0</v>
      </c>
      <c r="E1157" s="3"/>
    </row>
    <row r="1158" spans="1:5" x14ac:dyDescent="0.3">
      <c r="A1158" s="16" t="s">
        <v>10</v>
      </c>
      <c r="B1158" s="16" t="s">
        <v>11</v>
      </c>
      <c r="C1158" s="29">
        <v>0</v>
      </c>
      <c r="D1158" s="16">
        <v>30</v>
      </c>
      <c r="E1158" s="3"/>
    </row>
    <row r="1159" spans="1:5" x14ac:dyDescent="0.3">
      <c r="A1159" s="16" t="s">
        <v>10</v>
      </c>
      <c r="B1159" s="16" t="s">
        <v>11</v>
      </c>
      <c r="C1159" s="29">
        <v>0</v>
      </c>
      <c r="D1159" s="16">
        <v>0</v>
      </c>
      <c r="E1159" s="3"/>
    </row>
    <row r="1160" spans="1:5" x14ac:dyDescent="0.3">
      <c r="A1160" s="16" t="s">
        <v>10</v>
      </c>
      <c r="B1160" s="16" t="s">
        <v>11</v>
      </c>
      <c r="C1160" s="29">
        <v>600</v>
      </c>
      <c r="D1160" s="16">
        <v>0</v>
      </c>
      <c r="E1160" s="3"/>
    </row>
    <row r="1161" spans="1:5" x14ac:dyDescent="0.3">
      <c r="A1161" s="16" t="s">
        <v>10</v>
      </c>
      <c r="B1161" s="16" t="s">
        <v>38</v>
      </c>
      <c r="C1161" s="29">
        <v>680</v>
      </c>
      <c r="D1161" s="16">
        <v>30</v>
      </c>
      <c r="E1161" s="3"/>
    </row>
    <row r="1162" spans="1:5" x14ac:dyDescent="0.3">
      <c r="A1162" s="16" t="s">
        <v>10</v>
      </c>
      <c r="B1162" s="16" t="s">
        <v>38</v>
      </c>
      <c r="C1162" s="29">
        <v>960</v>
      </c>
      <c r="D1162" s="16">
        <v>20</v>
      </c>
      <c r="E1162" s="3"/>
    </row>
    <row r="1163" spans="1:5" x14ac:dyDescent="0.3">
      <c r="A1163" s="16" t="s">
        <v>10</v>
      </c>
      <c r="B1163" s="16" t="s">
        <v>38</v>
      </c>
      <c r="C1163" s="29">
        <v>0</v>
      </c>
      <c r="D1163" s="16">
        <v>30</v>
      </c>
      <c r="E1163" s="3"/>
    </row>
    <row r="1164" spans="1:5" x14ac:dyDescent="0.3">
      <c r="A1164" s="16" t="s">
        <v>10</v>
      </c>
      <c r="B1164" s="16" t="s">
        <v>49</v>
      </c>
      <c r="C1164" s="29">
        <v>0</v>
      </c>
      <c r="D1164" s="16">
        <v>0</v>
      </c>
      <c r="E1164" s="3"/>
    </row>
    <row r="1165" spans="1:5" x14ac:dyDescent="0.3">
      <c r="A1165" s="16" t="s">
        <v>10</v>
      </c>
      <c r="B1165" s="16" t="s">
        <v>49</v>
      </c>
      <c r="C1165" s="29">
        <v>600</v>
      </c>
      <c r="D1165" s="16">
        <v>0</v>
      </c>
      <c r="E1165" s="3"/>
    </row>
    <row r="1166" spans="1:5" x14ac:dyDescent="0.3">
      <c r="A1166" s="16" t="s">
        <v>10</v>
      </c>
      <c r="B1166" s="16" t="s">
        <v>49</v>
      </c>
      <c r="C1166" s="29">
        <v>510</v>
      </c>
      <c r="D1166" s="16">
        <v>20</v>
      </c>
      <c r="E1166" s="3"/>
    </row>
    <row r="1167" spans="1:5" x14ac:dyDescent="0.3">
      <c r="A1167" s="16" t="s">
        <v>10</v>
      </c>
      <c r="B1167" s="16" t="s">
        <v>107</v>
      </c>
      <c r="C1167" s="29">
        <v>690</v>
      </c>
      <c r="D1167" s="16">
        <v>30</v>
      </c>
      <c r="E1167" s="3"/>
    </row>
    <row r="1168" spans="1:5" x14ac:dyDescent="0.3">
      <c r="A1168" s="16" t="s">
        <v>10</v>
      </c>
      <c r="B1168" s="16" t="s">
        <v>11</v>
      </c>
      <c r="C1168" s="29">
        <v>0</v>
      </c>
      <c r="D1168" s="16">
        <v>30</v>
      </c>
      <c r="E1168" s="3"/>
    </row>
    <row r="1169" spans="1:5" x14ac:dyDescent="0.3">
      <c r="A1169" s="16" t="s">
        <v>10</v>
      </c>
      <c r="B1169" s="16" t="s">
        <v>11</v>
      </c>
      <c r="C1169" s="29">
        <v>0</v>
      </c>
      <c r="D1169" s="16">
        <v>0</v>
      </c>
      <c r="E1169" s="3"/>
    </row>
    <row r="1170" spans="1:5" x14ac:dyDescent="0.3">
      <c r="A1170" s="16" t="s">
        <v>10</v>
      </c>
      <c r="B1170" s="16" t="s">
        <v>11</v>
      </c>
      <c r="C1170" s="29">
        <v>760</v>
      </c>
      <c r="D1170" s="16">
        <v>0</v>
      </c>
      <c r="E1170" s="3"/>
    </row>
    <row r="1171" spans="1:5" x14ac:dyDescent="0.3">
      <c r="A1171" s="16" t="s">
        <v>10</v>
      </c>
      <c r="B1171" s="16" t="s">
        <v>11</v>
      </c>
      <c r="C1171" s="29">
        <v>1200</v>
      </c>
      <c r="D1171" s="16">
        <v>20</v>
      </c>
      <c r="E1171" s="3"/>
    </row>
    <row r="1172" spans="1:5" x14ac:dyDescent="0.3">
      <c r="A1172" s="16" t="s">
        <v>16</v>
      </c>
      <c r="B1172" s="16" t="s">
        <v>15</v>
      </c>
      <c r="C1172" s="29">
        <v>200</v>
      </c>
      <c r="D1172" s="16">
        <v>30</v>
      </c>
      <c r="E1172" s="3"/>
    </row>
    <row r="1173" spans="1:5" x14ac:dyDescent="0.3">
      <c r="A1173" s="16" t="s">
        <v>16</v>
      </c>
      <c r="B1173" s="16" t="s">
        <v>15</v>
      </c>
      <c r="C1173" s="29">
        <v>540</v>
      </c>
      <c r="D1173" s="16">
        <v>20</v>
      </c>
      <c r="E1173" s="3"/>
    </row>
    <row r="1174" spans="1:5" x14ac:dyDescent="0.3">
      <c r="A1174" s="16" t="s">
        <v>16</v>
      </c>
      <c r="B1174" s="16" t="s">
        <v>15</v>
      </c>
      <c r="C1174" s="29">
        <v>0</v>
      </c>
      <c r="D1174" s="16">
        <v>30</v>
      </c>
      <c r="E1174" s="3"/>
    </row>
    <row r="1175" spans="1:5" x14ac:dyDescent="0.3">
      <c r="A1175" s="16" t="s">
        <v>10</v>
      </c>
      <c r="B1175" s="16" t="s">
        <v>67</v>
      </c>
      <c r="C1175" s="29">
        <v>740</v>
      </c>
      <c r="D1175" s="16">
        <v>0</v>
      </c>
      <c r="E1175" s="3"/>
    </row>
    <row r="1176" spans="1:5" x14ac:dyDescent="0.3">
      <c r="A1176" s="16" t="s">
        <v>10</v>
      </c>
      <c r="B1176" s="16" t="s">
        <v>67</v>
      </c>
      <c r="C1176" s="29">
        <v>630</v>
      </c>
      <c r="D1176" s="16">
        <v>20</v>
      </c>
      <c r="E1176" s="3"/>
    </row>
    <row r="1177" spans="1:5" x14ac:dyDescent="0.3">
      <c r="A1177" s="16" t="s">
        <v>10</v>
      </c>
      <c r="B1177" s="16" t="s">
        <v>67</v>
      </c>
      <c r="C1177" s="29">
        <v>0</v>
      </c>
      <c r="D1177" s="16">
        <v>30</v>
      </c>
      <c r="E1177" s="3"/>
    </row>
    <row r="1178" spans="1:5" x14ac:dyDescent="0.3">
      <c r="A1178" s="16" t="s">
        <v>10</v>
      </c>
      <c r="B1178" s="16" t="s">
        <v>99</v>
      </c>
      <c r="C1178" s="29">
        <v>0</v>
      </c>
      <c r="D1178" s="16">
        <v>0</v>
      </c>
      <c r="E1178" s="3"/>
    </row>
    <row r="1179" spans="1:5" x14ac:dyDescent="0.3">
      <c r="A1179" s="16" t="s">
        <v>10</v>
      </c>
      <c r="B1179" s="16" t="s">
        <v>99</v>
      </c>
      <c r="C1179" s="29">
        <v>260</v>
      </c>
      <c r="D1179" s="16">
        <v>0</v>
      </c>
      <c r="E1179" s="3"/>
    </row>
    <row r="1180" spans="1:5" x14ac:dyDescent="0.3">
      <c r="A1180" s="16" t="s">
        <v>10</v>
      </c>
      <c r="B1180" s="16" t="s">
        <v>99</v>
      </c>
      <c r="C1180" s="29">
        <v>300</v>
      </c>
      <c r="D1180" s="16">
        <v>20</v>
      </c>
      <c r="E1180" s="3"/>
    </row>
    <row r="1181" spans="1:5" x14ac:dyDescent="0.3">
      <c r="A1181" s="16" t="s">
        <v>10</v>
      </c>
      <c r="B1181" s="16" t="s">
        <v>56</v>
      </c>
      <c r="C1181" s="29">
        <v>0</v>
      </c>
      <c r="D1181" s="16">
        <v>30</v>
      </c>
      <c r="E1181" s="3"/>
    </row>
    <row r="1182" spans="1:5" x14ac:dyDescent="0.3">
      <c r="A1182" s="16" t="s">
        <v>10</v>
      </c>
      <c r="B1182" s="16" t="s">
        <v>56</v>
      </c>
      <c r="C1182" s="29">
        <v>540</v>
      </c>
      <c r="D1182" s="16">
        <v>0</v>
      </c>
      <c r="E1182" s="3"/>
    </row>
    <row r="1183" spans="1:5" x14ac:dyDescent="0.3">
      <c r="A1183" s="16" t="s">
        <v>10</v>
      </c>
      <c r="B1183" s="16" t="s">
        <v>99</v>
      </c>
      <c r="C1183" s="29">
        <v>0</v>
      </c>
      <c r="D1183" s="16">
        <v>20</v>
      </c>
      <c r="E1183" s="3"/>
    </row>
    <row r="1184" spans="1:5" x14ac:dyDescent="0.3">
      <c r="A1184" s="16" t="s">
        <v>10</v>
      </c>
      <c r="B1184" s="16" t="s">
        <v>99</v>
      </c>
      <c r="C1184" s="29">
        <v>380</v>
      </c>
      <c r="D1184" s="16">
        <v>0</v>
      </c>
      <c r="E1184" s="3"/>
    </row>
    <row r="1185" spans="1:5" x14ac:dyDescent="0.3">
      <c r="A1185" s="16" t="s">
        <v>10</v>
      </c>
      <c r="B1185" s="16" t="s">
        <v>99</v>
      </c>
      <c r="C1185" s="29">
        <v>480</v>
      </c>
      <c r="D1185" s="16">
        <v>20</v>
      </c>
      <c r="E1185" s="3"/>
    </row>
    <row r="1186" spans="1:5" x14ac:dyDescent="0.3">
      <c r="A1186" s="16" t="s">
        <v>10</v>
      </c>
      <c r="B1186" s="16" t="s">
        <v>11</v>
      </c>
      <c r="C1186" s="29">
        <v>0</v>
      </c>
      <c r="D1186" s="16">
        <v>30</v>
      </c>
      <c r="E1186" s="3"/>
    </row>
    <row r="1187" spans="1:5" x14ac:dyDescent="0.3">
      <c r="A1187" s="16" t="s">
        <v>10</v>
      </c>
      <c r="B1187" s="16" t="s">
        <v>11</v>
      </c>
      <c r="C1187" s="29">
        <v>930</v>
      </c>
      <c r="D1187" s="16">
        <v>0</v>
      </c>
      <c r="E1187" s="3"/>
    </row>
    <row r="1188" spans="1:5" x14ac:dyDescent="0.3">
      <c r="A1188" s="16" t="s">
        <v>10</v>
      </c>
      <c r="B1188" s="16" t="s">
        <v>11</v>
      </c>
      <c r="C1188" s="29">
        <v>300</v>
      </c>
      <c r="D1188" s="16">
        <v>30</v>
      </c>
      <c r="E1188" s="3"/>
    </row>
    <row r="1189" spans="1:5" x14ac:dyDescent="0.3">
      <c r="A1189" s="16" t="s">
        <v>10</v>
      </c>
      <c r="B1189" s="16" t="s">
        <v>11</v>
      </c>
      <c r="C1189" s="29">
        <v>0</v>
      </c>
      <c r="D1189" s="16">
        <v>30</v>
      </c>
      <c r="E1189" s="3"/>
    </row>
    <row r="1190" spans="1:5" x14ac:dyDescent="0.3">
      <c r="A1190" s="16" t="s">
        <v>85</v>
      </c>
      <c r="B1190" s="16" t="s">
        <v>592</v>
      </c>
      <c r="C1190" s="29">
        <v>780</v>
      </c>
      <c r="D1190" s="16">
        <v>0</v>
      </c>
      <c r="E1190" s="3"/>
    </row>
    <row r="1191" spans="1:5" x14ac:dyDescent="0.3">
      <c r="A1191" s="16" t="s">
        <v>85</v>
      </c>
      <c r="B1191" s="16" t="s">
        <v>592</v>
      </c>
      <c r="C1191" s="29">
        <v>0</v>
      </c>
      <c r="D1191" s="16">
        <v>20</v>
      </c>
      <c r="E1191" s="3"/>
    </row>
    <row r="1192" spans="1:5" x14ac:dyDescent="0.3">
      <c r="A1192" s="16" t="s">
        <v>85</v>
      </c>
      <c r="B1192" s="16" t="s">
        <v>592</v>
      </c>
      <c r="C1192" s="29">
        <v>810</v>
      </c>
      <c r="D1192" s="16">
        <v>0</v>
      </c>
      <c r="E1192" s="3"/>
    </row>
    <row r="1193" spans="1:5" x14ac:dyDescent="0.3">
      <c r="A1193" s="16" t="s">
        <v>10</v>
      </c>
      <c r="B1193" s="16" t="s">
        <v>11</v>
      </c>
      <c r="C1193" s="29">
        <v>0</v>
      </c>
      <c r="D1193" s="16">
        <v>30</v>
      </c>
      <c r="E1193" s="3"/>
    </row>
    <row r="1194" spans="1:5" x14ac:dyDescent="0.3">
      <c r="A1194" s="16" t="s">
        <v>10</v>
      </c>
      <c r="B1194" s="16" t="s">
        <v>11</v>
      </c>
      <c r="C1194" s="29">
        <v>720</v>
      </c>
      <c r="D1194" s="16">
        <v>0</v>
      </c>
      <c r="E1194" s="3"/>
    </row>
    <row r="1195" spans="1:5" x14ac:dyDescent="0.3">
      <c r="A1195" s="16" t="s">
        <v>10</v>
      </c>
      <c r="B1195" s="16" t="s">
        <v>99</v>
      </c>
      <c r="C1195" s="29">
        <v>780</v>
      </c>
      <c r="D1195" s="16">
        <v>30</v>
      </c>
      <c r="E1195" s="3"/>
    </row>
    <row r="1196" spans="1:5" x14ac:dyDescent="0.3">
      <c r="A1196" s="16" t="s">
        <v>10</v>
      </c>
      <c r="B1196" s="16" t="s">
        <v>99</v>
      </c>
      <c r="C1196" s="29">
        <v>800</v>
      </c>
      <c r="D1196" s="16">
        <v>20</v>
      </c>
      <c r="E1196" s="3"/>
    </row>
    <row r="1197" spans="1:5" x14ac:dyDescent="0.3">
      <c r="A1197" s="16" t="s">
        <v>10</v>
      </c>
      <c r="B1197" s="16" t="s">
        <v>99</v>
      </c>
      <c r="C1197" s="29">
        <v>1020</v>
      </c>
      <c r="D1197" s="16">
        <v>20</v>
      </c>
      <c r="E1197" s="3"/>
    </row>
    <row r="1198" spans="1:5" x14ac:dyDescent="0.3">
      <c r="A1198" s="16" t="s">
        <v>10</v>
      </c>
      <c r="B1198" s="16" t="s">
        <v>99</v>
      </c>
      <c r="C1198" s="29">
        <v>0</v>
      </c>
      <c r="D1198" s="16">
        <v>30</v>
      </c>
      <c r="E1198" s="3"/>
    </row>
    <row r="1199" spans="1:5" x14ac:dyDescent="0.3">
      <c r="A1199" s="16" t="s">
        <v>10</v>
      </c>
      <c r="B1199" s="16" t="s">
        <v>11</v>
      </c>
      <c r="C1199" s="29">
        <v>720</v>
      </c>
      <c r="D1199" s="16">
        <v>0</v>
      </c>
      <c r="E1199" s="3"/>
    </row>
    <row r="1200" spans="1:5" x14ac:dyDescent="0.3">
      <c r="A1200" s="16" t="s">
        <v>10</v>
      </c>
      <c r="B1200" s="16" t="s">
        <v>11</v>
      </c>
      <c r="C1200" s="29">
        <v>0</v>
      </c>
      <c r="D1200" s="16">
        <v>20</v>
      </c>
      <c r="E1200" s="3"/>
    </row>
    <row r="1201" spans="1:5" x14ac:dyDescent="0.3">
      <c r="A1201" s="16" t="s">
        <v>10</v>
      </c>
      <c r="B1201" s="16" t="s">
        <v>11</v>
      </c>
      <c r="C1201" s="29">
        <v>900</v>
      </c>
      <c r="D1201" s="16">
        <v>0</v>
      </c>
      <c r="E1201" s="3"/>
    </row>
    <row r="1202" spans="1:5" x14ac:dyDescent="0.3">
      <c r="A1202" s="16" t="s">
        <v>10</v>
      </c>
      <c r="B1202" s="16" t="s">
        <v>11</v>
      </c>
      <c r="C1202" s="29">
        <v>440</v>
      </c>
      <c r="D1202" s="16">
        <v>30</v>
      </c>
      <c r="E1202" s="3"/>
    </row>
    <row r="1203" spans="1:5" x14ac:dyDescent="0.3">
      <c r="A1203" s="16" t="s">
        <v>10</v>
      </c>
      <c r="B1203" s="16" t="s">
        <v>56</v>
      </c>
      <c r="C1203" s="29">
        <v>280</v>
      </c>
      <c r="D1203" s="16">
        <v>20</v>
      </c>
      <c r="E1203" s="3"/>
    </row>
    <row r="1204" spans="1:5" x14ac:dyDescent="0.3">
      <c r="A1204" s="16" t="s">
        <v>10</v>
      </c>
      <c r="B1204" s="16" t="s">
        <v>56</v>
      </c>
      <c r="C1204" s="29">
        <v>1170</v>
      </c>
      <c r="D1204" s="16">
        <v>20</v>
      </c>
      <c r="E1204" s="3"/>
    </row>
    <row r="1205" spans="1:5" x14ac:dyDescent="0.3">
      <c r="A1205" s="16" t="s">
        <v>10</v>
      </c>
      <c r="B1205" s="16" t="s">
        <v>77</v>
      </c>
      <c r="C1205" s="29">
        <v>540</v>
      </c>
      <c r="D1205" s="16">
        <v>30</v>
      </c>
      <c r="E1205" s="3"/>
    </row>
    <row r="1206" spans="1:5" x14ac:dyDescent="0.3">
      <c r="A1206" s="16" t="s">
        <v>10</v>
      </c>
      <c r="B1206" s="16" t="s">
        <v>77</v>
      </c>
      <c r="C1206" s="29">
        <v>300</v>
      </c>
      <c r="D1206" s="16">
        <v>30</v>
      </c>
      <c r="E1206" s="3"/>
    </row>
    <row r="1207" spans="1:5" x14ac:dyDescent="0.3">
      <c r="A1207" s="16" t="s">
        <v>10</v>
      </c>
      <c r="B1207" s="16" t="s">
        <v>77</v>
      </c>
      <c r="C1207" s="29">
        <v>0</v>
      </c>
      <c r="D1207" s="16">
        <v>20</v>
      </c>
      <c r="E1207" s="3"/>
    </row>
    <row r="1208" spans="1:5" x14ac:dyDescent="0.3">
      <c r="A1208" s="16" t="s">
        <v>10</v>
      </c>
      <c r="B1208" s="16" t="s">
        <v>56</v>
      </c>
      <c r="C1208" s="29">
        <v>480</v>
      </c>
      <c r="D1208" s="16">
        <v>0</v>
      </c>
      <c r="E1208" s="3"/>
    </row>
    <row r="1209" spans="1:5" x14ac:dyDescent="0.3">
      <c r="A1209" s="16" t="s">
        <v>10</v>
      </c>
      <c r="B1209" s="16" t="s">
        <v>11</v>
      </c>
      <c r="C1209" s="29">
        <v>0</v>
      </c>
      <c r="D1209" s="16">
        <v>30</v>
      </c>
      <c r="E1209" s="3"/>
    </row>
    <row r="1210" spans="1:5" x14ac:dyDescent="0.3">
      <c r="A1210" s="16" t="s">
        <v>10</v>
      </c>
      <c r="B1210" s="16" t="s">
        <v>49</v>
      </c>
      <c r="C1210" s="29">
        <v>420</v>
      </c>
      <c r="D1210" s="16">
        <v>0</v>
      </c>
      <c r="E1210" s="3"/>
    </row>
    <row r="1211" spans="1:5" x14ac:dyDescent="0.3">
      <c r="A1211" s="16" t="s">
        <v>10</v>
      </c>
      <c r="B1211" s="16" t="s">
        <v>49</v>
      </c>
      <c r="C1211" s="29">
        <v>0</v>
      </c>
      <c r="D1211" s="16">
        <v>20</v>
      </c>
      <c r="E1211" s="3"/>
    </row>
    <row r="1212" spans="1:5" x14ac:dyDescent="0.3">
      <c r="A1212" s="16" t="s">
        <v>10</v>
      </c>
      <c r="B1212" s="16" t="s">
        <v>49</v>
      </c>
      <c r="C1212" s="29">
        <v>570</v>
      </c>
      <c r="D1212" s="16">
        <v>0</v>
      </c>
      <c r="E1212" s="3"/>
    </row>
    <row r="1213" spans="1:5" x14ac:dyDescent="0.3">
      <c r="A1213" s="16" t="s">
        <v>10</v>
      </c>
      <c r="B1213" s="16" t="s">
        <v>49</v>
      </c>
      <c r="C1213" s="29">
        <v>580</v>
      </c>
      <c r="D1213" s="16">
        <v>30</v>
      </c>
      <c r="E1213" s="3"/>
    </row>
    <row r="1214" spans="1:5" x14ac:dyDescent="0.3">
      <c r="A1214" s="16" t="s">
        <v>10</v>
      </c>
      <c r="B1214" s="16" t="s">
        <v>49</v>
      </c>
      <c r="C1214" s="29">
        <v>0</v>
      </c>
      <c r="D1214" s="16">
        <v>20</v>
      </c>
      <c r="E1214" s="3"/>
    </row>
    <row r="1215" spans="1:5" x14ac:dyDescent="0.3">
      <c r="A1215" s="16" t="s">
        <v>10</v>
      </c>
      <c r="B1215" s="16" t="s">
        <v>49</v>
      </c>
      <c r="C1215" s="29">
        <v>1020</v>
      </c>
      <c r="D1215" s="16">
        <v>0</v>
      </c>
      <c r="E1215" s="3"/>
    </row>
    <row r="1216" spans="1:5" x14ac:dyDescent="0.3">
      <c r="A1216" s="16" t="s">
        <v>10</v>
      </c>
      <c r="B1216" s="16" t="s">
        <v>56</v>
      </c>
      <c r="C1216" s="29">
        <v>0</v>
      </c>
      <c r="D1216" s="16">
        <v>30</v>
      </c>
      <c r="E1216" s="3"/>
    </row>
    <row r="1217" spans="1:5" x14ac:dyDescent="0.3">
      <c r="A1217" s="16" t="s">
        <v>10</v>
      </c>
      <c r="B1217" s="16" t="s">
        <v>56</v>
      </c>
      <c r="C1217" s="29">
        <v>340</v>
      </c>
      <c r="D1217" s="16">
        <v>0</v>
      </c>
      <c r="E1217" s="3"/>
    </row>
    <row r="1218" spans="1:5" x14ac:dyDescent="0.3">
      <c r="A1218" s="16" t="s">
        <v>10</v>
      </c>
      <c r="B1218" s="16" t="s">
        <v>56</v>
      </c>
      <c r="C1218" s="29">
        <v>1080</v>
      </c>
      <c r="D1218" s="16">
        <v>20</v>
      </c>
      <c r="E1218" s="3"/>
    </row>
    <row r="1219" spans="1:5" x14ac:dyDescent="0.3">
      <c r="A1219" s="16" t="s">
        <v>32</v>
      </c>
      <c r="B1219" s="16" t="s">
        <v>18</v>
      </c>
      <c r="C1219" s="29">
        <v>0</v>
      </c>
      <c r="D1219" s="16">
        <v>30</v>
      </c>
      <c r="E1219" s="3"/>
    </row>
    <row r="1220" spans="1:5" x14ac:dyDescent="0.3">
      <c r="A1220" s="16" t="s">
        <v>32</v>
      </c>
      <c r="B1220" s="16" t="s">
        <v>18</v>
      </c>
      <c r="C1220" s="29">
        <v>510</v>
      </c>
      <c r="D1220" s="16">
        <v>0</v>
      </c>
      <c r="E1220" s="3"/>
    </row>
    <row r="1221" spans="1:5" x14ac:dyDescent="0.3">
      <c r="A1221" s="16" t="s">
        <v>10</v>
      </c>
      <c r="B1221" s="16" t="s">
        <v>11</v>
      </c>
      <c r="C1221" s="29">
        <v>870</v>
      </c>
      <c r="D1221" s="16">
        <v>30</v>
      </c>
      <c r="E1221" s="3"/>
    </row>
    <row r="1222" spans="1:5" x14ac:dyDescent="0.3">
      <c r="A1222" s="16" t="s">
        <v>10</v>
      </c>
      <c r="B1222" s="16" t="s">
        <v>11</v>
      </c>
      <c r="C1222" s="29">
        <v>360</v>
      </c>
      <c r="D1222" s="16">
        <v>30</v>
      </c>
      <c r="E1222" s="3"/>
    </row>
    <row r="1223" spans="1:5" x14ac:dyDescent="0.3">
      <c r="A1223" s="16" t="s">
        <v>10</v>
      </c>
      <c r="B1223" s="16" t="s">
        <v>11</v>
      </c>
      <c r="C1223" s="29">
        <v>0</v>
      </c>
      <c r="D1223" s="16">
        <v>20</v>
      </c>
      <c r="E1223" s="3"/>
    </row>
    <row r="1224" spans="1:5" x14ac:dyDescent="0.3">
      <c r="A1224" s="16" t="s">
        <v>10</v>
      </c>
      <c r="B1224" s="16" t="s">
        <v>38</v>
      </c>
      <c r="C1224" s="29">
        <v>760</v>
      </c>
      <c r="D1224" s="16">
        <v>0</v>
      </c>
      <c r="E1224" s="3"/>
    </row>
    <row r="1225" spans="1:5" x14ac:dyDescent="0.3">
      <c r="A1225" s="16" t="s">
        <v>10</v>
      </c>
      <c r="B1225" s="16" t="s">
        <v>182</v>
      </c>
      <c r="C1225" s="29">
        <v>1020</v>
      </c>
      <c r="D1225" s="16">
        <v>20</v>
      </c>
      <c r="E1225" s="3"/>
    </row>
    <row r="1226" spans="1:5" x14ac:dyDescent="0.3">
      <c r="A1226" s="16" t="s">
        <v>10</v>
      </c>
      <c r="B1226" s="16" t="s">
        <v>182</v>
      </c>
      <c r="C1226" s="29">
        <v>640</v>
      </c>
      <c r="D1226" s="16">
        <v>30</v>
      </c>
      <c r="E1226" s="3"/>
    </row>
    <row r="1227" spans="1:5" x14ac:dyDescent="0.3">
      <c r="A1227" s="16" t="s">
        <v>10</v>
      </c>
      <c r="B1227" s="16" t="s">
        <v>99</v>
      </c>
      <c r="C1227" s="29">
        <v>0</v>
      </c>
      <c r="D1227" s="16">
        <v>20</v>
      </c>
      <c r="E1227" s="3"/>
    </row>
    <row r="1228" spans="1:5" x14ac:dyDescent="0.3">
      <c r="A1228" s="16" t="s">
        <v>10</v>
      </c>
      <c r="B1228" s="16" t="s">
        <v>99</v>
      </c>
      <c r="C1228" s="29">
        <v>700</v>
      </c>
      <c r="D1228" s="16">
        <v>0</v>
      </c>
      <c r="E1228" s="3"/>
    </row>
    <row r="1229" spans="1:5" x14ac:dyDescent="0.3">
      <c r="A1229" s="16" t="s">
        <v>10</v>
      </c>
      <c r="B1229" s="16" t="s">
        <v>99</v>
      </c>
      <c r="C1229" s="29">
        <v>960</v>
      </c>
      <c r="D1229" s="16">
        <v>20</v>
      </c>
      <c r="E1229" s="3"/>
    </row>
    <row r="1230" spans="1:5" x14ac:dyDescent="0.3">
      <c r="A1230" s="16" t="s">
        <v>10</v>
      </c>
      <c r="B1230" s="16" t="s">
        <v>56</v>
      </c>
      <c r="C1230" s="29">
        <v>420</v>
      </c>
      <c r="D1230" s="16">
        <v>30</v>
      </c>
      <c r="E1230" s="3"/>
    </row>
    <row r="1231" spans="1:5" x14ac:dyDescent="0.3">
      <c r="A1231" s="16" t="s">
        <v>10</v>
      </c>
      <c r="B1231" s="16" t="s">
        <v>56</v>
      </c>
      <c r="C1231" s="29">
        <v>500</v>
      </c>
      <c r="D1231" s="16">
        <v>20</v>
      </c>
      <c r="E1231" s="3"/>
    </row>
    <row r="1232" spans="1:5" x14ac:dyDescent="0.3">
      <c r="A1232" s="16" t="s">
        <v>10</v>
      </c>
      <c r="B1232" s="16" t="s">
        <v>56</v>
      </c>
      <c r="C1232" s="29">
        <v>1080</v>
      </c>
      <c r="D1232" s="16">
        <v>20</v>
      </c>
      <c r="E1232" s="3"/>
    </row>
    <row r="1233" spans="1:5" x14ac:dyDescent="0.3">
      <c r="A1233" s="16" t="s">
        <v>10</v>
      </c>
      <c r="B1233" s="16" t="s">
        <v>56</v>
      </c>
      <c r="C1233" s="29">
        <v>0</v>
      </c>
      <c r="D1233" s="16">
        <v>30</v>
      </c>
      <c r="E1233" s="3"/>
    </row>
    <row r="1234" spans="1:5" x14ac:dyDescent="0.3">
      <c r="A1234" s="16" t="s">
        <v>10</v>
      </c>
      <c r="B1234" s="16" t="s">
        <v>11</v>
      </c>
      <c r="C1234" s="29">
        <v>0</v>
      </c>
      <c r="D1234" s="16">
        <v>0</v>
      </c>
      <c r="E1234" s="3"/>
    </row>
    <row r="1235" spans="1:5" x14ac:dyDescent="0.3">
      <c r="A1235" s="16" t="s">
        <v>10</v>
      </c>
      <c r="B1235" s="16" t="s">
        <v>11</v>
      </c>
      <c r="C1235" s="29">
        <v>1110</v>
      </c>
      <c r="D1235" s="16">
        <v>0</v>
      </c>
      <c r="E1235" s="3"/>
    </row>
    <row r="1236" spans="1:5" x14ac:dyDescent="0.3">
      <c r="A1236" s="16" t="s">
        <v>10</v>
      </c>
      <c r="B1236" s="16" t="s">
        <v>11</v>
      </c>
      <c r="C1236" s="29">
        <v>540</v>
      </c>
      <c r="D1236" s="16">
        <v>30</v>
      </c>
      <c r="E1236" s="3"/>
    </row>
    <row r="1237" spans="1:5" x14ac:dyDescent="0.3">
      <c r="A1237" s="16" t="s">
        <v>10</v>
      </c>
      <c r="B1237" s="16" t="s">
        <v>49</v>
      </c>
      <c r="C1237" s="29">
        <v>0</v>
      </c>
      <c r="D1237" s="16">
        <v>20</v>
      </c>
      <c r="E1237" s="3"/>
    </row>
    <row r="1238" spans="1:5" x14ac:dyDescent="0.3">
      <c r="A1238" s="16" t="s">
        <v>10</v>
      </c>
      <c r="B1238" s="16" t="s">
        <v>49</v>
      </c>
      <c r="C1238" s="29">
        <v>1110</v>
      </c>
      <c r="D1238" s="16">
        <v>0</v>
      </c>
      <c r="E1238" s="3"/>
    </row>
    <row r="1239" spans="1:5" x14ac:dyDescent="0.3">
      <c r="A1239" s="16" t="s">
        <v>10</v>
      </c>
      <c r="B1239" s="16" t="s">
        <v>38</v>
      </c>
      <c r="C1239" s="29">
        <v>0</v>
      </c>
      <c r="D1239" s="16">
        <v>30</v>
      </c>
      <c r="E1239" s="3"/>
    </row>
    <row r="1240" spans="1:5" x14ac:dyDescent="0.3">
      <c r="A1240" s="16" t="s">
        <v>10</v>
      </c>
      <c r="B1240" s="16" t="s">
        <v>38</v>
      </c>
      <c r="C1240" s="29">
        <v>1110</v>
      </c>
      <c r="D1240" s="16">
        <v>0</v>
      </c>
      <c r="E1240" s="3"/>
    </row>
    <row r="1241" spans="1:5" x14ac:dyDescent="0.3">
      <c r="A1241" s="16" t="s">
        <v>10</v>
      </c>
      <c r="B1241" s="16" t="s">
        <v>67</v>
      </c>
      <c r="C1241" s="29">
        <v>260</v>
      </c>
      <c r="D1241" s="16">
        <v>30</v>
      </c>
      <c r="E1241" s="3"/>
    </row>
    <row r="1242" spans="1:5" x14ac:dyDescent="0.3">
      <c r="A1242" s="16" t="s">
        <v>10</v>
      </c>
      <c r="B1242" s="16" t="s">
        <v>67</v>
      </c>
      <c r="C1242" s="29">
        <v>0</v>
      </c>
      <c r="D1242" s="16">
        <v>20</v>
      </c>
      <c r="E1242" s="3"/>
    </row>
    <row r="1243" spans="1:5" x14ac:dyDescent="0.3">
      <c r="A1243" s="16" t="s">
        <v>10</v>
      </c>
      <c r="B1243" s="16" t="s">
        <v>67</v>
      </c>
      <c r="C1243" s="29">
        <v>700</v>
      </c>
      <c r="D1243" s="16">
        <v>0</v>
      </c>
      <c r="E1243" s="3"/>
    </row>
    <row r="1244" spans="1:5" x14ac:dyDescent="0.3">
      <c r="A1244" s="16" t="s">
        <v>10</v>
      </c>
      <c r="B1244" s="16" t="s">
        <v>67</v>
      </c>
      <c r="C1244" s="29">
        <v>690</v>
      </c>
      <c r="D1244" s="16">
        <v>20</v>
      </c>
      <c r="E1244" s="3"/>
    </row>
    <row r="1245" spans="1:5" x14ac:dyDescent="0.3">
      <c r="A1245" s="16" t="s">
        <v>10</v>
      </c>
      <c r="B1245" s="16" t="s">
        <v>56</v>
      </c>
      <c r="C1245" s="29">
        <v>700</v>
      </c>
      <c r="D1245" s="16">
        <v>30</v>
      </c>
      <c r="E1245" s="3"/>
    </row>
    <row r="1246" spans="1:5" x14ac:dyDescent="0.3">
      <c r="A1246" s="16" t="s">
        <v>10</v>
      </c>
      <c r="B1246" s="16" t="s">
        <v>49</v>
      </c>
      <c r="C1246" s="29">
        <v>560</v>
      </c>
      <c r="D1246" s="16">
        <v>20</v>
      </c>
      <c r="E1246" s="3"/>
    </row>
    <row r="1247" spans="1:5" x14ac:dyDescent="0.3">
      <c r="A1247" s="16" t="s">
        <v>10</v>
      </c>
      <c r="B1247" s="16" t="s">
        <v>77</v>
      </c>
      <c r="C1247" s="29">
        <v>0</v>
      </c>
      <c r="D1247" s="16">
        <v>20</v>
      </c>
      <c r="E1247" s="3"/>
    </row>
    <row r="1248" spans="1:5" x14ac:dyDescent="0.3">
      <c r="A1248" s="16" t="s">
        <v>10</v>
      </c>
      <c r="B1248" s="16" t="s">
        <v>56</v>
      </c>
      <c r="C1248" s="29">
        <v>240</v>
      </c>
      <c r="D1248" s="16">
        <v>0</v>
      </c>
      <c r="E1248" s="3"/>
    </row>
    <row r="1249" spans="1:5" x14ac:dyDescent="0.3">
      <c r="A1249" s="16" t="s">
        <v>10</v>
      </c>
      <c r="B1249" s="16" t="s">
        <v>56</v>
      </c>
      <c r="C1249" s="29">
        <v>640</v>
      </c>
      <c r="D1249" s="16">
        <v>20</v>
      </c>
      <c r="E1249" s="3"/>
    </row>
    <row r="1250" spans="1:5" x14ac:dyDescent="0.3">
      <c r="A1250" s="16" t="s">
        <v>10</v>
      </c>
      <c r="B1250" s="16" t="s">
        <v>56</v>
      </c>
      <c r="C1250" s="29">
        <v>0</v>
      </c>
      <c r="D1250" s="16">
        <v>20</v>
      </c>
      <c r="E1250" s="3"/>
    </row>
    <row r="1251" spans="1:5" x14ac:dyDescent="0.3">
      <c r="A1251" s="16" t="s">
        <v>10</v>
      </c>
      <c r="B1251" s="16" t="s">
        <v>56</v>
      </c>
      <c r="C1251" s="29">
        <v>1020</v>
      </c>
      <c r="D1251" s="16">
        <v>0</v>
      </c>
      <c r="E1251" s="3"/>
    </row>
    <row r="1252" spans="1:5" x14ac:dyDescent="0.3">
      <c r="A1252" s="16" t="s">
        <v>10</v>
      </c>
      <c r="B1252" s="16" t="s">
        <v>67</v>
      </c>
      <c r="C1252" s="29">
        <v>680</v>
      </c>
      <c r="D1252" s="16">
        <v>30</v>
      </c>
      <c r="E1252" s="3"/>
    </row>
    <row r="1253" spans="1:5" x14ac:dyDescent="0.3">
      <c r="A1253" s="16" t="s">
        <v>10</v>
      </c>
      <c r="B1253" s="16" t="s">
        <v>67</v>
      </c>
      <c r="C1253" s="29">
        <v>0</v>
      </c>
      <c r="D1253" s="16">
        <v>20</v>
      </c>
      <c r="E1253" s="3"/>
    </row>
    <row r="1254" spans="1:5" x14ac:dyDescent="0.3">
      <c r="A1254" s="16" t="s">
        <v>10</v>
      </c>
      <c r="B1254" s="16" t="s">
        <v>77</v>
      </c>
      <c r="C1254" s="29">
        <v>0</v>
      </c>
      <c r="D1254" s="16">
        <v>0</v>
      </c>
      <c r="E1254" s="3"/>
    </row>
    <row r="1255" spans="1:5" x14ac:dyDescent="0.3">
      <c r="A1255" s="16" t="s">
        <v>10</v>
      </c>
      <c r="B1255" s="16" t="s">
        <v>11</v>
      </c>
      <c r="C1255" s="29">
        <v>0</v>
      </c>
      <c r="D1255" s="16">
        <v>0</v>
      </c>
      <c r="E1255" s="3"/>
    </row>
    <row r="1256" spans="1:5" x14ac:dyDescent="0.3">
      <c r="A1256" s="16" t="s">
        <v>10</v>
      </c>
      <c r="B1256" s="16" t="s">
        <v>49</v>
      </c>
      <c r="C1256" s="29">
        <v>0</v>
      </c>
      <c r="D1256" s="16">
        <v>0</v>
      </c>
      <c r="E1256" s="3"/>
    </row>
    <row r="1257" spans="1:5" x14ac:dyDescent="0.3">
      <c r="A1257" s="16" t="s">
        <v>10</v>
      </c>
      <c r="B1257" s="16" t="s">
        <v>96</v>
      </c>
      <c r="C1257" s="29">
        <v>0</v>
      </c>
      <c r="D1257" s="16">
        <v>0</v>
      </c>
      <c r="E1257" s="3"/>
    </row>
    <row r="1258" spans="1:5" x14ac:dyDescent="0.3">
      <c r="A1258" s="16" t="s">
        <v>10</v>
      </c>
      <c r="B1258" s="16" t="s">
        <v>96</v>
      </c>
      <c r="C1258" s="29">
        <v>840</v>
      </c>
      <c r="D1258" s="16">
        <v>0</v>
      </c>
      <c r="E1258" s="3"/>
    </row>
    <row r="1259" spans="1:5" x14ac:dyDescent="0.3">
      <c r="A1259" s="16" t="s">
        <v>10</v>
      </c>
      <c r="B1259" s="16" t="s">
        <v>96</v>
      </c>
      <c r="C1259" s="29">
        <v>480</v>
      </c>
      <c r="D1259" s="16">
        <v>30</v>
      </c>
      <c r="E1259" s="3"/>
    </row>
    <row r="1260" spans="1:5" x14ac:dyDescent="0.3">
      <c r="A1260" s="16" t="s">
        <v>10</v>
      </c>
      <c r="B1260" s="16" t="s">
        <v>51</v>
      </c>
      <c r="C1260" s="29">
        <v>0</v>
      </c>
      <c r="D1260" s="16">
        <v>20</v>
      </c>
      <c r="E1260" s="3"/>
    </row>
    <row r="1261" spans="1:5" x14ac:dyDescent="0.3">
      <c r="A1261" s="16" t="s">
        <v>10</v>
      </c>
      <c r="B1261" s="16" t="s">
        <v>56</v>
      </c>
      <c r="C1261" s="29">
        <v>240</v>
      </c>
      <c r="D1261" s="16">
        <v>0</v>
      </c>
      <c r="E1261" s="3"/>
    </row>
    <row r="1262" spans="1:5" x14ac:dyDescent="0.3">
      <c r="A1262" s="16" t="s">
        <v>10</v>
      </c>
      <c r="B1262" s="16" t="s">
        <v>56</v>
      </c>
      <c r="C1262" s="29">
        <v>0</v>
      </c>
      <c r="D1262" s="16">
        <v>20</v>
      </c>
      <c r="E1262" s="3"/>
    </row>
    <row r="1263" spans="1:5" x14ac:dyDescent="0.3">
      <c r="A1263" s="16" t="s">
        <v>10</v>
      </c>
      <c r="B1263" s="16" t="s">
        <v>56</v>
      </c>
      <c r="C1263" s="29">
        <v>600</v>
      </c>
      <c r="D1263" s="16">
        <v>0</v>
      </c>
      <c r="E1263" s="3"/>
    </row>
    <row r="1264" spans="1:5" x14ac:dyDescent="0.3">
      <c r="A1264" s="16" t="s">
        <v>10</v>
      </c>
      <c r="B1264" s="16" t="s">
        <v>38</v>
      </c>
      <c r="C1264" s="29">
        <v>0</v>
      </c>
      <c r="D1264" s="16">
        <v>30</v>
      </c>
      <c r="E1264" s="3"/>
    </row>
    <row r="1265" spans="1:5" x14ac:dyDescent="0.3">
      <c r="A1265" s="16" t="s">
        <v>10</v>
      </c>
      <c r="B1265" s="16" t="s">
        <v>11</v>
      </c>
      <c r="C1265" s="29">
        <v>1170</v>
      </c>
      <c r="D1265" s="16">
        <v>0</v>
      </c>
      <c r="E1265" s="3"/>
    </row>
    <row r="1266" spans="1:5" x14ac:dyDescent="0.3">
      <c r="A1266" s="16" t="s">
        <v>10</v>
      </c>
      <c r="B1266" s="16" t="s">
        <v>11</v>
      </c>
      <c r="C1266" s="29">
        <v>0</v>
      </c>
      <c r="D1266" s="16">
        <v>30</v>
      </c>
      <c r="E1266" s="3"/>
    </row>
    <row r="1267" spans="1:5" x14ac:dyDescent="0.3">
      <c r="A1267" s="16" t="s">
        <v>10</v>
      </c>
      <c r="B1267" s="16" t="s">
        <v>49</v>
      </c>
      <c r="C1267" s="29">
        <v>0</v>
      </c>
      <c r="D1267" s="16">
        <v>0</v>
      </c>
      <c r="E1267" s="3"/>
    </row>
    <row r="1268" spans="1:5" x14ac:dyDescent="0.3">
      <c r="A1268" s="16" t="s">
        <v>10</v>
      </c>
      <c r="B1268" s="16" t="s">
        <v>49</v>
      </c>
      <c r="C1268" s="29">
        <v>960</v>
      </c>
      <c r="D1268" s="16">
        <v>0</v>
      </c>
      <c r="E1268" s="3"/>
    </row>
    <row r="1269" spans="1:5" x14ac:dyDescent="0.3">
      <c r="A1269" s="16" t="s">
        <v>10</v>
      </c>
      <c r="B1269" s="16" t="s">
        <v>38</v>
      </c>
      <c r="C1269" s="29">
        <v>930</v>
      </c>
      <c r="D1269" s="16">
        <v>30</v>
      </c>
      <c r="E1269" s="3"/>
    </row>
    <row r="1270" spans="1:5" x14ac:dyDescent="0.3">
      <c r="A1270" s="16" t="s">
        <v>10</v>
      </c>
      <c r="B1270" s="16" t="s">
        <v>38</v>
      </c>
      <c r="C1270" s="29">
        <v>0</v>
      </c>
      <c r="D1270" s="16">
        <v>30</v>
      </c>
      <c r="E1270" s="3"/>
    </row>
    <row r="1271" spans="1:5" x14ac:dyDescent="0.3">
      <c r="A1271" s="16" t="s">
        <v>10</v>
      </c>
      <c r="B1271" s="16" t="s">
        <v>38</v>
      </c>
      <c r="C1271" s="29">
        <v>580</v>
      </c>
      <c r="D1271" s="16">
        <v>0</v>
      </c>
      <c r="E1271" s="3"/>
    </row>
    <row r="1272" spans="1:5" x14ac:dyDescent="0.3">
      <c r="A1272" s="16" t="s">
        <v>10</v>
      </c>
      <c r="B1272" s="16" t="s">
        <v>49</v>
      </c>
      <c r="C1272" s="29">
        <v>200</v>
      </c>
      <c r="D1272" s="16">
        <v>20</v>
      </c>
      <c r="E1272" s="3"/>
    </row>
    <row r="1273" spans="1:5" x14ac:dyDescent="0.3">
      <c r="A1273" s="16" t="s">
        <v>10</v>
      </c>
      <c r="B1273" s="16" t="s">
        <v>49</v>
      </c>
      <c r="C1273" s="29">
        <v>320</v>
      </c>
      <c r="D1273" s="16">
        <v>20</v>
      </c>
      <c r="E1273" s="3"/>
    </row>
    <row r="1274" spans="1:5" x14ac:dyDescent="0.3">
      <c r="A1274" s="16" t="s">
        <v>10</v>
      </c>
      <c r="B1274" s="16" t="s">
        <v>49</v>
      </c>
      <c r="C1274" s="29">
        <v>0</v>
      </c>
      <c r="D1274" s="16">
        <v>20</v>
      </c>
      <c r="E1274" s="3"/>
    </row>
    <row r="1275" spans="1:5" x14ac:dyDescent="0.3">
      <c r="A1275" s="16" t="s">
        <v>10</v>
      </c>
      <c r="B1275" s="16" t="s">
        <v>49</v>
      </c>
      <c r="C1275" s="29">
        <v>780</v>
      </c>
      <c r="D1275" s="16">
        <v>0</v>
      </c>
      <c r="E1275" s="3"/>
    </row>
    <row r="1276" spans="1:5" x14ac:dyDescent="0.3">
      <c r="A1276" s="16" t="s">
        <v>10</v>
      </c>
      <c r="B1276" s="16" t="s">
        <v>99</v>
      </c>
      <c r="C1276" s="29">
        <v>420</v>
      </c>
      <c r="D1276" s="16">
        <v>30</v>
      </c>
      <c r="E1276" s="3"/>
    </row>
    <row r="1277" spans="1:5" x14ac:dyDescent="0.3">
      <c r="A1277" s="16" t="s">
        <v>32</v>
      </c>
      <c r="B1277" s="16" t="s">
        <v>38</v>
      </c>
      <c r="C1277" s="29">
        <v>0</v>
      </c>
      <c r="D1277" s="16">
        <v>30</v>
      </c>
      <c r="E1277" s="3"/>
    </row>
    <row r="1278" spans="1:5" x14ac:dyDescent="0.3">
      <c r="A1278" s="16" t="s">
        <v>10</v>
      </c>
      <c r="B1278" s="16" t="s">
        <v>38</v>
      </c>
      <c r="C1278" s="29">
        <v>280</v>
      </c>
      <c r="D1278" s="16">
        <v>0</v>
      </c>
      <c r="E1278" s="3"/>
    </row>
    <row r="1279" spans="1:5" x14ac:dyDescent="0.3">
      <c r="A1279" s="16" t="s">
        <v>10</v>
      </c>
      <c r="B1279" s="16" t="s">
        <v>38</v>
      </c>
      <c r="C1279" s="29">
        <v>0</v>
      </c>
      <c r="D1279" s="16">
        <v>20</v>
      </c>
      <c r="E1279" s="3"/>
    </row>
    <row r="1280" spans="1:5" x14ac:dyDescent="0.3">
      <c r="A1280" s="16" t="s">
        <v>10</v>
      </c>
      <c r="B1280" s="16" t="s">
        <v>49</v>
      </c>
      <c r="C1280" s="29">
        <v>0</v>
      </c>
      <c r="D1280" s="16">
        <v>0</v>
      </c>
      <c r="E1280" s="3"/>
    </row>
    <row r="1281" spans="1:5" x14ac:dyDescent="0.3">
      <c r="A1281" s="16" t="s">
        <v>10</v>
      </c>
      <c r="B1281" s="16" t="s">
        <v>38</v>
      </c>
      <c r="C1281" s="29">
        <v>0</v>
      </c>
      <c r="D1281" s="16">
        <v>0</v>
      </c>
      <c r="E1281" s="3"/>
    </row>
    <row r="1282" spans="1:5" x14ac:dyDescent="0.3">
      <c r="A1282" s="16" t="s">
        <v>10</v>
      </c>
      <c r="B1282" s="16" t="s">
        <v>99</v>
      </c>
      <c r="C1282" s="29">
        <v>0</v>
      </c>
      <c r="D1282" s="16">
        <v>0</v>
      </c>
      <c r="E1282" s="3"/>
    </row>
    <row r="1283" spans="1:5" x14ac:dyDescent="0.3">
      <c r="A1283" s="16" t="s">
        <v>16</v>
      </c>
      <c r="B1283" s="16" t="s">
        <v>15</v>
      </c>
      <c r="C1283" s="29">
        <v>0</v>
      </c>
      <c r="D1283" s="16">
        <v>0</v>
      </c>
      <c r="E1283" s="3"/>
    </row>
    <row r="1284" spans="1:5" x14ac:dyDescent="0.3">
      <c r="A1284" s="16" t="s">
        <v>16</v>
      </c>
      <c r="B1284" s="16" t="s">
        <v>15</v>
      </c>
      <c r="C1284" s="29">
        <v>300</v>
      </c>
      <c r="D1284" s="16">
        <v>0</v>
      </c>
      <c r="E1284" s="3"/>
    </row>
    <row r="1285" spans="1:5" x14ac:dyDescent="0.3">
      <c r="A1285" s="16" t="s">
        <v>16</v>
      </c>
      <c r="B1285" s="16" t="s">
        <v>15</v>
      </c>
      <c r="C1285" s="29">
        <v>620</v>
      </c>
      <c r="D1285" s="16">
        <v>20</v>
      </c>
      <c r="E1285" s="3"/>
    </row>
    <row r="1286" spans="1:5" x14ac:dyDescent="0.3">
      <c r="A1286" s="16" t="s">
        <v>16</v>
      </c>
      <c r="B1286" s="16" t="s">
        <v>15</v>
      </c>
      <c r="C1286" s="29">
        <v>1200</v>
      </c>
      <c r="D1286" s="16">
        <v>20</v>
      </c>
      <c r="E1286" s="3"/>
    </row>
    <row r="1287" spans="1:5" x14ac:dyDescent="0.3">
      <c r="A1287" s="16" t="s">
        <v>10</v>
      </c>
      <c r="B1287" s="16" t="s">
        <v>38</v>
      </c>
      <c r="C1287" s="29">
        <v>740</v>
      </c>
      <c r="D1287" s="16">
        <v>30</v>
      </c>
      <c r="E1287" s="3"/>
    </row>
    <row r="1288" spans="1:5" x14ac:dyDescent="0.3">
      <c r="A1288" s="16" t="s">
        <v>10</v>
      </c>
      <c r="B1288" s="16" t="s">
        <v>38</v>
      </c>
      <c r="C1288" s="29">
        <v>630</v>
      </c>
      <c r="D1288" s="16">
        <v>20</v>
      </c>
      <c r="E1288" s="3"/>
    </row>
    <row r="1289" spans="1:5" x14ac:dyDescent="0.3">
      <c r="A1289" s="16" t="s">
        <v>10</v>
      </c>
      <c r="B1289" s="16" t="s">
        <v>38</v>
      </c>
      <c r="C1289" s="29">
        <v>0</v>
      </c>
      <c r="D1289" s="16">
        <v>30</v>
      </c>
      <c r="E1289" s="3"/>
    </row>
    <row r="1290" spans="1:5" x14ac:dyDescent="0.3">
      <c r="A1290" s="16" t="s">
        <v>10</v>
      </c>
      <c r="B1290" s="16" t="s">
        <v>11</v>
      </c>
      <c r="C1290" s="29">
        <v>570</v>
      </c>
      <c r="D1290" s="16">
        <v>0</v>
      </c>
      <c r="E1290" s="3"/>
    </row>
    <row r="1291" spans="1:5" x14ac:dyDescent="0.3">
      <c r="A1291" s="16" t="s">
        <v>10</v>
      </c>
      <c r="B1291" s="16" t="s">
        <v>11</v>
      </c>
      <c r="C1291" s="29">
        <v>300</v>
      </c>
      <c r="D1291" s="16">
        <v>30</v>
      </c>
      <c r="E1291" s="3"/>
    </row>
    <row r="1292" spans="1:5" x14ac:dyDescent="0.3">
      <c r="A1292" s="16" t="s">
        <v>10</v>
      </c>
      <c r="B1292" s="16" t="s">
        <v>11</v>
      </c>
      <c r="C1292" s="29">
        <v>0</v>
      </c>
      <c r="D1292" s="16">
        <v>20</v>
      </c>
      <c r="E1292" s="3"/>
    </row>
    <row r="1293" spans="1:5" x14ac:dyDescent="0.3">
      <c r="A1293" s="16" t="s">
        <v>10</v>
      </c>
      <c r="B1293" s="16" t="s">
        <v>38</v>
      </c>
      <c r="C1293" s="29">
        <v>0</v>
      </c>
      <c r="D1293" s="16">
        <v>0</v>
      </c>
      <c r="E1293" s="3"/>
    </row>
    <row r="1294" spans="1:5" x14ac:dyDescent="0.3">
      <c r="A1294" s="16" t="s">
        <v>10</v>
      </c>
      <c r="B1294" s="16" t="s">
        <v>38</v>
      </c>
      <c r="C1294" s="29">
        <v>0</v>
      </c>
      <c r="D1294" s="16">
        <v>0</v>
      </c>
      <c r="E1294" s="3"/>
    </row>
    <row r="1295" spans="1:5" x14ac:dyDescent="0.3">
      <c r="A1295" s="16" t="s">
        <v>10</v>
      </c>
      <c r="B1295" s="16" t="s">
        <v>182</v>
      </c>
      <c r="C1295" s="29">
        <v>0</v>
      </c>
      <c r="D1295" s="16">
        <v>0</v>
      </c>
      <c r="E1295" s="3"/>
    </row>
    <row r="1296" spans="1:5" x14ac:dyDescent="0.3">
      <c r="A1296" s="16" t="s">
        <v>10</v>
      </c>
      <c r="B1296" s="16" t="s">
        <v>182</v>
      </c>
      <c r="C1296" s="29">
        <v>810</v>
      </c>
      <c r="D1296" s="16">
        <v>0</v>
      </c>
      <c r="E1296" s="3"/>
    </row>
    <row r="1297" spans="1:5" x14ac:dyDescent="0.3">
      <c r="A1297" s="16" t="s">
        <v>10</v>
      </c>
      <c r="B1297" s="16" t="s">
        <v>77</v>
      </c>
      <c r="C1297" s="29">
        <v>0</v>
      </c>
      <c r="D1297" s="16">
        <v>30</v>
      </c>
      <c r="E1297" s="3"/>
    </row>
    <row r="1298" spans="1:5" x14ac:dyDescent="0.3">
      <c r="A1298" s="16" t="s">
        <v>10</v>
      </c>
      <c r="B1298" s="16" t="s">
        <v>77</v>
      </c>
      <c r="C1298" s="29">
        <v>0</v>
      </c>
      <c r="D1298" s="16">
        <v>0</v>
      </c>
      <c r="E1298" s="3"/>
    </row>
    <row r="1299" spans="1:5" x14ac:dyDescent="0.3">
      <c r="A1299" s="16" t="s">
        <v>10</v>
      </c>
      <c r="B1299" s="16" t="s">
        <v>49</v>
      </c>
      <c r="C1299" s="29">
        <v>0</v>
      </c>
      <c r="D1299" s="16">
        <v>0</v>
      </c>
      <c r="E1299" s="3"/>
    </row>
    <row r="1300" spans="1:5" x14ac:dyDescent="0.3">
      <c r="A1300" s="16" t="s">
        <v>85</v>
      </c>
      <c r="B1300" s="16" t="s">
        <v>86</v>
      </c>
      <c r="C1300" s="29">
        <v>500</v>
      </c>
      <c r="D1300" s="16">
        <v>0</v>
      </c>
      <c r="E1300" s="3"/>
    </row>
    <row r="1301" spans="1:5" x14ac:dyDescent="0.3">
      <c r="A1301" s="16" t="s">
        <v>85</v>
      </c>
      <c r="B1301" s="16" t="s">
        <v>86</v>
      </c>
      <c r="C1301" s="29">
        <v>630</v>
      </c>
      <c r="D1301" s="16">
        <v>20</v>
      </c>
      <c r="E1301" s="3"/>
    </row>
    <row r="1302" spans="1:5" x14ac:dyDescent="0.3">
      <c r="A1302" s="16" t="s">
        <v>85</v>
      </c>
      <c r="B1302" s="16" t="s">
        <v>86</v>
      </c>
      <c r="C1302" s="29">
        <v>0</v>
      </c>
      <c r="D1302" s="16">
        <v>30</v>
      </c>
      <c r="E1302" s="3"/>
    </row>
    <row r="1303" spans="1:5" x14ac:dyDescent="0.3">
      <c r="A1303" s="16" t="s">
        <v>10</v>
      </c>
      <c r="B1303" s="16" t="s">
        <v>11</v>
      </c>
      <c r="C1303" s="29">
        <v>620</v>
      </c>
      <c r="D1303" s="16">
        <v>0</v>
      </c>
      <c r="E1303" s="3"/>
    </row>
    <row r="1304" spans="1:5" x14ac:dyDescent="0.3">
      <c r="A1304" s="16" t="s">
        <v>10</v>
      </c>
      <c r="B1304" s="16" t="s">
        <v>11</v>
      </c>
      <c r="C1304" s="29">
        <v>640</v>
      </c>
      <c r="D1304" s="16">
        <v>20</v>
      </c>
      <c r="E1304" s="3"/>
    </row>
    <row r="1305" spans="1:5" x14ac:dyDescent="0.3">
      <c r="A1305" s="16" t="s">
        <v>10</v>
      </c>
      <c r="B1305" s="16" t="s">
        <v>11</v>
      </c>
      <c r="C1305" s="29">
        <v>840</v>
      </c>
      <c r="D1305" s="16">
        <v>20</v>
      </c>
      <c r="E1305" s="3"/>
    </row>
    <row r="1306" spans="1:5" x14ac:dyDescent="0.3">
      <c r="A1306" s="16" t="s">
        <v>10</v>
      </c>
      <c r="B1306" s="16" t="s">
        <v>11</v>
      </c>
      <c r="C1306" s="29">
        <v>0</v>
      </c>
      <c r="D1306" s="16">
        <v>30</v>
      </c>
      <c r="E1306" s="3"/>
    </row>
    <row r="1307" spans="1:5" x14ac:dyDescent="0.3">
      <c r="A1307" s="16" t="s">
        <v>10</v>
      </c>
      <c r="B1307" s="16" t="s">
        <v>51</v>
      </c>
      <c r="C1307" s="29">
        <v>0</v>
      </c>
      <c r="D1307" s="16">
        <v>0</v>
      </c>
      <c r="E1307" s="3"/>
    </row>
    <row r="1308" spans="1:5" x14ac:dyDescent="0.3">
      <c r="A1308" s="16" t="s">
        <v>10</v>
      </c>
      <c r="B1308" s="16" t="s">
        <v>56</v>
      </c>
      <c r="C1308" s="29">
        <v>0</v>
      </c>
      <c r="D1308" s="16">
        <v>0</v>
      </c>
      <c r="E1308" s="3"/>
    </row>
    <row r="1309" spans="1:5" x14ac:dyDescent="0.3">
      <c r="A1309" s="16" t="s">
        <v>10</v>
      </c>
      <c r="B1309" s="16" t="s">
        <v>56</v>
      </c>
      <c r="C1309" s="29">
        <v>660</v>
      </c>
      <c r="D1309" s="16">
        <v>0</v>
      </c>
      <c r="E1309" s="3"/>
    </row>
    <row r="1310" spans="1:5" x14ac:dyDescent="0.3">
      <c r="A1310" s="16" t="s">
        <v>10</v>
      </c>
      <c r="B1310" s="16" t="s">
        <v>56</v>
      </c>
      <c r="C1310" s="29">
        <v>520</v>
      </c>
      <c r="D1310" s="16">
        <v>20</v>
      </c>
      <c r="E1310" s="3"/>
    </row>
    <row r="1311" spans="1:5" x14ac:dyDescent="0.3">
      <c r="A1311" s="16" t="s">
        <v>10</v>
      </c>
      <c r="B1311" s="16" t="s">
        <v>56</v>
      </c>
      <c r="C1311" s="29">
        <v>870</v>
      </c>
      <c r="D1311" s="16">
        <v>20</v>
      </c>
      <c r="E1311" s="3"/>
    </row>
    <row r="1312" spans="1:5" x14ac:dyDescent="0.3">
      <c r="A1312" s="16" t="s">
        <v>10</v>
      </c>
      <c r="B1312" s="16" t="s">
        <v>11</v>
      </c>
      <c r="C1312" s="29">
        <v>1080</v>
      </c>
      <c r="D1312" s="16">
        <v>30</v>
      </c>
      <c r="E1312" s="3"/>
    </row>
    <row r="1313" spans="1:5" x14ac:dyDescent="0.3">
      <c r="A1313" s="16" t="s">
        <v>10</v>
      </c>
      <c r="B1313" s="16" t="s">
        <v>11</v>
      </c>
      <c r="C1313" s="29">
        <v>680</v>
      </c>
      <c r="D1313" s="16">
        <v>30</v>
      </c>
      <c r="E1313" s="3"/>
    </row>
    <row r="1314" spans="1:5" x14ac:dyDescent="0.3">
      <c r="A1314" s="16" t="s">
        <v>10</v>
      </c>
      <c r="B1314" s="16" t="s">
        <v>11</v>
      </c>
      <c r="C1314" s="29">
        <v>0</v>
      </c>
      <c r="D1314" s="16">
        <v>20</v>
      </c>
      <c r="E1314" s="3"/>
    </row>
    <row r="1315" spans="1:5" x14ac:dyDescent="0.3">
      <c r="A1315" s="16" t="s">
        <v>10</v>
      </c>
      <c r="B1315" s="16" t="s">
        <v>77</v>
      </c>
      <c r="C1315" s="29">
        <v>300</v>
      </c>
      <c r="D1315" s="16">
        <v>0</v>
      </c>
      <c r="E1315" s="3"/>
    </row>
    <row r="1316" spans="1:5" x14ac:dyDescent="0.3">
      <c r="A1316" s="16" t="s">
        <v>10</v>
      </c>
      <c r="B1316" s="16" t="s">
        <v>77</v>
      </c>
      <c r="C1316" s="29">
        <v>300</v>
      </c>
      <c r="D1316" s="16">
        <v>20</v>
      </c>
      <c r="E1316" s="3"/>
    </row>
    <row r="1317" spans="1:5" x14ac:dyDescent="0.3">
      <c r="A1317" s="16" t="s">
        <v>10</v>
      </c>
      <c r="B1317" s="16" t="s">
        <v>77</v>
      </c>
      <c r="C1317" s="29">
        <v>0</v>
      </c>
      <c r="D1317" s="16">
        <v>30</v>
      </c>
      <c r="E1317" s="3"/>
    </row>
    <row r="1318" spans="1:5" x14ac:dyDescent="0.3">
      <c r="A1318" s="16" t="s">
        <v>10</v>
      </c>
      <c r="B1318" s="16" t="s">
        <v>77</v>
      </c>
      <c r="C1318" s="29">
        <v>0</v>
      </c>
      <c r="D1318" s="16">
        <v>0</v>
      </c>
      <c r="E1318" s="3"/>
    </row>
    <row r="1319" spans="1:5" x14ac:dyDescent="0.3">
      <c r="A1319" s="16" t="s">
        <v>10</v>
      </c>
      <c r="B1319" s="16" t="s">
        <v>77</v>
      </c>
      <c r="C1319" s="29">
        <v>930</v>
      </c>
      <c r="D1319" s="16">
        <v>0</v>
      </c>
      <c r="E1319" s="3"/>
    </row>
    <row r="1320" spans="1:5" x14ac:dyDescent="0.3">
      <c r="A1320" s="16" t="s">
        <v>10</v>
      </c>
      <c r="B1320" s="16" t="s">
        <v>99</v>
      </c>
      <c r="C1320" s="29">
        <v>340</v>
      </c>
      <c r="D1320" s="16">
        <v>30</v>
      </c>
      <c r="E1320" s="3"/>
    </row>
    <row r="1321" spans="1:5" x14ac:dyDescent="0.3">
      <c r="A1321" s="16" t="s">
        <v>10</v>
      </c>
      <c r="B1321" s="16" t="s">
        <v>99</v>
      </c>
      <c r="C1321" s="29">
        <v>0</v>
      </c>
      <c r="D1321" s="16">
        <v>20</v>
      </c>
      <c r="E1321" s="3"/>
    </row>
    <row r="1322" spans="1:5" x14ac:dyDescent="0.3">
      <c r="A1322" s="16" t="s">
        <v>10</v>
      </c>
      <c r="B1322" s="16" t="s">
        <v>99</v>
      </c>
      <c r="C1322" s="29">
        <v>660</v>
      </c>
      <c r="D1322" s="16">
        <v>0</v>
      </c>
      <c r="E1322" s="3"/>
    </row>
    <row r="1323" spans="1:5" x14ac:dyDescent="0.3">
      <c r="A1323" s="16" t="s">
        <v>10</v>
      </c>
      <c r="B1323" s="16" t="s">
        <v>99</v>
      </c>
      <c r="C1323" s="29">
        <v>840</v>
      </c>
      <c r="D1323" s="16">
        <v>20</v>
      </c>
      <c r="E1323" s="3"/>
    </row>
    <row r="1324" spans="1:5" x14ac:dyDescent="0.3">
      <c r="A1324" s="16" t="s">
        <v>10</v>
      </c>
      <c r="B1324" s="16" t="s">
        <v>11</v>
      </c>
      <c r="C1324" s="29">
        <v>0</v>
      </c>
      <c r="D1324" s="16">
        <v>30</v>
      </c>
      <c r="E1324" s="3"/>
    </row>
    <row r="1325" spans="1:5" x14ac:dyDescent="0.3">
      <c r="A1325" s="16" t="s">
        <v>10</v>
      </c>
      <c r="B1325" s="16" t="s">
        <v>11</v>
      </c>
      <c r="C1325" s="29">
        <v>1050</v>
      </c>
      <c r="D1325" s="16">
        <v>0</v>
      </c>
      <c r="E1325" s="3"/>
    </row>
    <row r="1326" spans="1:5" x14ac:dyDescent="0.3">
      <c r="A1326" s="16" t="s">
        <v>10</v>
      </c>
      <c r="B1326" s="16" t="s">
        <v>38</v>
      </c>
      <c r="C1326" s="29">
        <v>0</v>
      </c>
      <c r="D1326" s="16">
        <v>30</v>
      </c>
      <c r="E1326" s="3"/>
    </row>
    <row r="1327" spans="1:5" x14ac:dyDescent="0.3">
      <c r="A1327" s="16" t="s">
        <v>10</v>
      </c>
      <c r="B1327" s="16" t="s">
        <v>38</v>
      </c>
      <c r="C1327" s="29">
        <v>400</v>
      </c>
      <c r="D1327" s="16">
        <v>0</v>
      </c>
      <c r="E1327" s="3"/>
    </row>
    <row r="1328" spans="1:5" x14ac:dyDescent="0.3">
      <c r="A1328" s="16" t="s">
        <v>10</v>
      </c>
      <c r="B1328" s="16" t="s">
        <v>56</v>
      </c>
      <c r="C1328" s="29">
        <v>0</v>
      </c>
      <c r="D1328" s="16">
        <v>20</v>
      </c>
      <c r="E1328" s="3"/>
    </row>
    <row r="1329" spans="1:5" x14ac:dyDescent="0.3">
      <c r="A1329" s="16" t="s">
        <v>10</v>
      </c>
      <c r="B1329" s="16" t="s">
        <v>11</v>
      </c>
      <c r="C1329" s="29">
        <v>0</v>
      </c>
      <c r="D1329" s="16">
        <v>0</v>
      </c>
      <c r="E1329" s="3"/>
    </row>
    <row r="1330" spans="1:5" x14ac:dyDescent="0.3">
      <c r="A1330" s="16" t="s">
        <v>10</v>
      </c>
      <c r="B1330" s="16" t="s">
        <v>11</v>
      </c>
      <c r="C1330" s="29">
        <v>0</v>
      </c>
      <c r="D1330" s="16">
        <v>0</v>
      </c>
      <c r="E1330" s="3"/>
    </row>
    <row r="1331" spans="1:5" x14ac:dyDescent="0.3">
      <c r="A1331" s="16" t="s">
        <v>10</v>
      </c>
      <c r="B1331" s="16" t="s">
        <v>11</v>
      </c>
      <c r="C1331" s="29">
        <v>220</v>
      </c>
      <c r="D1331" s="16">
        <v>0</v>
      </c>
      <c r="E1331" s="3"/>
    </row>
    <row r="1332" spans="1:5" x14ac:dyDescent="0.3">
      <c r="A1332" s="16" t="s">
        <v>10</v>
      </c>
      <c r="B1332" s="16" t="s">
        <v>11</v>
      </c>
      <c r="C1332" s="29">
        <v>1050</v>
      </c>
      <c r="D1332" s="16">
        <v>20</v>
      </c>
      <c r="E1332" s="3"/>
    </row>
    <row r="1333" spans="1:5" x14ac:dyDescent="0.3">
      <c r="A1333" s="16" t="s">
        <v>10</v>
      </c>
      <c r="B1333" s="16" t="s">
        <v>56</v>
      </c>
      <c r="C1333" s="29">
        <v>0</v>
      </c>
      <c r="D1333" s="16">
        <v>30</v>
      </c>
      <c r="E1333" s="3"/>
    </row>
    <row r="1334" spans="1:5" x14ac:dyDescent="0.3">
      <c r="A1334" s="16" t="s">
        <v>10</v>
      </c>
      <c r="B1334" s="16" t="s">
        <v>11</v>
      </c>
      <c r="C1334" s="29">
        <v>0</v>
      </c>
      <c r="D1334" s="16">
        <v>0</v>
      </c>
      <c r="E1334" s="3"/>
    </row>
    <row r="1335" spans="1:5" x14ac:dyDescent="0.3">
      <c r="A1335" s="16" t="s">
        <v>10</v>
      </c>
      <c r="B1335" s="16" t="s">
        <v>11</v>
      </c>
      <c r="C1335" s="29">
        <v>700</v>
      </c>
      <c r="D1335" s="16">
        <v>0</v>
      </c>
      <c r="E1335" s="3"/>
    </row>
    <row r="1336" spans="1:5" x14ac:dyDescent="0.3">
      <c r="A1336" s="16" t="s">
        <v>10</v>
      </c>
      <c r="B1336" s="16" t="s">
        <v>11</v>
      </c>
      <c r="C1336" s="29">
        <v>900</v>
      </c>
      <c r="D1336" s="16">
        <v>20</v>
      </c>
      <c r="E1336" s="3"/>
    </row>
    <row r="1337" spans="1:5" x14ac:dyDescent="0.3">
      <c r="A1337" s="16" t="s">
        <v>10</v>
      </c>
      <c r="B1337" s="16" t="s">
        <v>11</v>
      </c>
      <c r="C1337" s="29">
        <v>0</v>
      </c>
      <c r="D1337" s="16">
        <v>30</v>
      </c>
      <c r="E1337" s="3"/>
    </row>
    <row r="1338" spans="1:5" x14ac:dyDescent="0.3">
      <c r="A1338" s="16" t="s">
        <v>10</v>
      </c>
      <c r="B1338" s="16" t="s">
        <v>11</v>
      </c>
      <c r="C1338" s="29">
        <v>220</v>
      </c>
      <c r="D1338" s="16">
        <v>0</v>
      </c>
      <c r="E1338" s="3"/>
    </row>
    <row r="1339" spans="1:5" x14ac:dyDescent="0.3">
      <c r="A1339" s="16" t="s">
        <v>10</v>
      </c>
      <c r="B1339" s="16" t="s">
        <v>11</v>
      </c>
      <c r="C1339" s="29">
        <v>1110</v>
      </c>
      <c r="D1339" s="16">
        <v>20</v>
      </c>
      <c r="E1339" s="3"/>
    </row>
    <row r="1340" spans="1:5" x14ac:dyDescent="0.3">
      <c r="A1340" s="16" t="s">
        <v>10</v>
      </c>
      <c r="B1340" s="16" t="s">
        <v>49</v>
      </c>
      <c r="C1340" s="29">
        <v>0</v>
      </c>
      <c r="D1340" s="16">
        <v>30</v>
      </c>
      <c r="E1340" s="3"/>
    </row>
    <row r="1341" spans="1:5" x14ac:dyDescent="0.3">
      <c r="A1341" s="16" t="s">
        <v>10</v>
      </c>
      <c r="B1341" s="16" t="s">
        <v>49</v>
      </c>
      <c r="C1341" s="29">
        <v>740</v>
      </c>
      <c r="D1341" s="16">
        <v>0</v>
      </c>
      <c r="E1341" s="3"/>
    </row>
    <row r="1342" spans="1:5" x14ac:dyDescent="0.3">
      <c r="A1342" s="16" t="s">
        <v>10</v>
      </c>
      <c r="B1342" s="16" t="s">
        <v>49</v>
      </c>
      <c r="C1342" s="29">
        <v>780</v>
      </c>
      <c r="D1342" s="16">
        <v>20</v>
      </c>
      <c r="E1342" s="3"/>
    </row>
    <row r="1343" spans="1:5" x14ac:dyDescent="0.3">
      <c r="A1343" s="16" t="s">
        <v>10</v>
      </c>
      <c r="B1343" s="16" t="s">
        <v>51</v>
      </c>
      <c r="C1343" s="29">
        <v>360</v>
      </c>
      <c r="D1343" s="16">
        <v>30</v>
      </c>
      <c r="E1343" s="3"/>
    </row>
    <row r="1344" spans="1:5" x14ac:dyDescent="0.3">
      <c r="A1344" s="16" t="s">
        <v>10</v>
      </c>
      <c r="B1344" s="16" t="s">
        <v>51</v>
      </c>
      <c r="C1344" s="29">
        <v>750</v>
      </c>
      <c r="D1344" s="16">
        <v>20</v>
      </c>
      <c r="E1344" s="3"/>
    </row>
    <row r="1345" spans="1:5" x14ac:dyDescent="0.3">
      <c r="A1345" s="16" t="s">
        <v>10</v>
      </c>
      <c r="B1345" s="16" t="s">
        <v>51</v>
      </c>
      <c r="C1345" s="29">
        <v>0</v>
      </c>
      <c r="D1345" s="16">
        <v>30</v>
      </c>
      <c r="E1345" s="3"/>
    </row>
    <row r="1346" spans="1:5" x14ac:dyDescent="0.3">
      <c r="A1346" s="16" t="s">
        <v>10</v>
      </c>
      <c r="B1346" s="16" t="s">
        <v>51</v>
      </c>
      <c r="C1346" s="29">
        <v>760</v>
      </c>
      <c r="D1346" s="16">
        <v>0</v>
      </c>
      <c r="E1346" s="3"/>
    </row>
    <row r="1347" spans="1:5" x14ac:dyDescent="0.3">
      <c r="A1347" s="16" t="s">
        <v>10</v>
      </c>
      <c r="B1347" s="16" t="s">
        <v>38</v>
      </c>
      <c r="C1347" s="29">
        <v>0</v>
      </c>
      <c r="D1347" s="16">
        <v>20</v>
      </c>
      <c r="E1347" s="3"/>
    </row>
    <row r="1348" spans="1:5" x14ac:dyDescent="0.3">
      <c r="A1348" s="16" t="s">
        <v>10</v>
      </c>
      <c r="B1348" s="16" t="s">
        <v>99</v>
      </c>
      <c r="C1348" s="29">
        <v>0</v>
      </c>
      <c r="D1348" s="16">
        <v>0</v>
      </c>
      <c r="E1348" s="3"/>
    </row>
    <row r="1349" spans="1:5" x14ac:dyDescent="0.3">
      <c r="A1349" s="16" t="s">
        <v>10</v>
      </c>
      <c r="B1349" s="16" t="s">
        <v>99</v>
      </c>
      <c r="C1349" s="29">
        <v>380</v>
      </c>
      <c r="D1349" s="16">
        <v>0</v>
      </c>
      <c r="E1349" s="3"/>
    </row>
    <row r="1350" spans="1:5" x14ac:dyDescent="0.3">
      <c r="A1350" s="16" t="s">
        <v>10</v>
      </c>
      <c r="B1350" s="16" t="s">
        <v>99</v>
      </c>
      <c r="C1350" s="29">
        <v>780</v>
      </c>
      <c r="D1350" s="16">
        <v>20</v>
      </c>
      <c r="E1350" s="3"/>
    </row>
    <row r="1351" spans="1:5" x14ac:dyDescent="0.3">
      <c r="A1351" s="16" t="s">
        <v>10</v>
      </c>
      <c r="B1351" s="16" t="s">
        <v>67</v>
      </c>
      <c r="C1351" s="29">
        <v>0</v>
      </c>
      <c r="D1351" s="16">
        <v>30</v>
      </c>
      <c r="E1351" s="3"/>
    </row>
    <row r="1352" spans="1:5" x14ac:dyDescent="0.3">
      <c r="A1352" s="16" t="s">
        <v>10</v>
      </c>
      <c r="B1352" s="16" t="s">
        <v>67</v>
      </c>
      <c r="C1352" s="29">
        <v>580</v>
      </c>
      <c r="D1352" s="16">
        <v>0</v>
      </c>
      <c r="E1352" s="3"/>
    </row>
    <row r="1353" spans="1:5" x14ac:dyDescent="0.3">
      <c r="A1353" s="16" t="s">
        <v>10</v>
      </c>
      <c r="B1353" s="16" t="s">
        <v>67</v>
      </c>
      <c r="C1353" s="29">
        <v>780</v>
      </c>
      <c r="D1353" s="16">
        <v>20</v>
      </c>
      <c r="E1353" s="3"/>
    </row>
    <row r="1354" spans="1:5" x14ac:dyDescent="0.3">
      <c r="A1354" s="16" t="s">
        <v>10</v>
      </c>
      <c r="B1354" s="16" t="s">
        <v>38</v>
      </c>
      <c r="C1354" s="29">
        <v>0</v>
      </c>
      <c r="D1354" s="16">
        <v>30</v>
      </c>
      <c r="E1354" s="3"/>
    </row>
    <row r="1355" spans="1:5" x14ac:dyDescent="0.3">
      <c r="A1355" s="16" t="s">
        <v>10</v>
      </c>
      <c r="B1355" s="16" t="s">
        <v>77</v>
      </c>
      <c r="C1355" s="29">
        <v>0</v>
      </c>
      <c r="D1355" s="16">
        <v>0</v>
      </c>
      <c r="E1355" s="3"/>
    </row>
    <row r="1356" spans="1:5" x14ac:dyDescent="0.3">
      <c r="A1356" s="16" t="s">
        <v>16</v>
      </c>
      <c r="B1356" s="16" t="s">
        <v>18</v>
      </c>
      <c r="C1356" s="29">
        <v>0</v>
      </c>
      <c r="D1356" s="16">
        <v>0</v>
      </c>
      <c r="E1356" s="3"/>
    </row>
    <row r="1357" spans="1:5" x14ac:dyDescent="0.3">
      <c r="A1357" s="16" t="s">
        <v>16</v>
      </c>
      <c r="B1357" s="16" t="s">
        <v>18</v>
      </c>
      <c r="C1357" s="29">
        <v>460</v>
      </c>
      <c r="D1357" s="16">
        <v>0</v>
      </c>
      <c r="E1357" s="3"/>
    </row>
    <row r="1358" spans="1:5" x14ac:dyDescent="0.3">
      <c r="A1358" s="16" t="s">
        <v>16</v>
      </c>
      <c r="B1358" s="16" t="s">
        <v>18</v>
      </c>
      <c r="C1358" s="29">
        <v>510</v>
      </c>
      <c r="D1358" s="16">
        <v>20</v>
      </c>
      <c r="E1358" s="3"/>
    </row>
    <row r="1359" spans="1:5" x14ac:dyDescent="0.3">
      <c r="A1359" s="16" t="s">
        <v>10</v>
      </c>
      <c r="B1359" s="16" t="s">
        <v>96</v>
      </c>
      <c r="C1359" s="29">
        <v>0</v>
      </c>
      <c r="D1359" s="16">
        <v>30</v>
      </c>
      <c r="E1359" s="3"/>
    </row>
    <row r="1360" spans="1:5" x14ac:dyDescent="0.3">
      <c r="A1360" s="16" t="s">
        <v>10</v>
      </c>
      <c r="B1360" s="16" t="s">
        <v>96</v>
      </c>
      <c r="C1360" s="29">
        <v>320</v>
      </c>
      <c r="D1360" s="16">
        <v>0</v>
      </c>
      <c r="E1360" s="3"/>
    </row>
    <row r="1361" spans="1:5" x14ac:dyDescent="0.3">
      <c r="A1361" s="16" t="s">
        <v>10</v>
      </c>
      <c r="B1361" s="16" t="s">
        <v>96</v>
      </c>
      <c r="C1361" s="29">
        <v>780</v>
      </c>
      <c r="D1361" s="16">
        <v>20</v>
      </c>
      <c r="E1361" s="3"/>
    </row>
    <row r="1362" spans="1:5" x14ac:dyDescent="0.3">
      <c r="A1362" s="16" t="s">
        <v>10</v>
      </c>
      <c r="B1362" s="16" t="s">
        <v>11</v>
      </c>
      <c r="C1362" s="29">
        <v>510</v>
      </c>
      <c r="D1362" s="16">
        <v>30</v>
      </c>
      <c r="E1362" s="3"/>
    </row>
    <row r="1363" spans="1:5" x14ac:dyDescent="0.3">
      <c r="A1363" s="16" t="s">
        <v>10</v>
      </c>
      <c r="B1363" s="16" t="s">
        <v>11</v>
      </c>
      <c r="C1363" s="29">
        <v>0</v>
      </c>
      <c r="D1363" s="16">
        <v>30</v>
      </c>
      <c r="E1363" s="3"/>
    </row>
    <row r="1364" spans="1:5" x14ac:dyDescent="0.3">
      <c r="A1364" s="16" t="s">
        <v>10</v>
      </c>
      <c r="B1364" s="16" t="s">
        <v>67</v>
      </c>
      <c r="C1364" s="29">
        <v>0</v>
      </c>
      <c r="D1364" s="16">
        <v>0</v>
      </c>
      <c r="E1364" s="3"/>
    </row>
    <row r="1365" spans="1:5" x14ac:dyDescent="0.3">
      <c r="A1365" s="16" t="s">
        <v>10</v>
      </c>
      <c r="B1365" s="16" t="s">
        <v>67</v>
      </c>
      <c r="C1365" s="29">
        <v>320</v>
      </c>
      <c r="D1365" s="16">
        <v>0</v>
      </c>
      <c r="E1365" s="3"/>
    </row>
    <row r="1366" spans="1:5" x14ac:dyDescent="0.3">
      <c r="A1366" s="16" t="s">
        <v>10</v>
      </c>
      <c r="B1366" s="16" t="s">
        <v>67</v>
      </c>
      <c r="C1366" s="29">
        <v>570</v>
      </c>
      <c r="D1366" s="16">
        <v>20</v>
      </c>
      <c r="E1366" s="3"/>
    </row>
    <row r="1367" spans="1:5" x14ac:dyDescent="0.3">
      <c r="A1367" s="16" t="s">
        <v>10</v>
      </c>
      <c r="B1367" s="16" t="s">
        <v>11</v>
      </c>
      <c r="C1367" s="29">
        <v>660</v>
      </c>
      <c r="D1367" s="16">
        <v>30</v>
      </c>
      <c r="E1367" s="3"/>
    </row>
    <row r="1368" spans="1:5" x14ac:dyDescent="0.3">
      <c r="A1368" s="16" t="s">
        <v>10</v>
      </c>
      <c r="B1368" s="16" t="s">
        <v>11</v>
      </c>
      <c r="C1368" s="29">
        <v>440</v>
      </c>
      <c r="D1368" s="16">
        <v>30</v>
      </c>
      <c r="E1368" s="3"/>
    </row>
    <row r="1369" spans="1:5" x14ac:dyDescent="0.3">
      <c r="A1369" s="16" t="s">
        <v>10</v>
      </c>
      <c r="B1369" s="16" t="s">
        <v>11</v>
      </c>
      <c r="C1369" s="29">
        <v>0</v>
      </c>
      <c r="D1369" s="16">
        <v>20</v>
      </c>
      <c r="E1369" s="3"/>
    </row>
    <row r="1370" spans="1:5" x14ac:dyDescent="0.3">
      <c r="A1370" s="16" t="s">
        <v>10</v>
      </c>
      <c r="B1370" s="16" t="s">
        <v>11</v>
      </c>
      <c r="C1370" s="29">
        <v>420</v>
      </c>
      <c r="D1370" s="16">
        <v>0</v>
      </c>
      <c r="E1370" s="3"/>
    </row>
    <row r="1371" spans="1:5" x14ac:dyDescent="0.3">
      <c r="A1371" s="16" t="s">
        <v>10</v>
      </c>
      <c r="B1371" s="16" t="s">
        <v>49</v>
      </c>
      <c r="C1371" s="29">
        <v>900</v>
      </c>
      <c r="D1371" s="16">
        <v>30</v>
      </c>
      <c r="E1371" s="3"/>
    </row>
    <row r="1372" spans="1:5" x14ac:dyDescent="0.3">
      <c r="A1372" s="16" t="s">
        <v>10</v>
      </c>
      <c r="B1372" s="16" t="s">
        <v>49</v>
      </c>
      <c r="C1372" s="29">
        <v>0</v>
      </c>
      <c r="D1372" s="16">
        <v>30</v>
      </c>
      <c r="E1372" s="3"/>
    </row>
    <row r="1373" spans="1:5" x14ac:dyDescent="0.3">
      <c r="A1373" s="16" t="s">
        <v>10</v>
      </c>
      <c r="B1373" s="16" t="s">
        <v>49</v>
      </c>
      <c r="C1373" s="29">
        <v>460</v>
      </c>
      <c r="D1373" s="16">
        <v>0</v>
      </c>
      <c r="E1373" s="3"/>
    </row>
    <row r="1374" spans="1:5" x14ac:dyDescent="0.3">
      <c r="A1374" s="16" t="s">
        <v>10</v>
      </c>
      <c r="B1374" s="16" t="s">
        <v>11</v>
      </c>
      <c r="C1374" s="29">
        <v>0</v>
      </c>
      <c r="D1374" s="16">
        <v>20</v>
      </c>
      <c r="E1374" s="3"/>
    </row>
    <row r="1375" spans="1:5" x14ac:dyDescent="0.3">
      <c r="A1375" s="16" t="s">
        <v>10</v>
      </c>
      <c r="B1375" s="16" t="s">
        <v>11</v>
      </c>
      <c r="C1375" s="29">
        <v>750</v>
      </c>
      <c r="D1375" s="16">
        <v>0</v>
      </c>
      <c r="E1375" s="3"/>
    </row>
    <row r="1376" spans="1:5" x14ac:dyDescent="0.3">
      <c r="A1376" s="16" t="s">
        <v>10</v>
      </c>
      <c r="B1376" s="16" t="s">
        <v>11</v>
      </c>
      <c r="C1376" s="29">
        <v>580</v>
      </c>
      <c r="D1376" s="16">
        <v>30</v>
      </c>
      <c r="E1376" s="3"/>
    </row>
    <row r="1377" spans="1:5" x14ac:dyDescent="0.3">
      <c r="A1377" s="16" t="s">
        <v>10</v>
      </c>
      <c r="B1377" s="16" t="s">
        <v>77</v>
      </c>
      <c r="C1377" s="29">
        <v>720</v>
      </c>
      <c r="D1377" s="16">
        <v>20</v>
      </c>
      <c r="E1377" s="3"/>
    </row>
    <row r="1378" spans="1:5" x14ac:dyDescent="0.3">
      <c r="A1378" s="16" t="s">
        <v>10</v>
      </c>
      <c r="B1378" s="16" t="s">
        <v>77</v>
      </c>
      <c r="C1378" s="29">
        <v>0</v>
      </c>
      <c r="D1378" s="16">
        <v>20</v>
      </c>
      <c r="E1378" s="3"/>
    </row>
    <row r="1379" spans="1:5" x14ac:dyDescent="0.3">
      <c r="A1379" s="16" t="s">
        <v>10</v>
      </c>
      <c r="B1379" s="16" t="s">
        <v>49</v>
      </c>
      <c r="C1379" s="29">
        <v>0</v>
      </c>
      <c r="D1379" s="16">
        <v>0</v>
      </c>
      <c r="E1379" s="3"/>
    </row>
    <row r="1380" spans="1:5" x14ac:dyDescent="0.3">
      <c r="A1380" s="16" t="s">
        <v>10</v>
      </c>
      <c r="B1380" s="16" t="s">
        <v>11</v>
      </c>
      <c r="C1380" s="29">
        <v>0</v>
      </c>
      <c r="D1380" s="16">
        <v>0</v>
      </c>
      <c r="E1380" s="3"/>
    </row>
    <row r="1381" spans="1:5" x14ac:dyDescent="0.3">
      <c r="A1381" s="16" t="s">
        <v>10</v>
      </c>
      <c r="B1381" s="16" t="s">
        <v>11</v>
      </c>
      <c r="C1381" s="29">
        <v>840</v>
      </c>
      <c r="D1381" s="16">
        <v>0</v>
      </c>
      <c r="E1381" s="3"/>
    </row>
    <row r="1382" spans="1:5" x14ac:dyDescent="0.3">
      <c r="A1382" s="16" t="s">
        <v>10</v>
      </c>
      <c r="B1382" s="16" t="s">
        <v>49</v>
      </c>
      <c r="C1382" s="29">
        <v>0</v>
      </c>
      <c r="D1382" s="16">
        <v>30</v>
      </c>
      <c r="E1382" s="3"/>
    </row>
    <row r="1383" spans="1:5" x14ac:dyDescent="0.3">
      <c r="A1383" s="16" t="s">
        <v>32</v>
      </c>
      <c r="B1383" s="16" t="s">
        <v>18</v>
      </c>
      <c r="C1383" s="29">
        <v>0</v>
      </c>
      <c r="D1383" s="16">
        <v>0</v>
      </c>
      <c r="E1383" s="3"/>
    </row>
    <row r="1384" spans="1:5" x14ac:dyDescent="0.3">
      <c r="A1384" s="16" t="s">
        <v>32</v>
      </c>
      <c r="B1384" s="16" t="s">
        <v>18</v>
      </c>
      <c r="C1384" s="29">
        <v>280</v>
      </c>
      <c r="D1384" s="16">
        <v>0</v>
      </c>
      <c r="E1384" s="3"/>
    </row>
    <row r="1385" spans="1:5" x14ac:dyDescent="0.3">
      <c r="A1385" s="16" t="s">
        <v>32</v>
      </c>
      <c r="B1385" s="16" t="s">
        <v>18</v>
      </c>
      <c r="C1385" s="29">
        <v>570</v>
      </c>
      <c r="D1385" s="16">
        <v>20</v>
      </c>
      <c r="E1385" s="3"/>
    </row>
    <row r="1386" spans="1:5" x14ac:dyDescent="0.3">
      <c r="A1386" s="16" t="s">
        <v>10</v>
      </c>
      <c r="B1386" s="16" t="s">
        <v>11</v>
      </c>
      <c r="C1386" s="29">
        <v>0</v>
      </c>
      <c r="D1386" s="16">
        <v>30</v>
      </c>
      <c r="E1386" s="3"/>
    </row>
    <row r="1387" spans="1:5" x14ac:dyDescent="0.3">
      <c r="A1387" s="16" t="s">
        <v>10</v>
      </c>
      <c r="B1387" s="16" t="s">
        <v>11</v>
      </c>
      <c r="C1387" s="29">
        <v>570</v>
      </c>
      <c r="D1387" s="16">
        <v>0</v>
      </c>
      <c r="E1387" s="3"/>
    </row>
    <row r="1388" spans="1:5" x14ac:dyDescent="0.3">
      <c r="A1388" s="16" t="s">
        <v>10</v>
      </c>
      <c r="B1388" s="16" t="s">
        <v>182</v>
      </c>
      <c r="C1388" s="29">
        <v>330</v>
      </c>
      <c r="D1388" s="16">
        <v>30</v>
      </c>
      <c r="E1388" s="3"/>
    </row>
    <row r="1389" spans="1:5" x14ac:dyDescent="0.3">
      <c r="A1389" s="16" t="s">
        <v>10</v>
      </c>
      <c r="B1389" s="16" t="s">
        <v>182</v>
      </c>
      <c r="C1389" s="29">
        <v>720</v>
      </c>
      <c r="D1389" s="16">
        <v>30</v>
      </c>
      <c r="E1389" s="3"/>
    </row>
    <row r="1390" spans="1:5" x14ac:dyDescent="0.3">
      <c r="A1390" s="16" t="s">
        <v>10</v>
      </c>
      <c r="B1390" s="16" t="s">
        <v>182</v>
      </c>
      <c r="C1390" s="29">
        <v>0</v>
      </c>
      <c r="D1390" s="16">
        <v>20</v>
      </c>
      <c r="E1390" s="3"/>
    </row>
    <row r="1391" spans="1:5" x14ac:dyDescent="0.3">
      <c r="A1391" s="16" t="s">
        <v>10</v>
      </c>
      <c r="B1391" s="16" t="s">
        <v>11</v>
      </c>
      <c r="C1391" s="29">
        <v>0</v>
      </c>
      <c r="D1391" s="16">
        <v>0</v>
      </c>
      <c r="E1391" s="3"/>
    </row>
    <row r="1392" spans="1:5" x14ac:dyDescent="0.3">
      <c r="A1392" s="16" t="s">
        <v>10</v>
      </c>
      <c r="B1392" s="16" t="s">
        <v>11</v>
      </c>
      <c r="C1392" s="29">
        <v>320</v>
      </c>
      <c r="D1392" s="16">
        <v>0</v>
      </c>
      <c r="E1392" s="3"/>
    </row>
    <row r="1393" spans="1:5" x14ac:dyDescent="0.3">
      <c r="A1393" s="16" t="s">
        <v>10</v>
      </c>
      <c r="B1393" s="16" t="s">
        <v>11</v>
      </c>
      <c r="C1393" s="29">
        <v>450</v>
      </c>
      <c r="D1393" s="16">
        <v>20</v>
      </c>
      <c r="E1393" s="3"/>
    </row>
    <row r="1394" spans="1:5" x14ac:dyDescent="0.3">
      <c r="A1394" s="16" t="s">
        <v>10</v>
      </c>
      <c r="B1394" s="16" t="s">
        <v>38</v>
      </c>
      <c r="C1394" s="29">
        <v>0</v>
      </c>
      <c r="D1394" s="16">
        <v>30</v>
      </c>
      <c r="E1394" s="3"/>
    </row>
    <row r="1395" spans="1:5" x14ac:dyDescent="0.3">
      <c r="A1395" s="16" t="s">
        <v>10</v>
      </c>
      <c r="B1395" s="16" t="s">
        <v>67</v>
      </c>
      <c r="C1395" s="29">
        <v>220</v>
      </c>
      <c r="D1395" s="16">
        <v>0</v>
      </c>
      <c r="E1395" s="3"/>
    </row>
    <row r="1396" spans="1:5" x14ac:dyDescent="0.3">
      <c r="A1396" s="16" t="s">
        <v>10</v>
      </c>
      <c r="B1396" s="16" t="s">
        <v>67</v>
      </c>
      <c r="C1396" s="29">
        <v>0</v>
      </c>
      <c r="D1396" s="16">
        <v>20</v>
      </c>
      <c r="E1396" s="3"/>
    </row>
    <row r="1397" spans="1:5" x14ac:dyDescent="0.3">
      <c r="A1397" s="16" t="s">
        <v>10</v>
      </c>
      <c r="B1397" s="16" t="s">
        <v>67</v>
      </c>
      <c r="C1397" s="29">
        <v>990</v>
      </c>
      <c r="D1397" s="16">
        <v>0</v>
      </c>
      <c r="E1397" s="3"/>
    </row>
    <row r="1398" spans="1:5" x14ac:dyDescent="0.3">
      <c r="A1398" s="16" t="s">
        <v>10</v>
      </c>
      <c r="B1398" s="16" t="s">
        <v>38</v>
      </c>
      <c r="C1398" s="29">
        <v>0</v>
      </c>
      <c r="D1398" s="16">
        <v>30</v>
      </c>
      <c r="E1398" s="3"/>
    </row>
    <row r="1399" spans="1:5" x14ac:dyDescent="0.3">
      <c r="A1399" s="16" t="s">
        <v>10</v>
      </c>
      <c r="B1399" s="16" t="s">
        <v>38</v>
      </c>
      <c r="C1399" s="29">
        <v>1170</v>
      </c>
      <c r="D1399" s="16">
        <v>0</v>
      </c>
      <c r="E1399" s="3"/>
    </row>
    <row r="1400" spans="1:5" x14ac:dyDescent="0.3">
      <c r="A1400" s="16" t="s">
        <v>10</v>
      </c>
      <c r="B1400" s="16" t="s">
        <v>38</v>
      </c>
      <c r="C1400" s="29">
        <v>760</v>
      </c>
      <c r="D1400" s="16">
        <v>30</v>
      </c>
      <c r="E1400" s="3"/>
    </row>
    <row r="1401" spans="1:5" x14ac:dyDescent="0.3">
      <c r="A1401" s="16" t="s">
        <v>16</v>
      </c>
      <c r="B1401" s="16" t="s">
        <v>25</v>
      </c>
      <c r="C1401" s="29">
        <v>700</v>
      </c>
      <c r="D1401" s="16">
        <v>20</v>
      </c>
      <c r="E1401" s="3"/>
    </row>
    <row r="1402" spans="1:5" x14ac:dyDescent="0.3">
      <c r="A1402" s="16" t="s">
        <v>16</v>
      </c>
      <c r="B1402" s="16" t="s">
        <v>25</v>
      </c>
      <c r="C1402" s="29">
        <v>0</v>
      </c>
      <c r="D1402" s="16">
        <v>20</v>
      </c>
      <c r="E1402" s="3"/>
    </row>
    <row r="1403" spans="1:5" x14ac:dyDescent="0.3">
      <c r="A1403" s="16" t="s">
        <v>16</v>
      </c>
      <c r="B1403" s="16" t="s">
        <v>25</v>
      </c>
      <c r="C1403" s="29">
        <v>660</v>
      </c>
      <c r="D1403" s="16">
        <v>0</v>
      </c>
      <c r="E1403" s="3"/>
    </row>
    <row r="1404" spans="1:5" x14ac:dyDescent="0.3">
      <c r="A1404" s="16" t="s">
        <v>16</v>
      </c>
      <c r="B1404" s="16" t="s">
        <v>25</v>
      </c>
      <c r="C1404" s="29">
        <v>280</v>
      </c>
      <c r="D1404" s="16">
        <v>30</v>
      </c>
      <c r="E1404" s="3"/>
    </row>
    <row r="1405" spans="1:5" x14ac:dyDescent="0.3">
      <c r="A1405" s="16" t="s">
        <v>16</v>
      </c>
      <c r="B1405" s="16" t="s">
        <v>25</v>
      </c>
      <c r="C1405" s="29">
        <v>0</v>
      </c>
      <c r="D1405" s="16">
        <v>20</v>
      </c>
      <c r="E1405" s="3"/>
    </row>
    <row r="1406" spans="1:5" x14ac:dyDescent="0.3">
      <c r="A1406" s="16" t="s">
        <v>16</v>
      </c>
      <c r="B1406" s="16" t="s">
        <v>25</v>
      </c>
      <c r="C1406" s="29">
        <v>300</v>
      </c>
      <c r="D1406" s="16">
        <v>0</v>
      </c>
      <c r="E1406" s="3"/>
    </row>
    <row r="1407" spans="1:5" x14ac:dyDescent="0.3">
      <c r="A1407" s="16" t="s">
        <v>16</v>
      </c>
      <c r="B1407" s="16" t="s">
        <v>25</v>
      </c>
      <c r="C1407" s="29">
        <v>690</v>
      </c>
      <c r="D1407" s="16">
        <v>20</v>
      </c>
      <c r="E1407" s="3"/>
    </row>
    <row r="1408" spans="1:5" x14ac:dyDescent="0.3">
      <c r="A1408" s="16" t="s">
        <v>16</v>
      </c>
      <c r="B1408" s="16" t="s">
        <v>25</v>
      </c>
      <c r="C1408" s="29">
        <v>0</v>
      </c>
      <c r="D1408" s="16">
        <v>30</v>
      </c>
      <c r="E1408" s="3"/>
    </row>
    <row r="1409" spans="1:5" x14ac:dyDescent="0.3">
      <c r="A1409" s="16" t="s">
        <v>16</v>
      </c>
      <c r="B1409" s="16" t="s">
        <v>25</v>
      </c>
      <c r="C1409" s="29">
        <v>1140</v>
      </c>
      <c r="D1409" s="16">
        <v>0</v>
      </c>
      <c r="E1409" s="3"/>
    </row>
    <row r="1410" spans="1:5" x14ac:dyDescent="0.3">
      <c r="A1410" s="16" t="s">
        <v>16</v>
      </c>
      <c r="B1410" s="16" t="s">
        <v>25</v>
      </c>
      <c r="C1410" s="29">
        <v>660</v>
      </c>
      <c r="D1410" s="16">
        <v>30</v>
      </c>
      <c r="E1410" s="3"/>
    </row>
    <row r="1411" spans="1:5" x14ac:dyDescent="0.3">
      <c r="A1411" s="16" t="s">
        <v>16</v>
      </c>
      <c r="B1411" s="16" t="s">
        <v>25</v>
      </c>
      <c r="C1411" s="29">
        <v>320</v>
      </c>
      <c r="D1411" s="16">
        <v>20</v>
      </c>
      <c r="E1411" s="3"/>
    </row>
    <row r="1412" spans="1:5" x14ac:dyDescent="0.3">
      <c r="A1412" s="16" t="s">
        <v>16</v>
      </c>
      <c r="B1412" s="16" t="s">
        <v>18</v>
      </c>
      <c r="C1412" s="29">
        <v>680</v>
      </c>
      <c r="D1412" s="16">
        <v>20</v>
      </c>
      <c r="E1412" s="3"/>
    </row>
    <row r="1413" spans="1:5" x14ac:dyDescent="0.3">
      <c r="A1413" s="16" t="s">
        <v>16</v>
      </c>
      <c r="B1413" s="16" t="s">
        <v>18</v>
      </c>
      <c r="C1413" s="29">
        <v>600</v>
      </c>
      <c r="D1413" s="16">
        <v>20</v>
      </c>
      <c r="E1413" s="3"/>
    </row>
    <row r="1414" spans="1:5" x14ac:dyDescent="0.3">
      <c r="A1414" s="16" t="s">
        <v>16</v>
      </c>
      <c r="B1414" s="16" t="s">
        <v>18</v>
      </c>
      <c r="C1414" s="29">
        <v>0</v>
      </c>
      <c r="D1414" s="16">
        <v>30</v>
      </c>
      <c r="E1414" s="3"/>
    </row>
    <row r="1415" spans="1:5" x14ac:dyDescent="0.3">
      <c r="A1415" s="16" t="s">
        <v>16</v>
      </c>
      <c r="B1415" s="16" t="s">
        <v>15</v>
      </c>
      <c r="C1415" s="29">
        <v>560</v>
      </c>
      <c r="D1415" s="16">
        <v>0</v>
      </c>
      <c r="E1415" s="3"/>
    </row>
    <row r="1416" spans="1:5" x14ac:dyDescent="0.3">
      <c r="A1416" s="16" t="s">
        <v>16</v>
      </c>
      <c r="B1416" s="16" t="s">
        <v>25</v>
      </c>
      <c r="C1416" s="29">
        <v>750</v>
      </c>
      <c r="D1416" s="16">
        <v>20</v>
      </c>
      <c r="E1416" s="3"/>
    </row>
    <row r="1417" spans="1:5" x14ac:dyDescent="0.3">
      <c r="A1417" s="16" t="s">
        <v>32</v>
      </c>
      <c r="B1417" s="16" t="s">
        <v>18</v>
      </c>
      <c r="C1417" s="29">
        <v>0</v>
      </c>
      <c r="D1417" s="16">
        <v>30</v>
      </c>
      <c r="E1417" s="3"/>
    </row>
    <row r="1418" spans="1:5" x14ac:dyDescent="0.3">
      <c r="A1418" s="16" t="s">
        <v>32</v>
      </c>
      <c r="B1418" s="16" t="s">
        <v>18</v>
      </c>
      <c r="C1418" s="29">
        <v>760</v>
      </c>
      <c r="D1418" s="16">
        <v>0</v>
      </c>
      <c r="E1418" s="3"/>
    </row>
    <row r="1419" spans="1:5" x14ac:dyDescent="0.3">
      <c r="A1419" s="16" t="s">
        <v>32</v>
      </c>
      <c r="B1419" s="16" t="s">
        <v>18</v>
      </c>
      <c r="C1419" s="29">
        <v>1140</v>
      </c>
      <c r="D1419" s="16">
        <v>20</v>
      </c>
      <c r="E1419" s="3"/>
    </row>
    <row r="1420" spans="1:5" x14ac:dyDescent="0.3">
      <c r="A1420" s="16" t="s">
        <v>16</v>
      </c>
      <c r="B1420" s="16" t="s">
        <v>15</v>
      </c>
      <c r="C1420" s="29">
        <v>630</v>
      </c>
      <c r="D1420" s="16">
        <v>30</v>
      </c>
      <c r="E1420" s="3"/>
    </row>
    <row r="1421" spans="1:5" x14ac:dyDescent="0.3">
      <c r="A1421" s="16" t="s">
        <v>16</v>
      </c>
      <c r="B1421" s="16" t="s">
        <v>15</v>
      </c>
      <c r="C1421" s="29">
        <v>680</v>
      </c>
      <c r="D1421" s="16">
        <v>30</v>
      </c>
      <c r="E1421" s="3"/>
    </row>
    <row r="1422" spans="1:5" x14ac:dyDescent="0.3">
      <c r="A1422" s="16" t="s">
        <v>16</v>
      </c>
      <c r="B1422" s="16" t="s">
        <v>15</v>
      </c>
      <c r="C1422" s="29">
        <v>720</v>
      </c>
      <c r="D1422" s="16">
        <v>20</v>
      </c>
      <c r="E1422" s="3"/>
    </row>
    <row r="1423" spans="1:5" x14ac:dyDescent="0.3">
      <c r="A1423" s="16" t="s">
        <v>16</v>
      </c>
      <c r="B1423" s="16" t="s">
        <v>15</v>
      </c>
      <c r="C1423" s="29">
        <v>0</v>
      </c>
      <c r="D1423" s="16">
        <v>20</v>
      </c>
      <c r="E1423" s="3"/>
    </row>
    <row r="1424" spans="1:5" x14ac:dyDescent="0.3">
      <c r="A1424" s="16" t="s">
        <v>16</v>
      </c>
      <c r="B1424" s="16" t="s">
        <v>25</v>
      </c>
      <c r="C1424" s="29">
        <v>300</v>
      </c>
      <c r="D1424" s="16">
        <v>0</v>
      </c>
      <c r="E1424" s="3"/>
    </row>
    <row r="1425" spans="1:5" x14ac:dyDescent="0.3">
      <c r="A1425" s="16" t="s">
        <v>16</v>
      </c>
      <c r="B1425" s="16" t="s">
        <v>25</v>
      </c>
      <c r="C1425" s="29">
        <v>0</v>
      </c>
      <c r="D1425" s="16">
        <v>20</v>
      </c>
      <c r="E1425" s="3"/>
    </row>
    <row r="1426" spans="1:5" x14ac:dyDescent="0.3">
      <c r="A1426" s="16" t="s">
        <v>16</v>
      </c>
      <c r="B1426" s="16" t="s">
        <v>25</v>
      </c>
      <c r="C1426" s="29">
        <v>510</v>
      </c>
      <c r="D1426" s="16">
        <v>0</v>
      </c>
      <c r="E1426" s="3"/>
    </row>
    <row r="1427" spans="1:5" x14ac:dyDescent="0.3">
      <c r="A1427" s="16" t="s">
        <v>16</v>
      </c>
      <c r="B1427" s="16" t="s">
        <v>15</v>
      </c>
      <c r="C1427" s="29">
        <v>720</v>
      </c>
      <c r="D1427" s="16">
        <v>30</v>
      </c>
      <c r="E1427" s="3"/>
    </row>
    <row r="1428" spans="1:5" x14ac:dyDescent="0.3">
      <c r="A1428" s="16" t="s">
        <v>16</v>
      </c>
      <c r="B1428" s="16" t="s">
        <v>15</v>
      </c>
      <c r="C1428" s="29">
        <v>0</v>
      </c>
      <c r="D1428" s="16">
        <v>30</v>
      </c>
      <c r="E1428" s="3"/>
    </row>
    <row r="1429" spans="1:5" x14ac:dyDescent="0.3">
      <c r="A1429" s="16" t="s">
        <v>16</v>
      </c>
      <c r="B1429" s="16" t="s">
        <v>15</v>
      </c>
      <c r="C1429" s="29">
        <v>700</v>
      </c>
      <c r="D1429" s="16">
        <v>0</v>
      </c>
      <c r="E1429" s="3"/>
    </row>
    <row r="1430" spans="1:5" x14ac:dyDescent="0.3">
      <c r="A1430" s="16" t="s">
        <v>10</v>
      </c>
      <c r="B1430" s="16" t="s">
        <v>49</v>
      </c>
      <c r="C1430" s="29">
        <v>620</v>
      </c>
      <c r="D1430" s="16">
        <v>20</v>
      </c>
      <c r="E1430" s="3"/>
    </row>
    <row r="1431" spans="1:5" x14ac:dyDescent="0.3">
      <c r="A1431" s="16" t="s">
        <v>10</v>
      </c>
      <c r="B1431" s="16" t="s">
        <v>49</v>
      </c>
      <c r="C1431" s="29">
        <v>400</v>
      </c>
      <c r="D1431" s="16">
        <v>20</v>
      </c>
      <c r="E1431" s="3"/>
    </row>
    <row r="1432" spans="1:5" x14ac:dyDescent="0.3">
      <c r="A1432" s="16" t="s">
        <v>10</v>
      </c>
      <c r="B1432" s="16" t="s">
        <v>49</v>
      </c>
      <c r="C1432" s="29">
        <v>0</v>
      </c>
      <c r="D1432" s="16">
        <v>20</v>
      </c>
      <c r="E1432" s="3"/>
    </row>
    <row r="1433" spans="1:5" x14ac:dyDescent="0.3">
      <c r="A1433" s="16" t="s">
        <v>10</v>
      </c>
      <c r="B1433" s="16" t="s">
        <v>49</v>
      </c>
      <c r="C1433" s="29">
        <v>1110</v>
      </c>
      <c r="D1433" s="16">
        <v>0</v>
      </c>
      <c r="E1433" s="3"/>
    </row>
    <row r="1434" spans="1:5" x14ac:dyDescent="0.3">
      <c r="A1434" s="16" t="s">
        <v>10</v>
      </c>
      <c r="B1434" s="16" t="s">
        <v>11</v>
      </c>
      <c r="C1434" s="29">
        <v>810</v>
      </c>
      <c r="D1434" s="16">
        <v>30</v>
      </c>
      <c r="E1434" s="3"/>
    </row>
    <row r="1435" spans="1:5" x14ac:dyDescent="0.3">
      <c r="A1435" s="16" t="s">
        <v>10</v>
      </c>
      <c r="B1435" s="16" t="s">
        <v>11</v>
      </c>
      <c r="C1435" s="29">
        <v>0</v>
      </c>
      <c r="D1435" s="16">
        <v>30</v>
      </c>
      <c r="E1435" s="3"/>
    </row>
    <row r="1436" spans="1:5" x14ac:dyDescent="0.3">
      <c r="A1436" s="16" t="s">
        <v>10</v>
      </c>
      <c r="B1436" s="16" t="s">
        <v>11</v>
      </c>
      <c r="C1436" s="29">
        <v>740</v>
      </c>
      <c r="D1436" s="16">
        <v>0</v>
      </c>
      <c r="E1436" s="3"/>
    </row>
    <row r="1437" spans="1:5" x14ac:dyDescent="0.3">
      <c r="A1437" s="16" t="s">
        <v>10</v>
      </c>
      <c r="B1437" s="16" t="s">
        <v>38</v>
      </c>
      <c r="C1437" s="29">
        <v>0</v>
      </c>
      <c r="D1437" s="16">
        <v>20</v>
      </c>
      <c r="E1437" s="3"/>
    </row>
    <row r="1438" spans="1:5" x14ac:dyDescent="0.3">
      <c r="A1438" s="16" t="s">
        <v>10</v>
      </c>
      <c r="B1438" s="16" t="s">
        <v>38</v>
      </c>
      <c r="C1438" s="29">
        <v>690</v>
      </c>
      <c r="D1438" s="16">
        <v>0</v>
      </c>
      <c r="E1438" s="3"/>
    </row>
    <row r="1439" spans="1:5" x14ac:dyDescent="0.3">
      <c r="A1439" s="16" t="s">
        <v>10</v>
      </c>
      <c r="B1439" s="16" t="s">
        <v>38</v>
      </c>
      <c r="C1439" s="29">
        <v>620</v>
      </c>
      <c r="D1439" s="16">
        <v>30</v>
      </c>
      <c r="E1439" s="3"/>
    </row>
    <row r="1440" spans="1:5" x14ac:dyDescent="0.3">
      <c r="A1440" s="16" t="s">
        <v>10</v>
      </c>
      <c r="B1440" s="16" t="s">
        <v>38</v>
      </c>
      <c r="C1440" s="29">
        <v>300</v>
      </c>
      <c r="D1440" s="16">
        <v>20</v>
      </c>
      <c r="E1440" s="3"/>
    </row>
    <row r="1441" spans="1:5" x14ac:dyDescent="0.3">
      <c r="A1441" s="16" t="s">
        <v>32</v>
      </c>
      <c r="B1441" s="16" t="s">
        <v>18</v>
      </c>
      <c r="C1441" s="29">
        <v>0</v>
      </c>
      <c r="D1441" s="16">
        <v>20</v>
      </c>
      <c r="E1441" s="3"/>
    </row>
    <row r="1442" spans="1:5" x14ac:dyDescent="0.3">
      <c r="A1442" s="16" t="s">
        <v>10</v>
      </c>
      <c r="B1442" s="16" t="s">
        <v>11</v>
      </c>
      <c r="C1442" s="29">
        <v>870</v>
      </c>
      <c r="D1442" s="16">
        <v>0</v>
      </c>
      <c r="E1442" s="3"/>
    </row>
    <row r="1443" spans="1:5" x14ac:dyDescent="0.3">
      <c r="A1443" s="16" t="s">
        <v>10</v>
      </c>
      <c r="B1443" s="16" t="s">
        <v>11</v>
      </c>
      <c r="C1443" s="29">
        <v>0</v>
      </c>
      <c r="D1443" s="16">
        <v>30</v>
      </c>
      <c r="E1443" s="3"/>
    </row>
    <row r="1444" spans="1:5" x14ac:dyDescent="0.3">
      <c r="A1444" s="16" t="s">
        <v>10</v>
      </c>
      <c r="B1444" s="16" t="s">
        <v>11</v>
      </c>
      <c r="C1444" s="29">
        <v>420</v>
      </c>
      <c r="D1444" s="16">
        <v>0</v>
      </c>
      <c r="E1444" s="3"/>
    </row>
    <row r="1445" spans="1:5" x14ac:dyDescent="0.3">
      <c r="A1445" s="16" t="s">
        <v>10</v>
      </c>
      <c r="B1445" s="16" t="s">
        <v>11</v>
      </c>
      <c r="C1445" s="29">
        <v>600</v>
      </c>
      <c r="D1445" s="16">
        <v>20</v>
      </c>
      <c r="E1445" s="3"/>
    </row>
    <row r="1446" spans="1:5" x14ac:dyDescent="0.3">
      <c r="A1446" s="16" t="s">
        <v>10</v>
      </c>
      <c r="B1446" s="16" t="s">
        <v>11</v>
      </c>
      <c r="C1446" s="29">
        <v>0</v>
      </c>
      <c r="D1446" s="16">
        <v>30</v>
      </c>
      <c r="E1446" s="3"/>
    </row>
    <row r="1447" spans="1:5" x14ac:dyDescent="0.3">
      <c r="A1447" s="16" t="s">
        <v>10</v>
      </c>
      <c r="B1447" s="16" t="s">
        <v>49</v>
      </c>
      <c r="C1447" s="29">
        <v>0</v>
      </c>
      <c r="D1447" s="16">
        <v>0</v>
      </c>
      <c r="E1447" s="3"/>
    </row>
    <row r="1448" spans="1:5" x14ac:dyDescent="0.3">
      <c r="A1448" s="16" t="s">
        <v>10</v>
      </c>
      <c r="B1448" s="16" t="s">
        <v>49</v>
      </c>
      <c r="C1448" s="29">
        <v>420</v>
      </c>
      <c r="D1448" s="16">
        <v>0</v>
      </c>
      <c r="E1448" s="3"/>
    </row>
    <row r="1449" spans="1:5" x14ac:dyDescent="0.3">
      <c r="A1449" s="16" t="s">
        <v>16</v>
      </c>
      <c r="B1449" s="16" t="s">
        <v>15</v>
      </c>
      <c r="C1449" s="29">
        <v>540</v>
      </c>
      <c r="D1449" s="16">
        <v>20</v>
      </c>
      <c r="E1449" s="3"/>
    </row>
    <row r="1450" spans="1:5" x14ac:dyDescent="0.3">
      <c r="A1450" s="16" t="s">
        <v>16</v>
      </c>
      <c r="B1450" s="16" t="s">
        <v>15</v>
      </c>
      <c r="C1450" s="29">
        <v>0</v>
      </c>
      <c r="D1450" s="16">
        <v>20</v>
      </c>
      <c r="E1450" s="3"/>
    </row>
    <row r="1451" spans="1:5" x14ac:dyDescent="0.3">
      <c r="A1451" s="16" t="s">
        <v>16</v>
      </c>
      <c r="B1451" s="16" t="s">
        <v>25</v>
      </c>
      <c r="C1451" s="29">
        <v>700</v>
      </c>
      <c r="D1451" s="16">
        <v>0</v>
      </c>
      <c r="E1451" s="3"/>
    </row>
    <row r="1452" spans="1:5" x14ac:dyDescent="0.3">
      <c r="A1452" s="16" t="s">
        <v>16</v>
      </c>
      <c r="B1452" s="16" t="s">
        <v>25</v>
      </c>
      <c r="C1452" s="29">
        <v>580</v>
      </c>
      <c r="D1452" s="16">
        <v>20</v>
      </c>
      <c r="E1452" s="3"/>
    </row>
    <row r="1453" spans="1:5" x14ac:dyDescent="0.3">
      <c r="A1453" s="16" t="s">
        <v>16</v>
      </c>
      <c r="B1453" s="16" t="s">
        <v>25</v>
      </c>
      <c r="C1453" s="29">
        <v>0</v>
      </c>
      <c r="D1453" s="16">
        <v>20</v>
      </c>
      <c r="E1453" s="3"/>
    </row>
    <row r="1454" spans="1:5" x14ac:dyDescent="0.3">
      <c r="A1454" s="16" t="s">
        <v>16</v>
      </c>
      <c r="B1454" s="16" t="s">
        <v>15</v>
      </c>
      <c r="C1454" s="29">
        <v>380</v>
      </c>
      <c r="D1454" s="16">
        <v>0</v>
      </c>
      <c r="E1454" s="3"/>
    </row>
    <row r="1455" spans="1:5" x14ac:dyDescent="0.3">
      <c r="A1455" s="16" t="s">
        <v>16</v>
      </c>
      <c r="B1455" s="16" t="s">
        <v>15</v>
      </c>
      <c r="C1455" s="29">
        <v>0</v>
      </c>
      <c r="D1455" s="16">
        <v>20</v>
      </c>
      <c r="E1455" s="3"/>
    </row>
    <row r="1456" spans="1:5" x14ac:dyDescent="0.3">
      <c r="A1456" s="16" t="s">
        <v>16</v>
      </c>
      <c r="B1456" s="16" t="s">
        <v>15</v>
      </c>
      <c r="C1456" s="29">
        <v>220</v>
      </c>
      <c r="D1456" s="16">
        <v>0</v>
      </c>
      <c r="E1456" s="3"/>
    </row>
    <row r="1457" spans="1:5" x14ac:dyDescent="0.3">
      <c r="A1457" s="16" t="s">
        <v>10</v>
      </c>
      <c r="B1457" s="16" t="s">
        <v>67</v>
      </c>
      <c r="C1457" s="29">
        <v>0</v>
      </c>
      <c r="D1457" s="16">
        <v>20</v>
      </c>
      <c r="E1457" s="3"/>
    </row>
    <row r="1458" spans="1:5" x14ac:dyDescent="0.3">
      <c r="A1458" s="16" t="s">
        <v>10</v>
      </c>
      <c r="B1458" s="16" t="s">
        <v>67</v>
      </c>
      <c r="C1458" s="29">
        <v>780</v>
      </c>
      <c r="D1458" s="16">
        <v>0</v>
      </c>
      <c r="E1458" s="3"/>
    </row>
    <row r="1459" spans="1:5" x14ac:dyDescent="0.3">
      <c r="A1459" s="16" t="s">
        <v>10</v>
      </c>
      <c r="B1459" s="16" t="s">
        <v>67</v>
      </c>
      <c r="C1459" s="29">
        <v>460</v>
      </c>
      <c r="D1459" s="16">
        <v>30</v>
      </c>
      <c r="E1459" s="3"/>
    </row>
    <row r="1460" spans="1:5" x14ac:dyDescent="0.3">
      <c r="A1460" s="16" t="s">
        <v>10</v>
      </c>
      <c r="B1460" s="16" t="s">
        <v>49</v>
      </c>
      <c r="C1460" s="29">
        <v>0</v>
      </c>
      <c r="D1460" s="16">
        <v>20</v>
      </c>
      <c r="E1460" s="3"/>
    </row>
    <row r="1461" spans="1:5" x14ac:dyDescent="0.3">
      <c r="A1461" s="16" t="s">
        <v>10</v>
      </c>
      <c r="B1461" s="16" t="s">
        <v>49</v>
      </c>
      <c r="C1461" s="29">
        <v>630</v>
      </c>
      <c r="D1461" s="16">
        <v>0</v>
      </c>
      <c r="E1461" s="3"/>
    </row>
    <row r="1462" spans="1:5" x14ac:dyDescent="0.3">
      <c r="A1462" s="16" t="s">
        <v>10</v>
      </c>
      <c r="B1462" s="16" t="s">
        <v>49</v>
      </c>
      <c r="C1462" s="29">
        <v>200</v>
      </c>
      <c r="D1462" s="16">
        <v>30</v>
      </c>
      <c r="E1462" s="3"/>
    </row>
    <row r="1463" spans="1:5" x14ac:dyDescent="0.3">
      <c r="A1463" s="16" t="s">
        <v>10</v>
      </c>
      <c r="B1463" s="16" t="s">
        <v>49</v>
      </c>
      <c r="C1463" s="29">
        <v>400</v>
      </c>
      <c r="D1463" s="16">
        <v>20</v>
      </c>
      <c r="E1463" s="3"/>
    </row>
    <row r="1464" spans="1:5" x14ac:dyDescent="0.3">
      <c r="A1464" s="16" t="s">
        <v>10</v>
      </c>
      <c r="B1464" s="16" t="s">
        <v>77</v>
      </c>
      <c r="C1464" s="29">
        <v>0</v>
      </c>
      <c r="D1464" s="16">
        <v>20</v>
      </c>
      <c r="E1464" s="3"/>
    </row>
    <row r="1465" spans="1:5" x14ac:dyDescent="0.3">
      <c r="A1465" s="16" t="s">
        <v>10</v>
      </c>
      <c r="B1465" s="16" t="s">
        <v>38</v>
      </c>
      <c r="C1465" s="29">
        <v>0</v>
      </c>
      <c r="D1465" s="16">
        <v>0</v>
      </c>
      <c r="E1465" s="3"/>
    </row>
    <row r="1466" spans="1:5" x14ac:dyDescent="0.3">
      <c r="A1466" s="16" t="s">
        <v>10</v>
      </c>
      <c r="B1466" s="16" t="s">
        <v>49</v>
      </c>
      <c r="C1466" s="29">
        <v>0</v>
      </c>
      <c r="D1466" s="16">
        <v>0</v>
      </c>
      <c r="E1466" s="3"/>
    </row>
    <row r="1467" spans="1:5" x14ac:dyDescent="0.3">
      <c r="A1467" s="16" t="s">
        <v>10</v>
      </c>
      <c r="B1467" s="16" t="s">
        <v>49</v>
      </c>
      <c r="C1467" s="29">
        <v>660</v>
      </c>
      <c r="D1467" s="16">
        <v>0</v>
      </c>
      <c r="E1467" s="3"/>
    </row>
    <row r="1468" spans="1:5" x14ac:dyDescent="0.3">
      <c r="A1468" s="16" t="s">
        <v>10</v>
      </c>
      <c r="B1468" s="16" t="s">
        <v>38</v>
      </c>
      <c r="C1468" s="29">
        <v>0</v>
      </c>
      <c r="D1468" s="16">
        <v>30</v>
      </c>
      <c r="E1468" s="3"/>
    </row>
    <row r="1469" spans="1:5" x14ac:dyDescent="0.3">
      <c r="A1469" s="16" t="s">
        <v>10</v>
      </c>
      <c r="B1469" s="16" t="s">
        <v>38</v>
      </c>
      <c r="C1469" s="29">
        <v>1020</v>
      </c>
      <c r="D1469" s="16">
        <v>0</v>
      </c>
      <c r="E1469" s="3"/>
    </row>
    <row r="1470" spans="1:5" x14ac:dyDescent="0.3">
      <c r="A1470" s="16" t="s">
        <v>10</v>
      </c>
      <c r="B1470" s="16" t="s">
        <v>49</v>
      </c>
      <c r="C1470" s="29">
        <v>0</v>
      </c>
      <c r="D1470" s="16">
        <v>30</v>
      </c>
      <c r="E1470" s="3"/>
    </row>
    <row r="1471" spans="1:5" x14ac:dyDescent="0.3">
      <c r="A1471" s="16" t="s">
        <v>10</v>
      </c>
      <c r="B1471" s="16" t="s">
        <v>11</v>
      </c>
      <c r="C1471" s="29">
        <v>0</v>
      </c>
      <c r="D1471" s="16">
        <v>0</v>
      </c>
      <c r="E1471" s="3"/>
    </row>
    <row r="1472" spans="1:5" x14ac:dyDescent="0.3">
      <c r="A1472" s="16" t="s">
        <v>10</v>
      </c>
      <c r="B1472" s="16" t="s">
        <v>77</v>
      </c>
      <c r="C1472" s="29">
        <v>0</v>
      </c>
      <c r="D1472" s="16">
        <v>0</v>
      </c>
      <c r="E1472" s="3"/>
    </row>
    <row r="1473" spans="1:5" x14ac:dyDescent="0.3">
      <c r="A1473" s="16" t="s">
        <v>10</v>
      </c>
      <c r="B1473" s="16" t="s">
        <v>11</v>
      </c>
      <c r="C1473" s="29">
        <v>0</v>
      </c>
      <c r="D1473" s="16">
        <v>0</v>
      </c>
      <c r="E1473" s="3"/>
    </row>
    <row r="1474" spans="1:5" x14ac:dyDescent="0.3">
      <c r="A1474" s="16" t="s">
        <v>10</v>
      </c>
      <c r="B1474" s="16" t="s">
        <v>11</v>
      </c>
      <c r="C1474" s="29">
        <v>330</v>
      </c>
      <c r="D1474" s="16">
        <v>0</v>
      </c>
      <c r="E1474" s="3"/>
    </row>
    <row r="1475" spans="1:5" x14ac:dyDescent="0.3">
      <c r="A1475" s="16" t="s">
        <v>16</v>
      </c>
      <c r="B1475" s="16" t="s">
        <v>25</v>
      </c>
      <c r="C1475" s="29">
        <v>700</v>
      </c>
      <c r="D1475" s="16">
        <v>30</v>
      </c>
      <c r="E1475" s="3"/>
    </row>
    <row r="1476" spans="1:5" x14ac:dyDescent="0.3">
      <c r="A1476" s="16" t="s">
        <v>16</v>
      </c>
      <c r="B1476" s="16" t="s">
        <v>25</v>
      </c>
      <c r="C1476" s="29">
        <v>1020</v>
      </c>
      <c r="D1476" s="16">
        <v>20</v>
      </c>
      <c r="E1476" s="3"/>
    </row>
    <row r="1477" spans="1:5" x14ac:dyDescent="0.3">
      <c r="A1477" s="16" t="s">
        <v>16</v>
      </c>
      <c r="B1477" s="16" t="s">
        <v>25</v>
      </c>
      <c r="C1477" s="29">
        <v>0</v>
      </c>
      <c r="D1477" s="16">
        <v>30</v>
      </c>
      <c r="E1477" s="3"/>
    </row>
    <row r="1478" spans="1:5" x14ac:dyDescent="0.3">
      <c r="A1478" s="16" t="s">
        <v>16</v>
      </c>
      <c r="B1478" s="16" t="s">
        <v>25</v>
      </c>
      <c r="C1478" s="29">
        <v>800</v>
      </c>
      <c r="D1478" s="16">
        <v>0</v>
      </c>
      <c r="E1478" s="3"/>
    </row>
    <row r="1479" spans="1:5" x14ac:dyDescent="0.3">
      <c r="A1479" s="16" t="s">
        <v>10</v>
      </c>
      <c r="B1479" s="16" t="s">
        <v>56</v>
      </c>
      <c r="C1479" s="29">
        <v>580</v>
      </c>
      <c r="D1479" s="16">
        <v>20</v>
      </c>
      <c r="E1479" s="3"/>
    </row>
    <row r="1480" spans="1:5" x14ac:dyDescent="0.3">
      <c r="A1480" s="16" t="s">
        <v>10</v>
      </c>
      <c r="B1480" s="16" t="s">
        <v>56</v>
      </c>
      <c r="C1480" s="29">
        <v>570</v>
      </c>
      <c r="D1480" s="16">
        <v>20</v>
      </c>
      <c r="E1480" s="3"/>
    </row>
    <row r="1481" spans="1:5" x14ac:dyDescent="0.3">
      <c r="A1481" s="16" t="s">
        <v>10</v>
      </c>
      <c r="B1481" s="16" t="s">
        <v>11</v>
      </c>
      <c r="C1481" s="29">
        <v>0</v>
      </c>
      <c r="D1481" s="16">
        <v>30</v>
      </c>
      <c r="E1481" s="3"/>
    </row>
    <row r="1482" spans="1:5" x14ac:dyDescent="0.3">
      <c r="A1482" s="16" t="s">
        <v>10</v>
      </c>
      <c r="B1482" s="16" t="s">
        <v>11</v>
      </c>
      <c r="C1482" s="29">
        <v>1140</v>
      </c>
      <c r="D1482" s="16">
        <v>0</v>
      </c>
      <c r="E1482" s="3"/>
    </row>
    <row r="1483" spans="1:5" x14ac:dyDescent="0.3">
      <c r="A1483" s="16" t="s">
        <v>10</v>
      </c>
      <c r="B1483" s="16" t="s">
        <v>38</v>
      </c>
      <c r="C1483" s="29">
        <v>0</v>
      </c>
      <c r="D1483" s="16">
        <v>30</v>
      </c>
      <c r="E1483" s="3"/>
    </row>
    <row r="1484" spans="1:5" x14ac:dyDescent="0.3">
      <c r="A1484" s="16" t="s">
        <v>32</v>
      </c>
      <c r="B1484" s="16" t="s">
        <v>18</v>
      </c>
      <c r="C1484" s="29">
        <v>900</v>
      </c>
      <c r="D1484" s="16">
        <v>0</v>
      </c>
      <c r="E1484" s="3"/>
    </row>
    <row r="1485" spans="1:5" x14ac:dyDescent="0.3">
      <c r="A1485" s="16" t="s">
        <v>32</v>
      </c>
      <c r="B1485" s="16" t="s">
        <v>18</v>
      </c>
      <c r="C1485" s="29">
        <v>0</v>
      </c>
      <c r="D1485" s="16">
        <v>30</v>
      </c>
      <c r="E1485" s="3"/>
    </row>
    <row r="1486" spans="1:5" x14ac:dyDescent="0.3">
      <c r="A1486" s="16" t="s">
        <v>32</v>
      </c>
      <c r="B1486" s="16" t="s">
        <v>18</v>
      </c>
      <c r="C1486" s="29">
        <v>760</v>
      </c>
      <c r="D1486" s="16">
        <v>0</v>
      </c>
      <c r="E1486" s="3"/>
    </row>
    <row r="1487" spans="1:5" x14ac:dyDescent="0.3">
      <c r="A1487" s="16" t="s">
        <v>10</v>
      </c>
      <c r="B1487" s="16" t="s">
        <v>38</v>
      </c>
      <c r="C1487" s="29">
        <v>0</v>
      </c>
      <c r="D1487" s="16">
        <v>20</v>
      </c>
      <c r="E1487" s="3"/>
    </row>
    <row r="1488" spans="1:5" x14ac:dyDescent="0.3">
      <c r="A1488" s="16" t="s">
        <v>10</v>
      </c>
      <c r="B1488" s="16" t="s">
        <v>38</v>
      </c>
      <c r="C1488" s="29">
        <v>580</v>
      </c>
      <c r="D1488" s="16">
        <v>0</v>
      </c>
      <c r="E1488" s="3"/>
    </row>
    <row r="1489" spans="1:5" x14ac:dyDescent="0.3">
      <c r="A1489" s="16" t="s">
        <v>10</v>
      </c>
      <c r="B1489" s="16" t="s">
        <v>38</v>
      </c>
      <c r="C1489" s="29">
        <v>1200</v>
      </c>
      <c r="D1489" s="16">
        <v>20</v>
      </c>
      <c r="E1489" s="3"/>
    </row>
    <row r="1490" spans="1:5" x14ac:dyDescent="0.3">
      <c r="A1490" s="16" t="s">
        <v>10</v>
      </c>
      <c r="B1490" s="16" t="s">
        <v>38</v>
      </c>
      <c r="C1490" s="29">
        <v>300</v>
      </c>
      <c r="D1490" s="16">
        <v>30</v>
      </c>
      <c r="E1490" s="3"/>
    </row>
    <row r="1491" spans="1:5" x14ac:dyDescent="0.3">
      <c r="A1491" s="16" t="s">
        <v>16</v>
      </c>
      <c r="B1491" s="16" t="s">
        <v>25</v>
      </c>
      <c r="C1491" s="29">
        <v>360</v>
      </c>
      <c r="D1491" s="16">
        <v>20</v>
      </c>
      <c r="E1491" s="3"/>
    </row>
    <row r="1492" spans="1:5" x14ac:dyDescent="0.3">
      <c r="A1492" s="16" t="s">
        <v>85</v>
      </c>
      <c r="B1492" s="16" t="s">
        <v>201</v>
      </c>
      <c r="C1492" s="29">
        <v>580</v>
      </c>
      <c r="D1492" s="16">
        <v>30</v>
      </c>
      <c r="E1492" s="3"/>
    </row>
    <row r="1493" spans="1:5" x14ac:dyDescent="0.3">
      <c r="A1493" s="16" t="s">
        <v>85</v>
      </c>
      <c r="B1493" s="16" t="s">
        <v>201</v>
      </c>
      <c r="C1493" s="29">
        <v>0</v>
      </c>
      <c r="D1493" s="16">
        <v>20</v>
      </c>
      <c r="E1493" s="3"/>
    </row>
    <row r="1494" spans="1:5" x14ac:dyDescent="0.3">
      <c r="A1494" s="16" t="s">
        <v>85</v>
      </c>
      <c r="B1494" s="16" t="s">
        <v>201</v>
      </c>
      <c r="C1494" s="29">
        <v>0</v>
      </c>
      <c r="D1494" s="16">
        <v>0</v>
      </c>
      <c r="E1494" s="3"/>
    </row>
    <row r="1495" spans="1:5" x14ac:dyDescent="0.3">
      <c r="A1495" s="16" t="s">
        <v>85</v>
      </c>
      <c r="B1495" s="16" t="s">
        <v>201</v>
      </c>
      <c r="C1495" s="29">
        <v>580</v>
      </c>
      <c r="D1495" s="16">
        <v>0</v>
      </c>
      <c r="E1495" s="3"/>
    </row>
    <row r="1496" spans="1:5" x14ac:dyDescent="0.3">
      <c r="A1496" s="16" t="s">
        <v>85</v>
      </c>
      <c r="B1496" s="16" t="s">
        <v>201</v>
      </c>
      <c r="C1496" s="29">
        <v>660</v>
      </c>
      <c r="D1496" s="16">
        <v>20</v>
      </c>
      <c r="E1496" s="3"/>
    </row>
    <row r="1497" spans="1:5" x14ac:dyDescent="0.3">
      <c r="A1497" s="16" t="s">
        <v>16</v>
      </c>
      <c r="B1497" s="16" t="s">
        <v>15</v>
      </c>
      <c r="C1497" s="29">
        <v>0</v>
      </c>
      <c r="D1497" s="16">
        <v>30</v>
      </c>
      <c r="E1497" s="3"/>
    </row>
    <row r="1498" spans="1:5" x14ac:dyDescent="0.3">
      <c r="A1498" s="16" t="s">
        <v>16</v>
      </c>
      <c r="B1498" s="16" t="s">
        <v>15</v>
      </c>
      <c r="C1498" s="29">
        <v>540</v>
      </c>
      <c r="D1498" s="16">
        <v>0</v>
      </c>
      <c r="E1498" s="3"/>
    </row>
    <row r="1499" spans="1:5" x14ac:dyDescent="0.3">
      <c r="A1499" s="16" t="s">
        <v>16</v>
      </c>
      <c r="B1499" s="16" t="s">
        <v>15</v>
      </c>
      <c r="C1499" s="29">
        <v>840</v>
      </c>
      <c r="D1499" s="16">
        <v>20</v>
      </c>
      <c r="E1499" s="3"/>
    </row>
    <row r="1500" spans="1:5" x14ac:dyDescent="0.3">
      <c r="A1500" s="16" t="s">
        <v>16</v>
      </c>
      <c r="B1500" s="16" t="s">
        <v>15</v>
      </c>
      <c r="C1500" s="29">
        <v>440</v>
      </c>
      <c r="D1500" s="16">
        <v>30</v>
      </c>
      <c r="E1500" s="3"/>
    </row>
    <row r="1501" spans="1:5" x14ac:dyDescent="0.3">
      <c r="A1501" s="16" t="s">
        <v>10</v>
      </c>
      <c r="B1501" s="16" t="s">
        <v>11</v>
      </c>
      <c r="C1501" s="29">
        <v>0</v>
      </c>
      <c r="D1501" s="16">
        <v>20</v>
      </c>
      <c r="E1501" s="3"/>
    </row>
    <row r="1502" spans="1:5" x14ac:dyDescent="0.3">
      <c r="A1502" s="16" t="s">
        <v>10</v>
      </c>
      <c r="B1502" s="16" t="s">
        <v>11</v>
      </c>
      <c r="C1502" s="29">
        <v>220</v>
      </c>
      <c r="D1502" s="16">
        <v>0</v>
      </c>
      <c r="E1502" s="3"/>
    </row>
    <row r="1503" spans="1:5" x14ac:dyDescent="0.3">
      <c r="A1503" s="16" t="s">
        <v>10</v>
      </c>
      <c r="B1503" s="16" t="s">
        <v>11</v>
      </c>
      <c r="C1503" s="29">
        <v>960</v>
      </c>
      <c r="D1503" s="16">
        <v>20</v>
      </c>
      <c r="E1503" s="3"/>
    </row>
    <row r="1504" spans="1:5" x14ac:dyDescent="0.3">
      <c r="A1504" s="16" t="s">
        <v>10</v>
      </c>
      <c r="B1504" s="16" t="s">
        <v>11</v>
      </c>
      <c r="C1504" s="29">
        <v>440</v>
      </c>
      <c r="D1504" s="16">
        <v>30</v>
      </c>
      <c r="E1504" s="3"/>
    </row>
    <row r="1505" spans="1:5" x14ac:dyDescent="0.3">
      <c r="A1505" s="16" t="s">
        <v>10</v>
      </c>
      <c r="B1505" s="16" t="s">
        <v>11</v>
      </c>
      <c r="C1505" s="29">
        <v>0</v>
      </c>
      <c r="D1505" s="16">
        <v>20</v>
      </c>
      <c r="E1505" s="3"/>
    </row>
    <row r="1506" spans="1:5" x14ac:dyDescent="0.3">
      <c r="A1506" s="16" t="s">
        <v>10</v>
      </c>
      <c r="B1506" s="16" t="s">
        <v>38</v>
      </c>
      <c r="C1506" s="29">
        <v>1170</v>
      </c>
      <c r="D1506" s="16">
        <v>0</v>
      </c>
      <c r="E1506" s="3"/>
    </row>
    <row r="1507" spans="1:5" x14ac:dyDescent="0.3">
      <c r="A1507" s="16" t="s">
        <v>10</v>
      </c>
      <c r="B1507" s="16" t="s">
        <v>38</v>
      </c>
      <c r="C1507" s="29">
        <v>0</v>
      </c>
      <c r="D1507" s="16">
        <v>30</v>
      </c>
      <c r="E1507" s="3"/>
    </row>
    <row r="1508" spans="1:5" x14ac:dyDescent="0.3">
      <c r="A1508" s="16" t="s">
        <v>10</v>
      </c>
      <c r="B1508" s="16" t="s">
        <v>38</v>
      </c>
      <c r="C1508" s="29">
        <v>360</v>
      </c>
      <c r="D1508" s="16">
        <v>0</v>
      </c>
      <c r="E1508" s="3"/>
    </row>
    <row r="1509" spans="1:5" x14ac:dyDescent="0.3">
      <c r="A1509" s="16" t="s">
        <v>10</v>
      </c>
      <c r="B1509" s="16" t="s">
        <v>56</v>
      </c>
      <c r="C1509" s="29">
        <v>460</v>
      </c>
      <c r="D1509" s="16">
        <v>20</v>
      </c>
      <c r="E1509" s="3"/>
    </row>
    <row r="1510" spans="1:5" x14ac:dyDescent="0.3">
      <c r="A1510" s="16" t="s">
        <v>10</v>
      </c>
      <c r="B1510" s="16" t="s">
        <v>56</v>
      </c>
      <c r="C1510" s="29">
        <v>810</v>
      </c>
      <c r="D1510" s="16">
        <v>20</v>
      </c>
      <c r="E1510" s="3"/>
    </row>
    <row r="1511" spans="1:5" x14ac:dyDescent="0.3">
      <c r="A1511" s="16" t="s">
        <v>10</v>
      </c>
      <c r="B1511" s="16" t="s">
        <v>56</v>
      </c>
      <c r="C1511" s="29">
        <v>0</v>
      </c>
      <c r="D1511" s="16">
        <v>30</v>
      </c>
      <c r="E1511" s="3"/>
    </row>
    <row r="1512" spans="1:5" x14ac:dyDescent="0.3">
      <c r="A1512" s="16" t="s">
        <v>10</v>
      </c>
      <c r="B1512" s="16" t="s">
        <v>56</v>
      </c>
      <c r="C1512" s="29">
        <v>440</v>
      </c>
      <c r="D1512" s="16">
        <v>0</v>
      </c>
      <c r="E1512" s="3"/>
    </row>
    <row r="1513" spans="1:5" x14ac:dyDescent="0.3">
      <c r="A1513" s="16" t="s">
        <v>10</v>
      </c>
      <c r="B1513" s="16" t="s">
        <v>77</v>
      </c>
      <c r="C1513" s="29">
        <v>0</v>
      </c>
      <c r="D1513" s="16">
        <v>20</v>
      </c>
      <c r="E1513" s="3"/>
    </row>
    <row r="1514" spans="1:5" x14ac:dyDescent="0.3">
      <c r="A1514" s="16" t="s">
        <v>10</v>
      </c>
      <c r="B1514" s="16" t="s">
        <v>51</v>
      </c>
      <c r="C1514" s="29">
        <v>720</v>
      </c>
      <c r="D1514" s="16">
        <v>0</v>
      </c>
      <c r="E1514" s="3"/>
    </row>
    <row r="1515" spans="1:5" x14ac:dyDescent="0.3">
      <c r="A1515" s="16" t="s">
        <v>10</v>
      </c>
      <c r="B1515" s="16" t="s">
        <v>51</v>
      </c>
      <c r="C1515" s="29">
        <v>330</v>
      </c>
      <c r="D1515" s="16">
        <v>20</v>
      </c>
      <c r="E1515" s="3"/>
    </row>
    <row r="1516" spans="1:5" x14ac:dyDescent="0.3">
      <c r="A1516" s="16" t="s">
        <v>10</v>
      </c>
      <c r="B1516" s="16" t="s">
        <v>11</v>
      </c>
      <c r="C1516" s="29">
        <v>320</v>
      </c>
      <c r="D1516" s="16">
        <v>30</v>
      </c>
      <c r="E1516" s="3"/>
    </row>
    <row r="1517" spans="1:5" x14ac:dyDescent="0.3">
      <c r="A1517" s="16" t="s">
        <v>10</v>
      </c>
      <c r="B1517" s="16" t="s">
        <v>11</v>
      </c>
      <c r="C1517" s="29">
        <v>0</v>
      </c>
      <c r="D1517" s="16">
        <v>20</v>
      </c>
      <c r="E1517" s="3"/>
    </row>
    <row r="1518" spans="1:5" x14ac:dyDescent="0.3">
      <c r="A1518" s="16" t="s">
        <v>10</v>
      </c>
      <c r="B1518" s="16" t="s">
        <v>11</v>
      </c>
      <c r="C1518" s="29">
        <v>480</v>
      </c>
      <c r="D1518" s="16">
        <v>0</v>
      </c>
      <c r="E1518" s="3"/>
    </row>
    <row r="1519" spans="1:5" x14ac:dyDescent="0.3">
      <c r="A1519" s="16" t="s">
        <v>10</v>
      </c>
      <c r="B1519" s="16" t="s">
        <v>11</v>
      </c>
      <c r="C1519" s="29">
        <v>0</v>
      </c>
      <c r="D1519" s="16">
        <v>30</v>
      </c>
      <c r="E1519" s="3"/>
    </row>
    <row r="1520" spans="1:5" x14ac:dyDescent="0.3">
      <c r="A1520" s="16" t="s">
        <v>10</v>
      </c>
      <c r="B1520" s="16" t="s">
        <v>11</v>
      </c>
      <c r="C1520" s="29">
        <v>1140</v>
      </c>
      <c r="D1520" s="16">
        <v>0</v>
      </c>
      <c r="E1520" s="3"/>
    </row>
    <row r="1521" spans="1:5" x14ac:dyDescent="0.3">
      <c r="A1521" s="16" t="s">
        <v>10</v>
      </c>
      <c r="B1521" s="16" t="s">
        <v>49</v>
      </c>
      <c r="C1521" s="29">
        <v>680</v>
      </c>
      <c r="D1521" s="16">
        <v>30</v>
      </c>
      <c r="E1521" s="3"/>
    </row>
    <row r="1522" spans="1:5" x14ac:dyDescent="0.3">
      <c r="A1522" s="16" t="s">
        <v>10</v>
      </c>
      <c r="B1522" s="16" t="s">
        <v>49</v>
      </c>
      <c r="C1522" s="29">
        <v>420</v>
      </c>
      <c r="D1522" s="16">
        <v>20</v>
      </c>
      <c r="E1522" s="3"/>
    </row>
    <row r="1523" spans="1:5" x14ac:dyDescent="0.3">
      <c r="A1523" s="16" t="s">
        <v>10</v>
      </c>
      <c r="B1523" s="16" t="s">
        <v>49</v>
      </c>
      <c r="C1523" s="29">
        <v>0</v>
      </c>
      <c r="D1523" s="16">
        <v>30</v>
      </c>
      <c r="E1523" s="3"/>
    </row>
    <row r="1524" spans="1:5" x14ac:dyDescent="0.3">
      <c r="A1524" s="16" t="s">
        <v>10</v>
      </c>
      <c r="B1524" s="16" t="s">
        <v>67</v>
      </c>
      <c r="C1524" s="29">
        <v>0</v>
      </c>
      <c r="D1524" s="16">
        <v>0</v>
      </c>
      <c r="E1524" s="3"/>
    </row>
    <row r="1525" spans="1:5" x14ac:dyDescent="0.3">
      <c r="A1525" s="16" t="s">
        <v>10</v>
      </c>
      <c r="B1525" s="16" t="s">
        <v>67</v>
      </c>
      <c r="C1525" s="29">
        <v>500</v>
      </c>
      <c r="D1525" s="16">
        <v>0</v>
      </c>
      <c r="E1525" s="3"/>
    </row>
    <row r="1526" spans="1:5" x14ac:dyDescent="0.3">
      <c r="A1526" s="16" t="s">
        <v>10</v>
      </c>
      <c r="B1526" s="16" t="s">
        <v>67</v>
      </c>
      <c r="C1526" s="29">
        <v>420</v>
      </c>
      <c r="D1526" s="16">
        <v>20</v>
      </c>
      <c r="E1526" s="3"/>
    </row>
    <row r="1527" spans="1:5" x14ac:dyDescent="0.3">
      <c r="A1527" s="16" t="s">
        <v>10</v>
      </c>
      <c r="B1527" s="16" t="s">
        <v>77</v>
      </c>
      <c r="C1527" s="29">
        <v>0</v>
      </c>
      <c r="D1527" s="16">
        <v>30</v>
      </c>
      <c r="E1527" s="3"/>
    </row>
    <row r="1528" spans="1:5" x14ac:dyDescent="0.3">
      <c r="A1528" s="16" t="s">
        <v>10</v>
      </c>
      <c r="B1528" s="16" t="s">
        <v>56</v>
      </c>
      <c r="C1528" s="29">
        <v>390</v>
      </c>
      <c r="D1528" s="16">
        <v>0</v>
      </c>
      <c r="E1528" s="3"/>
    </row>
    <row r="1529" spans="1:5" x14ac:dyDescent="0.3">
      <c r="A1529" s="16" t="s">
        <v>10</v>
      </c>
      <c r="B1529" s="16" t="s">
        <v>56</v>
      </c>
      <c r="C1529" s="29">
        <v>600</v>
      </c>
      <c r="D1529" s="16">
        <v>30</v>
      </c>
      <c r="E1529" s="3"/>
    </row>
    <row r="1530" spans="1:5" x14ac:dyDescent="0.3">
      <c r="A1530" s="16" t="s">
        <v>10</v>
      </c>
      <c r="B1530" s="16" t="s">
        <v>49</v>
      </c>
      <c r="C1530" s="29">
        <v>0</v>
      </c>
      <c r="D1530" s="16">
        <v>20</v>
      </c>
      <c r="E1530" s="3"/>
    </row>
    <row r="1531" spans="1:5" x14ac:dyDescent="0.3">
      <c r="A1531" s="16" t="s">
        <v>10</v>
      </c>
      <c r="B1531" s="16" t="s">
        <v>49</v>
      </c>
      <c r="C1531" s="29">
        <v>540</v>
      </c>
      <c r="D1531" s="16">
        <v>0</v>
      </c>
      <c r="E1531" s="3"/>
    </row>
    <row r="1532" spans="1:5" x14ac:dyDescent="0.3">
      <c r="A1532" s="16" t="s">
        <v>10</v>
      </c>
      <c r="B1532" s="16" t="s">
        <v>49</v>
      </c>
      <c r="C1532" s="29">
        <v>760</v>
      </c>
      <c r="D1532" s="16">
        <v>30</v>
      </c>
      <c r="E1532" s="3"/>
    </row>
    <row r="1533" spans="1:5" x14ac:dyDescent="0.3">
      <c r="A1533" s="16" t="s">
        <v>10</v>
      </c>
      <c r="B1533" s="16" t="s">
        <v>11</v>
      </c>
      <c r="C1533" s="29">
        <v>580</v>
      </c>
      <c r="D1533" s="16">
        <v>20</v>
      </c>
      <c r="E1533" s="3"/>
    </row>
    <row r="1534" spans="1:5" x14ac:dyDescent="0.3">
      <c r="A1534" s="16" t="s">
        <v>10</v>
      </c>
      <c r="B1534" s="16" t="s">
        <v>11</v>
      </c>
      <c r="C1534" s="29">
        <v>900</v>
      </c>
      <c r="D1534" s="16">
        <v>20</v>
      </c>
      <c r="E1534" s="3"/>
    </row>
    <row r="1535" spans="1:5" x14ac:dyDescent="0.3">
      <c r="A1535" s="16" t="s">
        <v>10</v>
      </c>
      <c r="B1535" s="16" t="s">
        <v>11</v>
      </c>
      <c r="C1535" s="29">
        <v>0</v>
      </c>
      <c r="D1535" s="16">
        <v>30</v>
      </c>
      <c r="E1535" s="3"/>
    </row>
    <row r="1536" spans="1:5" x14ac:dyDescent="0.3">
      <c r="A1536" s="16" t="s">
        <v>10</v>
      </c>
      <c r="B1536" s="16" t="s">
        <v>11</v>
      </c>
      <c r="C1536" s="29">
        <v>0</v>
      </c>
      <c r="D1536" s="16">
        <v>0</v>
      </c>
      <c r="E1536" s="3"/>
    </row>
    <row r="1537" spans="1:5" x14ac:dyDescent="0.3">
      <c r="A1537" s="16" t="s">
        <v>10</v>
      </c>
      <c r="B1537" s="16" t="s">
        <v>11</v>
      </c>
      <c r="C1537" s="29">
        <v>540</v>
      </c>
      <c r="D1537" s="16">
        <v>0</v>
      </c>
      <c r="E1537" s="3"/>
    </row>
    <row r="1538" spans="1:5" x14ac:dyDescent="0.3">
      <c r="A1538" s="16" t="s">
        <v>10</v>
      </c>
      <c r="B1538" s="16" t="s">
        <v>49</v>
      </c>
      <c r="C1538" s="29">
        <v>0</v>
      </c>
      <c r="D1538" s="16">
        <v>30</v>
      </c>
      <c r="E1538" s="3"/>
    </row>
    <row r="1539" spans="1:5" x14ac:dyDescent="0.3">
      <c r="A1539" s="16" t="s">
        <v>10</v>
      </c>
      <c r="B1539" s="16" t="s">
        <v>49</v>
      </c>
      <c r="C1539" s="29">
        <v>300</v>
      </c>
      <c r="D1539" s="16">
        <v>0</v>
      </c>
      <c r="E1539" s="3"/>
    </row>
    <row r="1540" spans="1:5" x14ac:dyDescent="0.3">
      <c r="A1540" s="16" t="s">
        <v>10</v>
      </c>
      <c r="B1540" s="16" t="s">
        <v>11</v>
      </c>
      <c r="C1540" s="29">
        <v>560</v>
      </c>
      <c r="D1540" s="16">
        <v>20</v>
      </c>
      <c r="E1540" s="3"/>
    </row>
    <row r="1541" spans="1:5" x14ac:dyDescent="0.3">
      <c r="A1541" s="16" t="s">
        <v>10</v>
      </c>
      <c r="B1541" s="16" t="s">
        <v>11</v>
      </c>
      <c r="C1541" s="29">
        <v>0</v>
      </c>
      <c r="D1541" s="16">
        <v>20</v>
      </c>
      <c r="E1541" s="3"/>
    </row>
    <row r="1542" spans="1:5" x14ac:dyDescent="0.3">
      <c r="A1542" s="16" t="s">
        <v>10</v>
      </c>
      <c r="B1542" s="16" t="s">
        <v>11</v>
      </c>
      <c r="C1542" s="29">
        <v>930</v>
      </c>
      <c r="D1542" s="16">
        <v>0</v>
      </c>
      <c r="E1542" s="3"/>
    </row>
    <row r="1543" spans="1:5" x14ac:dyDescent="0.3">
      <c r="A1543" s="16" t="s">
        <v>10</v>
      </c>
      <c r="B1543" s="16" t="s">
        <v>11</v>
      </c>
      <c r="C1543" s="29">
        <v>0</v>
      </c>
      <c r="D1543" s="16">
        <v>30</v>
      </c>
      <c r="E1543" s="3"/>
    </row>
    <row r="1544" spans="1:5" x14ac:dyDescent="0.3">
      <c r="A1544" s="16" t="s">
        <v>10</v>
      </c>
      <c r="B1544" s="16" t="s">
        <v>11</v>
      </c>
      <c r="C1544" s="29">
        <v>720</v>
      </c>
      <c r="D1544" s="16">
        <v>0</v>
      </c>
      <c r="E1544" s="3"/>
    </row>
    <row r="1545" spans="1:5" x14ac:dyDescent="0.3">
      <c r="A1545" s="16" t="s">
        <v>10</v>
      </c>
      <c r="B1545" s="16" t="s">
        <v>38</v>
      </c>
      <c r="C1545" s="29">
        <v>0</v>
      </c>
      <c r="D1545" s="16">
        <v>30</v>
      </c>
      <c r="E1545" s="3"/>
    </row>
    <row r="1546" spans="1:5" x14ac:dyDescent="0.3">
      <c r="A1546" s="16" t="s">
        <v>10</v>
      </c>
      <c r="B1546" s="16" t="s">
        <v>11</v>
      </c>
      <c r="C1546" s="29">
        <v>0</v>
      </c>
      <c r="D1546" s="16">
        <v>0</v>
      </c>
      <c r="E1546" s="3"/>
    </row>
    <row r="1547" spans="1:5" x14ac:dyDescent="0.3">
      <c r="A1547" s="16" t="s">
        <v>10</v>
      </c>
      <c r="B1547" s="16" t="s">
        <v>11</v>
      </c>
      <c r="C1547" s="29">
        <v>560</v>
      </c>
      <c r="D1547" s="16">
        <v>0</v>
      </c>
      <c r="E1547" s="3"/>
    </row>
    <row r="1548" spans="1:5" x14ac:dyDescent="0.3">
      <c r="A1548" s="16" t="s">
        <v>10</v>
      </c>
      <c r="B1548" s="16" t="s">
        <v>11</v>
      </c>
      <c r="C1548" s="29">
        <v>630</v>
      </c>
      <c r="D1548" s="16">
        <v>20</v>
      </c>
      <c r="E1548" s="3"/>
    </row>
    <row r="1549" spans="1:5" x14ac:dyDescent="0.3">
      <c r="A1549" s="16" t="s">
        <v>10</v>
      </c>
      <c r="B1549" s="16" t="s">
        <v>11</v>
      </c>
      <c r="C1549" s="29">
        <v>0</v>
      </c>
      <c r="D1549" s="16">
        <v>30</v>
      </c>
      <c r="E1549" s="3"/>
    </row>
    <row r="1550" spans="1:5" x14ac:dyDescent="0.3">
      <c r="A1550" s="16" t="s">
        <v>10</v>
      </c>
      <c r="B1550" s="16" t="s">
        <v>11</v>
      </c>
      <c r="C1550" s="29">
        <v>1170</v>
      </c>
      <c r="D1550" s="16">
        <v>0</v>
      </c>
      <c r="E1550" s="3"/>
    </row>
    <row r="1551" spans="1:5" x14ac:dyDescent="0.3">
      <c r="A1551" s="16" t="s">
        <v>10</v>
      </c>
      <c r="B1551" s="16" t="s">
        <v>38</v>
      </c>
      <c r="C1551" s="29">
        <v>0</v>
      </c>
      <c r="D1551" s="16">
        <v>30</v>
      </c>
      <c r="E1551" s="3"/>
    </row>
    <row r="1552" spans="1:5" x14ac:dyDescent="0.3">
      <c r="A1552" s="16" t="s">
        <v>10</v>
      </c>
      <c r="B1552" s="16" t="s">
        <v>11</v>
      </c>
      <c r="C1552" s="29">
        <v>750</v>
      </c>
      <c r="D1552" s="16">
        <v>0</v>
      </c>
      <c r="E1552" s="3"/>
    </row>
    <row r="1553" spans="1:5" x14ac:dyDescent="0.3">
      <c r="A1553" s="16" t="s">
        <v>10</v>
      </c>
      <c r="B1553" s="16" t="s">
        <v>11</v>
      </c>
      <c r="C1553" s="29">
        <v>0</v>
      </c>
      <c r="D1553" s="16">
        <v>30</v>
      </c>
      <c r="E1553" s="3"/>
    </row>
    <row r="1554" spans="1:5" x14ac:dyDescent="0.3">
      <c r="A1554" s="16" t="s">
        <v>10</v>
      </c>
      <c r="B1554" s="16" t="s">
        <v>56</v>
      </c>
      <c r="C1554" s="29">
        <v>400</v>
      </c>
      <c r="D1554" s="16">
        <v>0</v>
      </c>
      <c r="E1554" s="3"/>
    </row>
    <row r="1555" spans="1:5" x14ac:dyDescent="0.3">
      <c r="A1555" s="16" t="s">
        <v>10</v>
      </c>
      <c r="B1555" s="16" t="s">
        <v>49</v>
      </c>
      <c r="C1555" s="29">
        <v>1080</v>
      </c>
      <c r="D1555" s="16">
        <v>20</v>
      </c>
      <c r="E1555" s="3"/>
    </row>
    <row r="1556" spans="1:5" x14ac:dyDescent="0.3">
      <c r="A1556" s="16" t="s">
        <v>10</v>
      </c>
      <c r="B1556" s="16" t="s">
        <v>49</v>
      </c>
      <c r="C1556" s="29">
        <v>0</v>
      </c>
      <c r="D1556" s="16">
        <v>30</v>
      </c>
      <c r="E1556" s="3"/>
    </row>
    <row r="1557" spans="1:5" x14ac:dyDescent="0.3">
      <c r="A1557" s="16" t="s">
        <v>10</v>
      </c>
      <c r="B1557" s="16" t="s">
        <v>49</v>
      </c>
      <c r="C1557" s="29">
        <v>380</v>
      </c>
      <c r="D1557" s="16">
        <v>0</v>
      </c>
      <c r="E1557" s="3"/>
    </row>
    <row r="1558" spans="1:5" x14ac:dyDescent="0.3">
      <c r="A1558" s="16" t="s">
        <v>10</v>
      </c>
      <c r="B1558" s="16" t="s">
        <v>99</v>
      </c>
      <c r="C1558" s="29">
        <v>0</v>
      </c>
      <c r="D1558" s="16">
        <v>20</v>
      </c>
      <c r="E1558" s="3"/>
    </row>
    <row r="1559" spans="1:5" x14ac:dyDescent="0.3">
      <c r="A1559" s="16" t="s">
        <v>10</v>
      </c>
      <c r="B1559" s="16" t="s">
        <v>99</v>
      </c>
      <c r="C1559" s="29">
        <v>340</v>
      </c>
      <c r="D1559" s="16">
        <v>0</v>
      </c>
      <c r="E1559" s="3"/>
    </row>
    <row r="1560" spans="1:5" x14ac:dyDescent="0.3">
      <c r="A1560" s="16" t="s">
        <v>10</v>
      </c>
      <c r="B1560" s="16" t="s">
        <v>99</v>
      </c>
      <c r="C1560" s="29">
        <v>510</v>
      </c>
      <c r="D1560" s="16">
        <v>20</v>
      </c>
      <c r="E1560" s="3"/>
    </row>
    <row r="1561" spans="1:5" x14ac:dyDescent="0.3">
      <c r="A1561" s="16" t="s">
        <v>10</v>
      </c>
      <c r="B1561" s="16" t="s">
        <v>99</v>
      </c>
      <c r="C1561" s="29">
        <v>390</v>
      </c>
      <c r="D1561" s="16">
        <v>30</v>
      </c>
      <c r="E1561" s="3"/>
    </row>
    <row r="1562" spans="1:5" x14ac:dyDescent="0.3">
      <c r="A1562" s="16" t="s">
        <v>10</v>
      </c>
      <c r="B1562" s="16" t="s">
        <v>99</v>
      </c>
      <c r="C1562" s="29">
        <v>0</v>
      </c>
      <c r="D1562" s="16">
        <v>30</v>
      </c>
      <c r="E1562" s="3"/>
    </row>
    <row r="1563" spans="1:5" x14ac:dyDescent="0.3">
      <c r="A1563" s="16" t="s">
        <v>10</v>
      </c>
      <c r="B1563" s="16" t="s">
        <v>99</v>
      </c>
      <c r="C1563" s="29">
        <v>560</v>
      </c>
      <c r="D1563" s="16">
        <v>0</v>
      </c>
      <c r="E1563" s="3"/>
    </row>
    <row r="1564" spans="1:5" x14ac:dyDescent="0.3">
      <c r="A1564" s="16" t="s">
        <v>10</v>
      </c>
      <c r="B1564" s="16" t="s">
        <v>11</v>
      </c>
      <c r="C1564" s="29">
        <v>0</v>
      </c>
      <c r="D1564" s="16">
        <v>20</v>
      </c>
      <c r="E1564" s="3"/>
    </row>
    <row r="1565" spans="1:5" x14ac:dyDescent="0.3">
      <c r="A1565" s="16" t="s">
        <v>10</v>
      </c>
      <c r="B1565" s="16" t="s">
        <v>11</v>
      </c>
      <c r="C1565" s="29">
        <v>360</v>
      </c>
      <c r="D1565" s="16">
        <v>0</v>
      </c>
      <c r="E1565" s="3"/>
    </row>
    <row r="1566" spans="1:5" x14ac:dyDescent="0.3">
      <c r="A1566" s="16" t="s">
        <v>10</v>
      </c>
      <c r="B1566" s="16" t="s">
        <v>11</v>
      </c>
      <c r="C1566" s="29">
        <v>720</v>
      </c>
      <c r="D1566" s="16">
        <v>20</v>
      </c>
      <c r="E1566" s="3"/>
    </row>
    <row r="1567" spans="1:5" x14ac:dyDescent="0.3">
      <c r="A1567" s="16" t="s">
        <v>10</v>
      </c>
      <c r="B1567" s="16" t="s">
        <v>49</v>
      </c>
      <c r="C1567" s="29">
        <v>440</v>
      </c>
      <c r="D1567" s="16">
        <v>30</v>
      </c>
      <c r="E1567" s="3"/>
    </row>
    <row r="1568" spans="1:5" x14ac:dyDescent="0.3">
      <c r="A1568" s="16" t="s">
        <v>10</v>
      </c>
      <c r="B1568" s="16" t="s">
        <v>49</v>
      </c>
      <c r="C1568" s="29">
        <v>580</v>
      </c>
      <c r="D1568" s="16">
        <v>20</v>
      </c>
      <c r="E1568" s="3"/>
    </row>
    <row r="1569" spans="1:5" x14ac:dyDescent="0.3">
      <c r="A1569" s="16" t="s">
        <v>10</v>
      </c>
      <c r="B1569" s="16" t="s">
        <v>49</v>
      </c>
      <c r="C1569" s="29">
        <v>1050</v>
      </c>
      <c r="D1569" s="16">
        <v>20</v>
      </c>
      <c r="E1569" s="3"/>
    </row>
    <row r="1570" spans="1:5" x14ac:dyDescent="0.3">
      <c r="A1570" s="16" t="s">
        <v>10</v>
      </c>
      <c r="B1570" s="16" t="s">
        <v>49</v>
      </c>
      <c r="C1570" s="29">
        <v>0</v>
      </c>
      <c r="D1570" s="16">
        <v>30</v>
      </c>
      <c r="E1570" s="3"/>
    </row>
    <row r="1571" spans="1:5" x14ac:dyDescent="0.3">
      <c r="A1571" s="16" t="s">
        <v>10</v>
      </c>
      <c r="B1571" s="16" t="s">
        <v>49</v>
      </c>
      <c r="C1571" s="29">
        <v>0</v>
      </c>
      <c r="D1571" s="16">
        <v>0</v>
      </c>
      <c r="E1571" s="3"/>
    </row>
    <row r="1572" spans="1:5" x14ac:dyDescent="0.3">
      <c r="A1572" s="16" t="s">
        <v>10</v>
      </c>
      <c r="B1572" s="16" t="s">
        <v>49</v>
      </c>
      <c r="C1572" s="29">
        <v>870</v>
      </c>
      <c r="D1572" s="16">
        <v>0</v>
      </c>
      <c r="E1572" s="3"/>
    </row>
    <row r="1573" spans="1:5" x14ac:dyDescent="0.3">
      <c r="A1573" s="16" t="s">
        <v>10</v>
      </c>
      <c r="B1573" s="16" t="s">
        <v>11</v>
      </c>
      <c r="C1573" s="29">
        <v>0</v>
      </c>
      <c r="D1573" s="16">
        <v>30</v>
      </c>
      <c r="E1573" s="3"/>
    </row>
    <row r="1574" spans="1:5" x14ac:dyDescent="0.3">
      <c r="A1574" s="16" t="s">
        <v>10</v>
      </c>
      <c r="B1574" s="16" t="s">
        <v>49</v>
      </c>
      <c r="C1574" s="29">
        <v>0</v>
      </c>
      <c r="D1574" s="16">
        <v>0</v>
      </c>
      <c r="E1574" s="3"/>
    </row>
    <row r="1575" spans="1:5" x14ac:dyDescent="0.3">
      <c r="A1575" s="16" t="s">
        <v>10</v>
      </c>
      <c r="B1575" s="16" t="s">
        <v>11</v>
      </c>
      <c r="C1575" s="29">
        <v>0</v>
      </c>
      <c r="D1575" s="16">
        <v>0</v>
      </c>
      <c r="E1575" s="3"/>
    </row>
    <row r="1576" spans="1:5" x14ac:dyDescent="0.3">
      <c r="A1576" s="16" t="s">
        <v>10</v>
      </c>
      <c r="B1576" s="16" t="s">
        <v>67</v>
      </c>
      <c r="C1576" s="29">
        <v>540</v>
      </c>
      <c r="D1576" s="16">
        <v>0</v>
      </c>
      <c r="E1576" s="3"/>
    </row>
    <row r="1577" spans="1:5" x14ac:dyDescent="0.3">
      <c r="A1577" s="16" t="s">
        <v>10</v>
      </c>
      <c r="B1577" s="16" t="s">
        <v>67</v>
      </c>
      <c r="C1577" s="29">
        <v>0</v>
      </c>
      <c r="D1577" s="16">
        <v>20</v>
      </c>
      <c r="E1577" s="3"/>
    </row>
    <row r="1578" spans="1:5" x14ac:dyDescent="0.3">
      <c r="A1578" s="16" t="s">
        <v>10</v>
      </c>
      <c r="B1578" s="16" t="s">
        <v>67</v>
      </c>
      <c r="C1578" s="29">
        <v>780</v>
      </c>
      <c r="D1578" s="16">
        <v>0</v>
      </c>
      <c r="E1578" s="3"/>
    </row>
    <row r="1579" spans="1:5" x14ac:dyDescent="0.3">
      <c r="A1579" s="16" t="s">
        <v>10</v>
      </c>
      <c r="B1579" s="16" t="s">
        <v>38</v>
      </c>
      <c r="C1579" s="29">
        <v>380</v>
      </c>
      <c r="D1579" s="16">
        <v>30</v>
      </c>
      <c r="E1579" s="3"/>
    </row>
    <row r="1580" spans="1:5" x14ac:dyDescent="0.3">
      <c r="A1580" s="16" t="s">
        <v>10</v>
      </c>
      <c r="B1580" s="16" t="s">
        <v>38</v>
      </c>
      <c r="C1580" s="29">
        <v>0</v>
      </c>
      <c r="D1580" s="16">
        <v>20</v>
      </c>
      <c r="E1580" s="3"/>
    </row>
    <row r="1581" spans="1:5" x14ac:dyDescent="0.3">
      <c r="A1581" s="16" t="s">
        <v>10</v>
      </c>
      <c r="B1581" s="16" t="s">
        <v>38</v>
      </c>
      <c r="C1581" s="29">
        <v>630</v>
      </c>
      <c r="D1581" s="16">
        <v>0</v>
      </c>
      <c r="E1581" s="3"/>
    </row>
    <row r="1582" spans="1:5" x14ac:dyDescent="0.3">
      <c r="A1582" s="16" t="s">
        <v>16</v>
      </c>
      <c r="B1582" s="16" t="s">
        <v>15</v>
      </c>
      <c r="C1582" s="29">
        <v>200</v>
      </c>
      <c r="D1582" s="16">
        <v>30</v>
      </c>
      <c r="E1582" s="3"/>
    </row>
    <row r="1583" spans="1:5" x14ac:dyDescent="0.3">
      <c r="A1583" s="16" t="s">
        <v>16</v>
      </c>
      <c r="B1583" s="16" t="s">
        <v>15</v>
      </c>
      <c r="C1583" s="29">
        <v>220</v>
      </c>
      <c r="D1583" s="16">
        <v>20</v>
      </c>
      <c r="E1583" s="3"/>
    </row>
    <row r="1584" spans="1:5" x14ac:dyDescent="0.3">
      <c r="A1584" s="16" t="s">
        <v>16</v>
      </c>
      <c r="B1584" s="16" t="s">
        <v>15</v>
      </c>
      <c r="C1584" s="29">
        <v>0</v>
      </c>
      <c r="D1584" s="16">
        <v>20</v>
      </c>
      <c r="E1584" s="3"/>
    </row>
    <row r="1585" spans="1:5" x14ac:dyDescent="0.3">
      <c r="A1585" s="16" t="s">
        <v>16</v>
      </c>
      <c r="B1585" s="16" t="s">
        <v>15</v>
      </c>
      <c r="C1585" s="29">
        <v>360</v>
      </c>
      <c r="D1585" s="16">
        <v>0</v>
      </c>
      <c r="E1585" s="3"/>
    </row>
    <row r="1586" spans="1:5" x14ac:dyDescent="0.3">
      <c r="A1586" s="16" t="s">
        <v>10</v>
      </c>
      <c r="B1586" s="16" t="s">
        <v>38</v>
      </c>
      <c r="C1586" s="29">
        <v>0</v>
      </c>
      <c r="D1586" s="16">
        <v>30</v>
      </c>
      <c r="E1586" s="3"/>
    </row>
    <row r="1587" spans="1:5" x14ac:dyDescent="0.3">
      <c r="A1587" s="16" t="s">
        <v>10</v>
      </c>
      <c r="B1587" s="16" t="s">
        <v>77</v>
      </c>
      <c r="C1587" s="29">
        <v>0</v>
      </c>
      <c r="D1587" s="16">
        <v>0</v>
      </c>
      <c r="E1587" s="3"/>
    </row>
    <row r="1588" spans="1:5" x14ac:dyDescent="0.3">
      <c r="A1588" s="16" t="s">
        <v>10</v>
      </c>
      <c r="B1588" s="16" t="s">
        <v>38</v>
      </c>
      <c r="C1588" s="29">
        <v>0</v>
      </c>
      <c r="D1588" s="16">
        <v>0</v>
      </c>
      <c r="E1588" s="3"/>
    </row>
    <row r="1589" spans="1:5" x14ac:dyDescent="0.3">
      <c r="A1589" s="16" t="s">
        <v>10</v>
      </c>
      <c r="B1589" s="16" t="s">
        <v>769</v>
      </c>
      <c r="C1589" s="29">
        <v>660</v>
      </c>
      <c r="D1589" s="16">
        <v>0</v>
      </c>
      <c r="E1589" s="3"/>
    </row>
    <row r="1590" spans="1:5" x14ac:dyDescent="0.3">
      <c r="A1590" s="16" t="s">
        <v>10</v>
      </c>
      <c r="B1590" s="16" t="s">
        <v>769</v>
      </c>
      <c r="C1590" s="29">
        <v>0</v>
      </c>
      <c r="D1590" s="16">
        <v>20</v>
      </c>
      <c r="E1590" s="3"/>
    </row>
    <row r="1591" spans="1:5" x14ac:dyDescent="0.3">
      <c r="A1591" s="16" t="s">
        <v>10</v>
      </c>
      <c r="B1591" s="16" t="s">
        <v>769</v>
      </c>
      <c r="C1591" s="29">
        <v>330</v>
      </c>
      <c r="D1591" s="16">
        <v>0</v>
      </c>
      <c r="E1591" s="3"/>
    </row>
    <row r="1592" spans="1:5" x14ac:dyDescent="0.3">
      <c r="A1592" s="16" t="s">
        <v>10</v>
      </c>
      <c r="B1592" s="16" t="s">
        <v>11</v>
      </c>
      <c r="C1592" s="29">
        <v>0</v>
      </c>
      <c r="D1592" s="16">
        <v>30</v>
      </c>
      <c r="E1592" s="3"/>
    </row>
    <row r="1593" spans="1:5" x14ac:dyDescent="0.3">
      <c r="A1593" s="16" t="s">
        <v>10</v>
      </c>
      <c r="B1593" s="16" t="s">
        <v>11</v>
      </c>
      <c r="C1593" s="29">
        <v>990</v>
      </c>
      <c r="D1593" s="16">
        <v>0</v>
      </c>
      <c r="E1593" s="3"/>
    </row>
    <row r="1594" spans="1:5" x14ac:dyDescent="0.3">
      <c r="A1594" s="16" t="s">
        <v>10</v>
      </c>
      <c r="B1594" s="16" t="s">
        <v>67</v>
      </c>
      <c r="C1594" s="29">
        <v>0</v>
      </c>
      <c r="D1594" s="16">
        <v>30</v>
      </c>
      <c r="E1594" s="3"/>
    </row>
    <row r="1595" spans="1:5" x14ac:dyDescent="0.3">
      <c r="A1595" s="16" t="s">
        <v>10</v>
      </c>
      <c r="B1595" s="16" t="s">
        <v>67</v>
      </c>
      <c r="C1595" s="29">
        <v>630</v>
      </c>
      <c r="D1595" s="16">
        <v>0</v>
      </c>
      <c r="E1595" s="3"/>
    </row>
    <row r="1596" spans="1:5" x14ac:dyDescent="0.3">
      <c r="A1596" s="16" t="s">
        <v>10</v>
      </c>
      <c r="B1596" s="16" t="s">
        <v>67</v>
      </c>
      <c r="C1596" s="29">
        <v>400</v>
      </c>
      <c r="D1596" s="16">
        <v>30</v>
      </c>
      <c r="E1596" s="3"/>
    </row>
    <row r="1597" spans="1:5" x14ac:dyDescent="0.3">
      <c r="A1597" s="16" t="s">
        <v>10</v>
      </c>
      <c r="B1597" s="16" t="s">
        <v>11</v>
      </c>
      <c r="C1597" s="29">
        <v>300</v>
      </c>
      <c r="D1597" s="16">
        <v>20</v>
      </c>
      <c r="E1597" s="3"/>
    </row>
    <row r="1598" spans="1:5" x14ac:dyDescent="0.3">
      <c r="A1598" s="16" t="s">
        <v>10</v>
      </c>
      <c r="B1598" s="16" t="s">
        <v>11</v>
      </c>
      <c r="C1598" s="29">
        <v>0</v>
      </c>
      <c r="D1598" s="16">
        <v>30</v>
      </c>
      <c r="E1598" s="3"/>
    </row>
    <row r="1599" spans="1:5" x14ac:dyDescent="0.3">
      <c r="A1599" s="16" t="s">
        <v>10</v>
      </c>
      <c r="B1599" s="16" t="s">
        <v>11</v>
      </c>
      <c r="C1599" s="29">
        <v>0</v>
      </c>
      <c r="D1599" s="16">
        <v>0</v>
      </c>
      <c r="E1599" s="3"/>
    </row>
    <row r="1600" spans="1:5" x14ac:dyDescent="0.3">
      <c r="A1600" s="16" t="s">
        <v>10</v>
      </c>
      <c r="B1600" s="16" t="s">
        <v>11</v>
      </c>
      <c r="C1600" s="29">
        <v>600</v>
      </c>
      <c r="D1600" s="16">
        <v>0</v>
      </c>
      <c r="E1600" s="3"/>
    </row>
    <row r="1601" spans="1:5" x14ac:dyDescent="0.3">
      <c r="A1601" s="16" t="s">
        <v>85</v>
      </c>
      <c r="B1601" s="16" t="s">
        <v>86</v>
      </c>
      <c r="C1601" s="29">
        <v>780</v>
      </c>
      <c r="D1601" s="16">
        <v>30</v>
      </c>
      <c r="E1601" s="3"/>
    </row>
    <row r="1602" spans="1:5" x14ac:dyDescent="0.3">
      <c r="A1602" s="16" t="s">
        <v>85</v>
      </c>
      <c r="B1602" s="16" t="s">
        <v>86</v>
      </c>
      <c r="C1602" s="29">
        <v>0</v>
      </c>
      <c r="D1602" s="16">
        <v>30</v>
      </c>
      <c r="E1602" s="3"/>
    </row>
    <row r="1603" spans="1:5" x14ac:dyDescent="0.3">
      <c r="A1603" s="16" t="s">
        <v>85</v>
      </c>
      <c r="B1603" s="16" t="s">
        <v>86</v>
      </c>
      <c r="C1603" s="29">
        <v>740</v>
      </c>
      <c r="D1603" s="16">
        <v>0</v>
      </c>
      <c r="E1603" s="3"/>
    </row>
    <row r="1604" spans="1:5" x14ac:dyDescent="0.3">
      <c r="A1604" s="16" t="s">
        <v>10</v>
      </c>
      <c r="B1604" s="16" t="s">
        <v>77</v>
      </c>
      <c r="C1604" s="29">
        <v>0</v>
      </c>
      <c r="D1604" s="16">
        <v>20</v>
      </c>
      <c r="E1604" s="3"/>
    </row>
    <row r="1605" spans="1:5" x14ac:dyDescent="0.3">
      <c r="A1605" s="16" t="s">
        <v>10</v>
      </c>
      <c r="B1605" s="16" t="s">
        <v>49</v>
      </c>
      <c r="C1605" s="29">
        <v>0</v>
      </c>
      <c r="D1605" s="16">
        <v>0</v>
      </c>
      <c r="E1605" s="3"/>
    </row>
    <row r="1606" spans="1:5" x14ac:dyDescent="0.3">
      <c r="A1606" s="16" t="s">
        <v>10</v>
      </c>
      <c r="B1606" s="16" t="s">
        <v>11</v>
      </c>
      <c r="C1606" s="29">
        <v>0</v>
      </c>
      <c r="D1606" s="16">
        <v>0</v>
      </c>
      <c r="E1606" s="3"/>
    </row>
    <row r="1607" spans="1:5" x14ac:dyDescent="0.3">
      <c r="A1607" s="16" t="s">
        <v>10</v>
      </c>
      <c r="B1607" s="16" t="s">
        <v>11</v>
      </c>
      <c r="C1607" s="29">
        <v>390</v>
      </c>
      <c r="D1607" s="16">
        <v>0</v>
      </c>
      <c r="E1607" s="3"/>
    </row>
    <row r="1608" spans="1:5" x14ac:dyDescent="0.3">
      <c r="A1608" s="16" t="s">
        <v>10</v>
      </c>
      <c r="B1608" s="16" t="s">
        <v>56</v>
      </c>
      <c r="C1608" s="29">
        <v>0</v>
      </c>
      <c r="D1608" s="16">
        <v>30</v>
      </c>
      <c r="E1608" s="3"/>
    </row>
    <row r="1609" spans="1:5" x14ac:dyDescent="0.3">
      <c r="A1609" s="16" t="s">
        <v>10</v>
      </c>
      <c r="B1609" s="16" t="s">
        <v>11</v>
      </c>
      <c r="C1609" s="29">
        <v>810</v>
      </c>
      <c r="D1609" s="16">
        <v>0</v>
      </c>
      <c r="E1609" s="3"/>
    </row>
    <row r="1610" spans="1:5" x14ac:dyDescent="0.3">
      <c r="A1610" s="16" t="s">
        <v>10</v>
      </c>
      <c r="B1610" s="16" t="s">
        <v>11</v>
      </c>
      <c r="C1610" s="29">
        <v>0</v>
      </c>
      <c r="D1610" s="16">
        <v>30</v>
      </c>
      <c r="E1610" s="3"/>
    </row>
    <row r="1611" spans="1:5" x14ac:dyDescent="0.3">
      <c r="A1611" s="16" t="s">
        <v>10</v>
      </c>
      <c r="B1611" s="16" t="s">
        <v>38</v>
      </c>
      <c r="C1611" s="29">
        <v>0</v>
      </c>
      <c r="D1611" s="16">
        <v>0</v>
      </c>
      <c r="E1611" s="3"/>
    </row>
    <row r="1612" spans="1:5" x14ac:dyDescent="0.3">
      <c r="A1612" s="16" t="s">
        <v>10</v>
      </c>
      <c r="B1612" s="16" t="s">
        <v>38</v>
      </c>
      <c r="C1612" s="29">
        <v>440</v>
      </c>
      <c r="D1612" s="16">
        <v>0</v>
      </c>
      <c r="E1612" s="3"/>
    </row>
    <row r="1613" spans="1:5" x14ac:dyDescent="0.3">
      <c r="A1613" s="16" t="s">
        <v>10</v>
      </c>
      <c r="B1613" s="16" t="s">
        <v>38</v>
      </c>
      <c r="C1613" s="29">
        <v>510</v>
      </c>
      <c r="D1613" s="16">
        <v>20</v>
      </c>
      <c r="E1613" s="3"/>
    </row>
    <row r="1614" spans="1:5" x14ac:dyDescent="0.3">
      <c r="A1614" s="16" t="s">
        <v>10</v>
      </c>
      <c r="B1614" s="16" t="s">
        <v>56</v>
      </c>
      <c r="C1614" s="29">
        <v>0</v>
      </c>
      <c r="D1614" s="16">
        <v>30</v>
      </c>
      <c r="E1614" s="3"/>
    </row>
    <row r="1615" spans="1:5" x14ac:dyDescent="0.3">
      <c r="A1615" s="16" t="s">
        <v>10</v>
      </c>
      <c r="B1615" s="16" t="s">
        <v>56</v>
      </c>
      <c r="C1615" s="29">
        <v>0</v>
      </c>
      <c r="D1615" s="16">
        <v>0</v>
      </c>
      <c r="E1615" s="3"/>
    </row>
    <row r="1616" spans="1:5" x14ac:dyDescent="0.3">
      <c r="A1616" s="16" t="s">
        <v>10</v>
      </c>
      <c r="B1616" s="16" t="s">
        <v>56</v>
      </c>
      <c r="C1616" s="29">
        <v>340</v>
      </c>
      <c r="D1616" s="16">
        <v>0</v>
      </c>
      <c r="E1616" s="3"/>
    </row>
    <row r="1617" spans="1:5" x14ac:dyDescent="0.3">
      <c r="A1617" s="16" t="s">
        <v>85</v>
      </c>
      <c r="B1617" s="16" t="s">
        <v>201</v>
      </c>
      <c r="C1617" s="29">
        <v>1140</v>
      </c>
      <c r="D1617" s="16">
        <v>20</v>
      </c>
      <c r="E1617" s="3"/>
    </row>
    <row r="1618" spans="1:5" x14ac:dyDescent="0.3">
      <c r="A1618" s="16" t="s">
        <v>10</v>
      </c>
      <c r="B1618" s="16" t="s">
        <v>38</v>
      </c>
      <c r="C1618" s="29">
        <v>0</v>
      </c>
      <c r="D1618" s="16">
        <v>30</v>
      </c>
      <c r="E1618" s="3"/>
    </row>
    <row r="1619" spans="1:5" x14ac:dyDescent="0.3">
      <c r="A1619" s="16" t="s">
        <v>10</v>
      </c>
      <c r="B1619" s="16" t="s">
        <v>38</v>
      </c>
      <c r="C1619" s="29">
        <v>460</v>
      </c>
      <c r="D1619" s="16">
        <v>0</v>
      </c>
      <c r="E1619" s="3"/>
    </row>
    <row r="1620" spans="1:5" x14ac:dyDescent="0.3">
      <c r="A1620" s="16" t="s">
        <v>10</v>
      </c>
      <c r="B1620" s="16" t="s">
        <v>38</v>
      </c>
      <c r="C1620" s="29">
        <v>660</v>
      </c>
      <c r="D1620" s="16">
        <v>20</v>
      </c>
      <c r="E1620" s="3"/>
    </row>
    <row r="1621" spans="1:5" x14ac:dyDescent="0.3">
      <c r="A1621" s="16" t="s">
        <v>10</v>
      </c>
      <c r="B1621" s="16" t="s">
        <v>67</v>
      </c>
      <c r="C1621" s="29">
        <v>640</v>
      </c>
      <c r="D1621" s="16">
        <v>30</v>
      </c>
      <c r="E1621" s="3"/>
    </row>
    <row r="1622" spans="1:5" x14ac:dyDescent="0.3">
      <c r="A1622" s="16" t="s">
        <v>10</v>
      </c>
      <c r="B1622" s="16" t="s">
        <v>67</v>
      </c>
      <c r="C1622" s="29">
        <v>0</v>
      </c>
      <c r="D1622" s="16">
        <v>20</v>
      </c>
      <c r="E1622" s="3"/>
    </row>
    <row r="1623" spans="1:5" x14ac:dyDescent="0.3">
      <c r="A1623" s="16" t="s">
        <v>10</v>
      </c>
      <c r="B1623" s="16" t="s">
        <v>67</v>
      </c>
      <c r="C1623" s="29">
        <v>420</v>
      </c>
      <c r="D1623" s="16">
        <v>0</v>
      </c>
      <c r="E1623" s="3"/>
    </row>
    <row r="1624" spans="1:5" x14ac:dyDescent="0.3">
      <c r="A1624" s="16" t="s">
        <v>10</v>
      </c>
      <c r="B1624" s="16" t="s">
        <v>11</v>
      </c>
      <c r="C1624" s="29">
        <v>0</v>
      </c>
      <c r="D1624" s="16">
        <v>30</v>
      </c>
      <c r="E1624" s="3"/>
    </row>
    <row r="1625" spans="1:5" x14ac:dyDescent="0.3">
      <c r="A1625" s="16" t="s">
        <v>10</v>
      </c>
      <c r="B1625" s="16" t="s">
        <v>11</v>
      </c>
      <c r="C1625" s="29">
        <v>960</v>
      </c>
      <c r="D1625" s="16">
        <v>0</v>
      </c>
      <c r="E1625" s="3"/>
    </row>
    <row r="1626" spans="1:5" x14ac:dyDescent="0.3">
      <c r="A1626" s="16" t="s">
        <v>10</v>
      </c>
      <c r="B1626" s="16" t="s">
        <v>11</v>
      </c>
      <c r="C1626" s="29">
        <v>560</v>
      </c>
      <c r="D1626" s="16">
        <v>30</v>
      </c>
      <c r="E1626" s="3"/>
    </row>
    <row r="1627" spans="1:5" x14ac:dyDescent="0.3">
      <c r="A1627" s="16" t="s">
        <v>10</v>
      </c>
      <c r="B1627" s="16" t="s">
        <v>11</v>
      </c>
      <c r="C1627" s="29">
        <v>390</v>
      </c>
      <c r="D1627" s="16">
        <v>20</v>
      </c>
      <c r="E1627" s="3"/>
    </row>
    <row r="1628" spans="1:5" x14ac:dyDescent="0.3">
      <c r="A1628" s="16" t="s">
        <v>10</v>
      </c>
      <c r="B1628" s="16" t="s">
        <v>11</v>
      </c>
      <c r="C1628" s="29">
        <v>720</v>
      </c>
      <c r="D1628" s="16">
        <v>30</v>
      </c>
      <c r="E1628" s="3"/>
    </row>
    <row r="1629" spans="1:5" x14ac:dyDescent="0.3">
      <c r="A1629" s="16" t="s">
        <v>10</v>
      </c>
      <c r="B1629" s="16" t="s">
        <v>11</v>
      </c>
      <c r="C1629" s="29">
        <v>0</v>
      </c>
      <c r="D1629" s="16">
        <v>20</v>
      </c>
      <c r="E1629" s="3"/>
    </row>
    <row r="1630" spans="1:5" x14ac:dyDescent="0.3">
      <c r="A1630" s="16" t="s">
        <v>10</v>
      </c>
      <c r="B1630" s="16" t="s">
        <v>11</v>
      </c>
      <c r="C1630" s="29">
        <v>0</v>
      </c>
      <c r="D1630" s="16">
        <v>0</v>
      </c>
      <c r="E1630" s="3"/>
    </row>
    <row r="1631" spans="1:5" x14ac:dyDescent="0.3">
      <c r="A1631" s="16" t="s">
        <v>10</v>
      </c>
      <c r="B1631" s="16" t="s">
        <v>11</v>
      </c>
      <c r="C1631" s="29">
        <v>750</v>
      </c>
      <c r="D1631" s="16">
        <v>0</v>
      </c>
      <c r="E1631" s="3"/>
    </row>
    <row r="1632" spans="1:5" x14ac:dyDescent="0.3">
      <c r="A1632" s="16" t="s">
        <v>10</v>
      </c>
      <c r="B1632" s="16" t="s">
        <v>11</v>
      </c>
      <c r="C1632" s="29">
        <v>0</v>
      </c>
      <c r="D1632" s="16">
        <v>30</v>
      </c>
      <c r="E1632" s="3"/>
    </row>
    <row r="1633" spans="1:5" x14ac:dyDescent="0.3">
      <c r="A1633" s="16" t="s">
        <v>10</v>
      </c>
      <c r="B1633" s="16" t="s">
        <v>49</v>
      </c>
      <c r="C1633" s="29">
        <v>0</v>
      </c>
      <c r="D1633" s="16">
        <v>0</v>
      </c>
      <c r="E1633" s="3"/>
    </row>
    <row r="1634" spans="1:5" x14ac:dyDescent="0.3">
      <c r="A1634" s="16" t="s">
        <v>10</v>
      </c>
      <c r="B1634" s="16" t="s">
        <v>38</v>
      </c>
      <c r="C1634" s="29">
        <v>0</v>
      </c>
      <c r="D1634" s="16">
        <v>0</v>
      </c>
      <c r="E1634" s="3"/>
    </row>
    <row r="1635" spans="1:5" x14ac:dyDescent="0.3">
      <c r="A1635" s="16" t="s">
        <v>10</v>
      </c>
      <c r="B1635" s="16" t="s">
        <v>99</v>
      </c>
      <c r="C1635" s="29">
        <v>680</v>
      </c>
      <c r="D1635" s="16">
        <v>0</v>
      </c>
      <c r="E1635" s="3"/>
    </row>
    <row r="1636" spans="1:5" x14ac:dyDescent="0.3">
      <c r="A1636" s="16" t="s">
        <v>10</v>
      </c>
      <c r="B1636" s="16" t="s">
        <v>99</v>
      </c>
      <c r="C1636" s="29">
        <v>510</v>
      </c>
      <c r="D1636" s="16">
        <v>20</v>
      </c>
      <c r="E1636" s="3"/>
    </row>
    <row r="1637" spans="1:5" x14ac:dyDescent="0.3">
      <c r="A1637" s="16" t="s">
        <v>10</v>
      </c>
      <c r="B1637" s="16" t="s">
        <v>99</v>
      </c>
      <c r="C1637" s="29">
        <v>0</v>
      </c>
      <c r="D1637" s="16">
        <v>30</v>
      </c>
      <c r="E1637" s="3"/>
    </row>
    <row r="1638" spans="1:5" x14ac:dyDescent="0.3">
      <c r="A1638" s="16" t="s">
        <v>10</v>
      </c>
      <c r="B1638" s="16" t="s">
        <v>49</v>
      </c>
      <c r="C1638" s="29">
        <v>0</v>
      </c>
      <c r="D1638" s="16">
        <v>0</v>
      </c>
      <c r="E1638" s="3"/>
    </row>
    <row r="1639" spans="1:5" x14ac:dyDescent="0.3">
      <c r="A1639" s="16" t="s">
        <v>10</v>
      </c>
      <c r="B1639" s="16" t="s">
        <v>38</v>
      </c>
      <c r="C1639" s="29">
        <v>0</v>
      </c>
      <c r="D1639" s="16">
        <v>0</v>
      </c>
      <c r="E1639" s="3"/>
    </row>
    <row r="1640" spans="1:5" x14ac:dyDescent="0.3">
      <c r="A1640" s="16" t="s">
        <v>85</v>
      </c>
      <c r="B1640" s="16" t="s">
        <v>201</v>
      </c>
      <c r="C1640" s="29">
        <v>0</v>
      </c>
      <c r="D1640" s="16">
        <v>0</v>
      </c>
      <c r="E1640" s="3"/>
    </row>
    <row r="1641" spans="1:5" x14ac:dyDescent="0.3">
      <c r="A1641" s="16" t="s">
        <v>85</v>
      </c>
      <c r="B1641" s="16" t="s">
        <v>201</v>
      </c>
      <c r="C1641" s="29">
        <v>480</v>
      </c>
      <c r="D1641" s="16">
        <v>0</v>
      </c>
      <c r="E1641" s="3"/>
    </row>
    <row r="1642" spans="1:5" x14ac:dyDescent="0.3">
      <c r="A1642" s="16" t="s">
        <v>85</v>
      </c>
      <c r="B1642" s="16" t="s">
        <v>201</v>
      </c>
      <c r="C1642" s="29">
        <v>1080</v>
      </c>
      <c r="D1642" s="16">
        <v>20</v>
      </c>
      <c r="E1642" s="3"/>
    </row>
    <row r="1643" spans="1:5" x14ac:dyDescent="0.3">
      <c r="A1643" s="16" t="s">
        <v>10</v>
      </c>
      <c r="B1643" s="16" t="s">
        <v>11</v>
      </c>
      <c r="C1643" s="29">
        <v>0</v>
      </c>
      <c r="D1643" s="16">
        <v>30</v>
      </c>
      <c r="E1643" s="3"/>
    </row>
    <row r="1644" spans="1:5" x14ac:dyDescent="0.3">
      <c r="A1644" s="16" t="s">
        <v>10</v>
      </c>
      <c r="B1644" s="16" t="s">
        <v>11</v>
      </c>
      <c r="C1644" s="29">
        <v>700</v>
      </c>
      <c r="D1644" s="16">
        <v>0</v>
      </c>
      <c r="E1644" s="3"/>
    </row>
    <row r="1645" spans="1:5" x14ac:dyDescent="0.3">
      <c r="A1645" s="16" t="s">
        <v>10</v>
      </c>
      <c r="B1645" s="16" t="s">
        <v>11</v>
      </c>
      <c r="C1645" s="29">
        <v>720</v>
      </c>
      <c r="D1645" s="16">
        <v>20</v>
      </c>
      <c r="E1645" s="3"/>
    </row>
    <row r="1646" spans="1:5" x14ac:dyDescent="0.3">
      <c r="A1646" s="16" t="s">
        <v>16</v>
      </c>
      <c r="B1646" s="16" t="s">
        <v>25</v>
      </c>
      <c r="C1646" s="29">
        <v>0</v>
      </c>
      <c r="D1646" s="16">
        <v>30</v>
      </c>
      <c r="E1646" s="3"/>
    </row>
    <row r="1647" spans="1:5" x14ac:dyDescent="0.3">
      <c r="A1647" s="16" t="s">
        <v>16</v>
      </c>
      <c r="B1647" s="16" t="s">
        <v>25</v>
      </c>
      <c r="C1647" s="29">
        <v>500</v>
      </c>
      <c r="D1647" s="16">
        <v>0</v>
      </c>
      <c r="E1647" s="3"/>
    </row>
    <row r="1648" spans="1:5" x14ac:dyDescent="0.3">
      <c r="A1648" s="16" t="s">
        <v>799</v>
      </c>
      <c r="B1648" s="16" t="s">
        <v>38</v>
      </c>
      <c r="C1648" s="29">
        <v>0</v>
      </c>
      <c r="D1648" s="16">
        <v>20</v>
      </c>
      <c r="E1648" s="3"/>
    </row>
    <row r="1649" spans="1:5" x14ac:dyDescent="0.3">
      <c r="A1649" s="16" t="s">
        <v>10</v>
      </c>
      <c r="B1649" s="16" t="s">
        <v>38</v>
      </c>
      <c r="C1649" s="29">
        <v>0</v>
      </c>
      <c r="D1649" s="16">
        <v>0</v>
      </c>
      <c r="E1649" s="3"/>
    </row>
    <row r="1650" spans="1:5" x14ac:dyDescent="0.3">
      <c r="A1650" s="16" t="s">
        <v>10</v>
      </c>
      <c r="B1650" s="16" t="s">
        <v>38</v>
      </c>
      <c r="C1650" s="29">
        <v>960</v>
      </c>
      <c r="D1650" s="16">
        <v>0</v>
      </c>
      <c r="E1650" s="3"/>
    </row>
    <row r="1651" spans="1:5" x14ac:dyDescent="0.3">
      <c r="A1651" s="16" t="s">
        <v>10</v>
      </c>
      <c r="B1651" s="16" t="s">
        <v>38</v>
      </c>
      <c r="C1651" s="29">
        <v>460</v>
      </c>
      <c r="D1651" s="16">
        <v>30</v>
      </c>
      <c r="E1651" s="3"/>
    </row>
    <row r="1652" spans="1:5" x14ac:dyDescent="0.3">
      <c r="A1652" s="16" t="s">
        <v>10</v>
      </c>
      <c r="B1652" s="16" t="s">
        <v>107</v>
      </c>
      <c r="C1652" s="29">
        <v>0</v>
      </c>
      <c r="D1652" s="16">
        <v>20</v>
      </c>
      <c r="E1652" s="3"/>
    </row>
    <row r="1653" spans="1:5" x14ac:dyDescent="0.3">
      <c r="A1653" s="16" t="s">
        <v>10</v>
      </c>
      <c r="B1653" s="16" t="s">
        <v>107</v>
      </c>
      <c r="C1653" s="29">
        <v>540</v>
      </c>
      <c r="D1653" s="16">
        <v>0</v>
      </c>
      <c r="E1653" s="3"/>
    </row>
    <row r="1654" spans="1:5" x14ac:dyDescent="0.3">
      <c r="A1654" s="16" t="s">
        <v>10</v>
      </c>
      <c r="B1654" s="16" t="s">
        <v>49</v>
      </c>
      <c r="C1654" s="29">
        <v>0</v>
      </c>
      <c r="D1654" s="16">
        <v>20</v>
      </c>
      <c r="E1654" s="3"/>
    </row>
    <row r="1655" spans="1:5" x14ac:dyDescent="0.3">
      <c r="A1655" s="16" t="s">
        <v>10</v>
      </c>
      <c r="B1655" s="16" t="s">
        <v>51</v>
      </c>
      <c r="C1655" s="29">
        <v>1200</v>
      </c>
      <c r="D1655" s="16">
        <v>0</v>
      </c>
      <c r="E1655" s="3"/>
    </row>
    <row r="1656" spans="1:5" x14ac:dyDescent="0.3">
      <c r="A1656" s="16" t="s">
        <v>10</v>
      </c>
      <c r="B1656" s="16" t="s">
        <v>51</v>
      </c>
      <c r="C1656" s="29">
        <v>0</v>
      </c>
      <c r="D1656" s="16">
        <v>30</v>
      </c>
      <c r="E1656" s="3"/>
    </row>
    <row r="1657" spans="1:5" x14ac:dyDescent="0.3">
      <c r="A1657" s="16" t="s">
        <v>10</v>
      </c>
      <c r="B1657" s="16" t="s">
        <v>11</v>
      </c>
      <c r="C1657" s="29">
        <v>360</v>
      </c>
      <c r="D1657" s="16">
        <v>0</v>
      </c>
      <c r="E1657" s="3"/>
    </row>
    <row r="1658" spans="1:5" x14ac:dyDescent="0.3">
      <c r="A1658" s="16" t="s">
        <v>10</v>
      </c>
      <c r="B1658" s="16" t="s">
        <v>11</v>
      </c>
      <c r="C1658" s="29">
        <v>0</v>
      </c>
      <c r="D1658" s="16">
        <v>30</v>
      </c>
      <c r="E1658" s="3"/>
    </row>
    <row r="1659" spans="1:5" x14ac:dyDescent="0.3">
      <c r="A1659" s="16" t="s">
        <v>10</v>
      </c>
      <c r="B1659" s="16" t="s">
        <v>67</v>
      </c>
      <c r="C1659" s="29">
        <v>570</v>
      </c>
      <c r="D1659" s="16">
        <v>0</v>
      </c>
      <c r="E1659" s="3"/>
    </row>
    <row r="1660" spans="1:5" x14ac:dyDescent="0.3">
      <c r="A1660" s="16" t="s">
        <v>10</v>
      </c>
      <c r="B1660" s="16" t="s">
        <v>67</v>
      </c>
      <c r="C1660" s="29">
        <v>0</v>
      </c>
      <c r="D1660" s="16">
        <v>30</v>
      </c>
      <c r="E1660" s="3"/>
    </row>
    <row r="1661" spans="1:5" x14ac:dyDescent="0.3">
      <c r="A1661" s="16" t="s">
        <v>10</v>
      </c>
      <c r="B1661" s="16" t="s">
        <v>67</v>
      </c>
      <c r="C1661" s="29">
        <v>640</v>
      </c>
      <c r="D1661" s="16">
        <v>0</v>
      </c>
      <c r="E1661" s="3"/>
    </row>
    <row r="1662" spans="1:5" x14ac:dyDescent="0.3">
      <c r="A1662" s="16" t="s">
        <v>10</v>
      </c>
      <c r="B1662" s="16" t="s">
        <v>11</v>
      </c>
      <c r="C1662" s="29">
        <v>0</v>
      </c>
      <c r="D1662" s="16">
        <v>20</v>
      </c>
      <c r="E1662" s="3"/>
    </row>
    <row r="1663" spans="1:5" x14ac:dyDescent="0.3">
      <c r="A1663" s="16" t="s">
        <v>10</v>
      </c>
      <c r="B1663" s="16" t="s">
        <v>11</v>
      </c>
      <c r="C1663" s="29">
        <v>360</v>
      </c>
      <c r="D1663" s="16">
        <v>0</v>
      </c>
      <c r="E1663" s="3"/>
    </row>
    <row r="1664" spans="1:5" x14ac:dyDescent="0.3">
      <c r="A1664" s="16" t="s">
        <v>10</v>
      </c>
      <c r="B1664" s="16" t="s">
        <v>11</v>
      </c>
      <c r="C1664" s="29">
        <v>360</v>
      </c>
      <c r="D1664" s="16">
        <v>20</v>
      </c>
      <c r="E1664" s="3"/>
    </row>
    <row r="1665" spans="1:5" x14ac:dyDescent="0.3">
      <c r="A1665" s="16" t="s">
        <v>10</v>
      </c>
      <c r="B1665" s="16" t="s">
        <v>38</v>
      </c>
      <c r="C1665" s="29">
        <v>0</v>
      </c>
      <c r="D1665" s="16">
        <v>30</v>
      </c>
      <c r="E1665" s="3"/>
    </row>
    <row r="1666" spans="1:5" x14ac:dyDescent="0.3">
      <c r="A1666" s="16" t="s">
        <v>10</v>
      </c>
      <c r="B1666" s="16" t="s">
        <v>11</v>
      </c>
      <c r="C1666" s="29">
        <v>390</v>
      </c>
      <c r="D1666" s="16">
        <v>0</v>
      </c>
      <c r="E1666" s="3"/>
    </row>
    <row r="1667" spans="1:5" x14ac:dyDescent="0.3">
      <c r="A1667" s="16" t="s">
        <v>10</v>
      </c>
      <c r="B1667" s="16" t="s">
        <v>11</v>
      </c>
      <c r="C1667" s="29">
        <v>0</v>
      </c>
      <c r="D1667" s="16">
        <v>30</v>
      </c>
      <c r="E1667" s="3"/>
    </row>
    <row r="1668" spans="1:5" x14ac:dyDescent="0.3">
      <c r="A1668" s="16" t="s">
        <v>10</v>
      </c>
      <c r="B1668" s="16" t="s">
        <v>96</v>
      </c>
      <c r="C1668" s="29">
        <v>480</v>
      </c>
      <c r="D1668" s="16">
        <v>0</v>
      </c>
      <c r="E1668" s="3"/>
    </row>
    <row r="1669" spans="1:5" x14ac:dyDescent="0.3">
      <c r="A1669" s="16" t="s">
        <v>10</v>
      </c>
      <c r="B1669" s="16" t="s">
        <v>96</v>
      </c>
      <c r="C1669" s="29">
        <v>660</v>
      </c>
      <c r="D1669" s="16">
        <v>20</v>
      </c>
      <c r="E1669" s="3"/>
    </row>
    <row r="1670" spans="1:5" x14ac:dyDescent="0.3">
      <c r="A1670" s="16" t="s">
        <v>10</v>
      </c>
      <c r="B1670" s="16" t="s">
        <v>96</v>
      </c>
      <c r="C1670" s="29">
        <v>460</v>
      </c>
      <c r="D1670" s="16">
        <v>30</v>
      </c>
      <c r="E1670" s="3"/>
    </row>
    <row r="1671" spans="1:5" x14ac:dyDescent="0.3">
      <c r="A1671" s="16" t="s">
        <v>10</v>
      </c>
      <c r="B1671" s="16" t="s">
        <v>96</v>
      </c>
      <c r="C1671" s="29">
        <v>0</v>
      </c>
      <c r="D1671" s="16">
        <v>20</v>
      </c>
      <c r="E1671" s="3"/>
    </row>
    <row r="1672" spans="1:5" x14ac:dyDescent="0.3">
      <c r="A1672" s="16" t="s">
        <v>10</v>
      </c>
      <c r="B1672" s="16" t="s">
        <v>11</v>
      </c>
      <c r="C1672" s="29">
        <v>220</v>
      </c>
      <c r="D1672" s="16">
        <v>0</v>
      </c>
      <c r="E1672" s="3"/>
    </row>
    <row r="1673" spans="1:5" x14ac:dyDescent="0.3">
      <c r="A1673" s="16" t="s">
        <v>10</v>
      </c>
      <c r="B1673" s="16" t="s">
        <v>11</v>
      </c>
      <c r="C1673" s="29">
        <v>0</v>
      </c>
      <c r="D1673" s="16">
        <v>20</v>
      </c>
      <c r="E1673" s="3"/>
    </row>
    <row r="1674" spans="1:5" x14ac:dyDescent="0.3">
      <c r="A1674" s="16" t="s">
        <v>10</v>
      </c>
      <c r="B1674" s="16" t="s">
        <v>11</v>
      </c>
      <c r="C1674" s="29">
        <v>1050</v>
      </c>
      <c r="D1674" s="16">
        <v>0</v>
      </c>
      <c r="E1674" s="3"/>
    </row>
    <row r="1675" spans="1:5" x14ac:dyDescent="0.3">
      <c r="A1675" s="16" t="s">
        <v>10</v>
      </c>
      <c r="B1675" s="16" t="s">
        <v>11</v>
      </c>
      <c r="C1675" s="29">
        <v>0</v>
      </c>
      <c r="D1675" s="16">
        <v>30</v>
      </c>
      <c r="E1675" s="3"/>
    </row>
    <row r="1676" spans="1:5" x14ac:dyDescent="0.3">
      <c r="A1676" s="16" t="s">
        <v>10</v>
      </c>
      <c r="B1676" s="16" t="s">
        <v>11</v>
      </c>
      <c r="C1676" s="29">
        <v>480</v>
      </c>
      <c r="D1676" s="16">
        <v>0</v>
      </c>
      <c r="E1676" s="3"/>
    </row>
    <row r="1677" spans="1:5" x14ac:dyDescent="0.3">
      <c r="A1677" s="16" t="s">
        <v>10</v>
      </c>
      <c r="B1677" s="16" t="s">
        <v>11</v>
      </c>
      <c r="C1677" s="29">
        <v>780</v>
      </c>
      <c r="D1677" s="16">
        <v>20</v>
      </c>
      <c r="E1677" s="3"/>
    </row>
    <row r="1678" spans="1:5" x14ac:dyDescent="0.3">
      <c r="A1678" s="16" t="s">
        <v>10</v>
      </c>
      <c r="B1678" s="16" t="s">
        <v>11</v>
      </c>
      <c r="C1678" s="29">
        <v>630</v>
      </c>
      <c r="D1678" s="16">
        <v>20</v>
      </c>
      <c r="E1678" s="3"/>
    </row>
    <row r="1679" spans="1:5" x14ac:dyDescent="0.3">
      <c r="A1679" s="16" t="s">
        <v>10</v>
      </c>
      <c r="B1679" s="16" t="s">
        <v>49</v>
      </c>
      <c r="C1679" s="29">
        <v>0</v>
      </c>
      <c r="D1679" s="16">
        <v>30</v>
      </c>
      <c r="E1679" s="3"/>
    </row>
    <row r="1680" spans="1:5" x14ac:dyDescent="0.3">
      <c r="A1680" s="16" t="s">
        <v>10</v>
      </c>
      <c r="B1680" s="16" t="s">
        <v>11</v>
      </c>
      <c r="C1680" s="29">
        <v>0</v>
      </c>
      <c r="D1680" s="16">
        <v>0</v>
      </c>
      <c r="E1680" s="3"/>
    </row>
    <row r="1681" spans="1:5" x14ac:dyDescent="0.3">
      <c r="A1681" s="16" t="s">
        <v>10</v>
      </c>
      <c r="B1681" s="16" t="s">
        <v>11</v>
      </c>
      <c r="C1681" s="29">
        <v>990</v>
      </c>
      <c r="D1681" s="16">
        <v>0</v>
      </c>
      <c r="E1681" s="3"/>
    </row>
    <row r="1682" spans="1:5" x14ac:dyDescent="0.3">
      <c r="A1682" s="16" t="s">
        <v>10</v>
      </c>
      <c r="B1682" s="16" t="s">
        <v>11</v>
      </c>
      <c r="C1682" s="29">
        <v>300</v>
      </c>
      <c r="D1682" s="16">
        <v>30</v>
      </c>
      <c r="E1682" s="3"/>
    </row>
    <row r="1683" spans="1:5" x14ac:dyDescent="0.3">
      <c r="A1683" s="16" t="s">
        <v>10</v>
      </c>
      <c r="B1683" s="16" t="s">
        <v>11</v>
      </c>
      <c r="C1683" s="29">
        <v>0</v>
      </c>
      <c r="D1683" s="16">
        <v>30</v>
      </c>
      <c r="E1683" s="3"/>
    </row>
    <row r="1684" spans="1:5" x14ac:dyDescent="0.3">
      <c r="A1684" s="16" t="s">
        <v>10</v>
      </c>
      <c r="B1684" s="16" t="s">
        <v>38</v>
      </c>
      <c r="C1684" s="29">
        <v>570</v>
      </c>
      <c r="D1684" s="16">
        <v>0</v>
      </c>
      <c r="E1684" s="3"/>
    </row>
    <row r="1685" spans="1:5" x14ac:dyDescent="0.3">
      <c r="A1685" s="16" t="s">
        <v>10</v>
      </c>
      <c r="B1685" s="16" t="s">
        <v>38</v>
      </c>
      <c r="C1685" s="29">
        <v>0</v>
      </c>
      <c r="D1685" s="16">
        <v>30</v>
      </c>
      <c r="E1685" s="3"/>
    </row>
    <row r="1686" spans="1:5" x14ac:dyDescent="0.3">
      <c r="A1686" s="16" t="s">
        <v>10</v>
      </c>
      <c r="B1686" s="16" t="s">
        <v>38</v>
      </c>
      <c r="C1686" s="29">
        <v>680</v>
      </c>
      <c r="D1686" s="16">
        <v>0</v>
      </c>
      <c r="E1686" s="3"/>
    </row>
    <row r="1687" spans="1:5" x14ac:dyDescent="0.3">
      <c r="A1687" s="16" t="s">
        <v>10</v>
      </c>
      <c r="B1687" s="16" t="s">
        <v>38</v>
      </c>
      <c r="C1687" s="29">
        <v>0</v>
      </c>
      <c r="D1687" s="16">
        <v>20</v>
      </c>
      <c r="E1687" s="3"/>
    </row>
    <row r="1688" spans="1:5" x14ac:dyDescent="0.3">
      <c r="A1688" s="16" t="s">
        <v>10</v>
      </c>
      <c r="B1688" s="16" t="s">
        <v>38</v>
      </c>
      <c r="C1688" s="29">
        <v>660</v>
      </c>
      <c r="D1688" s="16">
        <v>0</v>
      </c>
      <c r="E1688" s="3"/>
    </row>
    <row r="1689" spans="1:5" x14ac:dyDescent="0.3">
      <c r="A1689" s="16" t="s">
        <v>10</v>
      </c>
      <c r="B1689" s="16" t="s">
        <v>49</v>
      </c>
      <c r="C1689" s="29">
        <v>0</v>
      </c>
      <c r="D1689" s="16">
        <v>20</v>
      </c>
      <c r="E1689" s="3"/>
    </row>
    <row r="1690" spans="1:5" x14ac:dyDescent="0.3">
      <c r="A1690" s="16" t="s">
        <v>10</v>
      </c>
      <c r="B1690" s="16" t="s">
        <v>49</v>
      </c>
      <c r="C1690" s="29">
        <v>680</v>
      </c>
      <c r="D1690" s="16">
        <v>0</v>
      </c>
      <c r="E1690" s="3"/>
    </row>
    <row r="1691" spans="1:5" x14ac:dyDescent="0.3">
      <c r="A1691" s="16" t="s">
        <v>10</v>
      </c>
      <c r="B1691" s="16" t="s">
        <v>49</v>
      </c>
      <c r="C1691" s="29">
        <v>900</v>
      </c>
      <c r="D1691" s="16">
        <v>20</v>
      </c>
      <c r="E1691" s="3"/>
    </row>
    <row r="1692" spans="1:5" x14ac:dyDescent="0.3">
      <c r="A1692" s="16" t="s">
        <v>10</v>
      </c>
      <c r="B1692" s="16" t="s">
        <v>99</v>
      </c>
      <c r="C1692" s="29">
        <v>660</v>
      </c>
      <c r="D1692" s="16">
        <v>30</v>
      </c>
      <c r="E1692" s="3"/>
    </row>
    <row r="1693" spans="1:5" x14ac:dyDescent="0.3">
      <c r="A1693" s="16" t="s">
        <v>10</v>
      </c>
      <c r="B1693" s="16" t="s">
        <v>77</v>
      </c>
      <c r="C1693" s="29">
        <v>0</v>
      </c>
      <c r="D1693" s="16">
        <v>30</v>
      </c>
      <c r="E1693" s="3"/>
    </row>
    <row r="1694" spans="1:5" x14ac:dyDescent="0.3">
      <c r="A1694" s="16" t="s">
        <v>10</v>
      </c>
      <c r="B1694" s="16" t="s">
        <v>11</v>
      </c>
      <c r="C1694" s="29">
        <v>0</v>
      </c>
      <c r="D1694" s="16">
        <v>0</v>
      </c>
      <c r="E1694" s="3"/>
    </row>
    <row r="1695" spans="1:5" x14ac:dyDescent="0.3">
      <c r="A1695" s="16" t="s">
        <v>10</v>
      </c>
      <c r="B1695" s="16" t="s">
        <v>11</v>
      </c>
      <c r="C1695" s="29">
        <v>450</v>
      </c>
      <c r="D1695" s="16">
        <v>0</v>
      </c>
      <c r="E1695" s="3"/>
    </row>
    <row r="1696" spans="1:5" x14ac:dyDescent="0.3">
      <c r="A1696" s="16" t="s">
        <v>10</v>
      </c>
      <c r="B1696" s="16" t="s">
        <v>11</v>
      </c>
      <c r="C1696" s="29">
        <v>0</v>
      </c>
      <c r="D1696" s="16">
        <v>30</v>
      </c>
      <c r="E1696" s="3"/>
    </row>
    <row r="1697" spans="1:5" x14ac:dyDescent="0.3">
      <c r="A1697" s="16" t="s">
        <v>10</v>
      </c>
      <c r="B1697" s="16" t="s">
        <v>11</v>
      </c>
      <c r="C1697" s="29">
        <v>840</v>
      </c>
      <c r="D1697" s="16">
        <v>0</v>
      </c>
      <c r="E1697" s="3"/>
    </row>
    <row r="1698" spans="1:5" x14ac:dyDescent="0.3">
      <c r="A1698" s="16" t="s">
        <v>10</v>
      </c>
      <c r="B1698" s="16" t="s">
        <v>38</v>
      </c>
      <c r="C1698" s="29">
        <v>390</v>
      </c>
      <c r="D1698" s="16">
        <v>30</v>
      </c>
      <c r="E1698" s="3"/>
    </row>
    <row r="1699" spans="1:5" x14ac:dyDescent="0.3">
      <c r="A1699" s="16" t="s">
        <v>10</v>
      </c>
      <c r="B1699" s="16" t="s">
        <v>38</v>
      </c>
      <c r="C1699" s="29">
        <v>0</v>
      </c>
      <c r="D1699" s="16">
        <v>30</v>
      </c>
      <c r="E1699" s="3"/>
    </row>
    <row r="1700" spans="1:5" x14ac:dyDescent="0.3">
      <c r="A1700" s="16" t="s">
        <v>10</v>
      </c>
      <c r="B1700" s="16" t="s">
        <v>38</v>
      </c>
      <c r="C1700" s="29">
        <v>360</v>
      </c>
      <c r="D1700" s="16">
        <v>0</v>
      </c>
      <c r="E1700" s="3"/>
    </row>
    <row r="1701" spans="1:5" x14ac:dyDescent="0.3">
      <c r="A1701" s="16" t="s">
        <v>10</v>
      </c>
      <c r="B1701" s="16" t="s">
        <v>77</v>
      </c>
      <c r="C1701" s="29">
        <v>0</v>
      </c>
      <c r="D1701" s="16">
        <v>20</v>
      </c>
      <c r="E1701" s="3"/>
    </row>
    <row r="1702" spans="1:5" x14ac:dyDescent="0.3">
      <c r="A1702" s="16" t="s">
        <v>10</v>
      </c>
      <c r="B1702" s="16" t="s">
        <v>49</v>
      </c>
      <c r="C1702" s="29">
        <v>0</v>
      </c>
      <c r="D1702" s="16">
        <v>0</v>
      </c>
      <c r="E1702" s="3"/>
    </row>
    <row r="1703" spans="1:5" x14ac:dyDescent="0.3">
      <c r="A1703" s="16" t="s">
        <v>10</v>
      </c>
      <c r="B1703" s="16" t="s">
        <v>49</v>
      </c>
      <c r="C1703" s="29">
        <v>0</v>
      </c>
      <c r="D1703" s="16">
        <v>0</v>
      </c>
      <c r="E1703" s="3"/>
    </row>
    <row r="1704" spans="1:5" x14ac:dyDescent="0.3">
      <c r="A1704" s="16" t="s">
        <v>10</v>
      </c>
      <c r="B1704" s="16" t="s">
        <v>49</v>
      </c>
      <c r="C1704" s="29">
        <v>340</v>
      </c>
      <c r="D1704" s="16">
        <v>0</v>
      </c>
      <c r="E1704" s="3"/>
    </row>
    <row r="1705" spans="1:5" x14ac:dyDescent="0.3">
      <c r="A1705" s="16" t="s">
        <v>10</v>
      </c>
      <c r="B1705" s="16" t="s">
        <v>49</v>
      </c>
      <c r="C1705" s="29">
        <v>300</v>
      </c>
      <c r="D1705" s="16">
        <v>20</v>
      </c>
      <c r="E1705" s="3"/>
    </row>
    <row r="1706" spans="1:5" x14ac:dyDescent="0.3">
      <c r="A1706" s="16" t="s">
        <v>10</v>
      </c>
      <c r="B1706" s="16" t="s">
        <v>107</v>
      </c>
      <c r="C1706" s="29">
        <v>0</v>
      </c>
      <c r="D1706" s="16">
        <v>30</v>
      </c>
      <c r="E1706" s="3"/>
    </row>
    <row r="1707" spans="1:5" x14ac:dyDescent="0.3">
      <c r="A1707" s="16" t="s">
        <v>10</v>
      </c>
      <c r="B1707" s="16" t="s">
        <v>107</v>
      </c>
      <c r="C1707" s="29">
        <v>1110</v>
      </c>
      <c r="D1707" s="16">
        <v>0</v>
      </c>
      <c r="E1707" s="3"/>
    </row>
    <row r="1708" spans="1:5" x14ac:dyDescent="0.3">
      <c r="A1708" s="16" t="s">
        <v>10</v>
      </c>
      <c r="B1708" s="16" t="s">
        <v>38</v>
      </c>
      <c r="C1708" s="29">
        <v>540</v>
      </c>
      <c r="D1708" s="16">
        <v>30</v>
      </c>
      <c r="E1708" s="3"/>
    </row>
    <row r="1709" spans="1:5" x14ac:dyDescent="0.3">
      <c r="A1709" s="16" t="s">
        <v>10</v>
      </c>
      <c r="B1709" s="16" t="s">
        <v>99</v>
      </c>
      <c r="C1709" s="29">
        <v>930</v>
      </c>
      <c r="D1709" s="16">
        <v>30</v>
      </c>
      <c r="E1709" s="3"/>
    </row>
    <row r="1710" spans="1:5" x14ac:dyDescent="0.3">
      <c r="A1710" s="16" t="s">
        <v>10</v>
      </c>
      <c r="B1710" s="16" t="s">
        <v>99</v>
      </c>
      <c r="C1710" s="29">
        <v>0</v>
      </c>
      <c r="D1710" s="16">
        <v>30</v>
      </c>
      <c r="E1710" s="3"/>
    </row>
    <row r="1711" spans="1:5" x14ac:dyDescent="0.3">
      <c r="A1711" s="16" t="s">
        <v>10</v>
      </c>
      <c r="B1711" s="16" t="s">
        <v>99</v>
      </c>
      <c r="C1711" s="29">
        <v>360</v>
      </c>
      <c r="D1711" s="16">
        <v>0</v>
      </c>
      <c r="E1711" s="3"/>
    </row>
    <row r="1712" spans="1:5" x14ac:dyDescent="0.3">
      <c r="A1712" s="16" t="s">
        <v>10</v>
      </c>
      <c r="B1712" s="16" t="s">
        <v>11</v>
      </c>
      <c r="C1712" s="29">
        <v>0</v>
      </c>
      <c r="D1712" s="16">
        <v>20</v>
      </c>
      <c r="E1712" s="3"/>
    </row>
    <row r="1713" spans="1:5" x14ac:dyDescent="0.3">
      <c r="A1713" s="16" t="s">
        <v>10</v>
      </c>
      <c r="B1713" s="16" t="s">
        <v>11</v>
      </c>
      <c r="C1713" s="29">
        <v>0</v>
      </c>
      <c r="D1713" s="16">
        <v>0</v>
      </c>
      <c r="E1713" s="3"/>
    </row>
    <row r="1714" spans="1:5" x14ac:dyDescent="0.3">
      <c r="A1714" s="16" t="s">
        <v>10</v>
      </c>
      <c r="B1714" s="16" t="s">
        <v>11</v>
      </c>
      <c r="C1714" s="29">
        <v>780</v>
      </c>
      <c r="D1714" s="16">
        <v>0</v>
      </c>
      <c r="E1714" s="3"/>
    </row>
    <row r="1715" spans="1:5" x14ac:dyDescent="0.3">
      <c r="A1715" s="16" t="s">
        <v>10</v>
      </c>
      <c r="B1715" s="16" t="s">
        <v>11</v>
      </c>
      <c r="C1715" s="29">
        <v>680</v>
      </c>
      <c r="D1715" s="16">
        <v>30</v>
      </c>
      <c r="E1715" s="3"/>
    </row>
    <row r="1716" spans="1:5" x14ac:dyDescent="0.3">
      <c r="A1716" s="16" t="s">
        <v>10</v>
      </c>
      <c r="B1716" s="16" t="s">
        <v>77</v>
      </c>
      <c r="C1716" s="29">
        <v>0</v>
      </c>
      <c r="D1716" s="16">
        <v>20</v>
      </c>
      <c r="E1716" s="3"/>
    </row>
    <row r="1717" spans="1:5" x14ac:dyDescent="0.3">
      <c r="A1717" s="16" t="s">
        <v>10</v>
      </c>
      <c r="B1717" s="16" t="s">
        <v>38</v>
      </c>
      <c r="C1717" s="29">
        <v>0</v>
      </c>
      <c r="D1717" s="16">
        <v>0</v>
      </c>
      <c r="E1717" s="3"/>
    </row>
    <row r="1718" spans="1:5" x14ac:dyDescent="0.3">
      <c r="A1718" s="16" t="s">
        <v>10</v>
      </c>
      <c r="B1718" s="16" t="s">
        <v>11</v>
      </c>
      <c r="C1718" s="29">
        <v>780</v>
      </c>
      <c r="D1718" s="16">
        <v>0</v>
      </c>
      <c r="E1718" s="3"/>
    </row>
    <row r="1719" spans="1:5" x14ac:dyDescent="0.3">
      <c r="A1719" s="16" t="s">
        <v>10</v>
      </c>
      <c r="B1719" s="16" t="s">
        <v>11</v>
      </c>
      <c r="C1719" s="29">
        <v>0</v>
      </c>
      <c r="D1719" s="16">
        <v>30</v>
      </c>
      <c r="E1719" s="3"/>
    </row>
    <row r="1720" spans="1:5" x14ac:dyDescent="0.3">
      <c r="A1720" s="16" t="s">
        <v>10</v>
      </c>
      <c r="B1720" s="16" t="s">
        <v>38</v>
      </c>
      <c r="C1720" s="29">
        <v>360</v>
      </c>
      <c r="D1720" s="16">
        <v>0</v>
      </c>
      <c r="E1720" s="3"/>
    </row>
    <row r="1721" spans="1:5" x14ac:dyDescent="0.3">
      <c r="A1721" s="16" t="s">
        <v>10</v>
      </c>
      <c r="B1721" s="16" t="s">
        <v>38</v>
      </c>
      <c r="C1721" s="29">
        <v>0</v>
      </c>
      <c r="D1721" s="16">
        <v>30</v>
      </c>
      <c r="E1721" s="3"/>
    </row>
    <row r="1722" spans="1:5" x14ac:dyDescent="0.3">
      <c r="A1722" s="16" t="s">
        <v>10</v>
      </c>
      <c r="B1722" s="16" t="s">
        <v>38</v>
      </c>
      <c r="C1722" s="29">
        <v>200</v>
      </c>
      <c r="D1722" s="16">
        <v>0</v>
      </c>
      <c r="E1722" s="3"/>
    </row>
    <row r="1723" spans="1:5" x14ac:dyDescent="0.3">
      <c r="A1723" s="16" t="s">
        <v>10</v>
      </c>
      <c r="B1723" s="16" t="s">
        <v>38</v>
      </c>
      <c r="C1723" s="29">
        <v>280</v>
      </c>
      <c r="D1723" s="16">
        <v>20</v>
      </c>
      <c r="E1723" s="3"/>
    </row>
    <row r="1724" spans="1:5" x14ac:dyDescent="0.3">
      <c r="A1724" s="16" t="s">
        <v>10</v>
      </c>
      <c r="B1724" s="16" t="s">
        <v>11</v>
      </c>
      <c r="C1724" s="29">
        <v>900</v>
      </c>
      <c r="D1724" s="16">
        <v>20</v>
      </c>
      <c r="E1724" s="3"/>
    </row>
    <row r="1725" spans="1:5" x14ac:dyDescent="0.3">
      <c r="A1725" s="16" t="s">
        <v>10</v>
      </c>
      <c r="B1725" s="16" t="s">
        <v>11</v>
      </c>
      <c r="C1725" s="29">
        <v>0</v>
      </c>
      <c r="D1725" s="16">
        <v>30</v>
      </c>
      <c r="E1725" s="3"/>
    </row>
    <row r="1726" spans="1:5" x14ac:dyDescent="0.3">
      <c r="A1726" s="16" t="s">
        <v>10</v>
      </c>
      <c r="B1726" s="16" t="s">
        <v>11</v>
      </c>
      <c r="C1726" s="29">
        <v>700</v>
      </c>
      <c r="D1726" s="16">
        <v>0</v>
      </c>
      <c r="E1726" s="3"/>
    </row>
    <row r="1727" spans="1:5" x14ac:dyDescent="0.3">
      <c r="A1727" s="16" t="s">
        <v>10</v>
      </c>
      <c r="B1727" s="16" t="s">
        <v>11</v>
      </c>
      <c r="C1727" s="29">
        <v>340</v>
      </c>
      <c r="D1727" s="16">
        <v>20</v>
      </c>
      <c r="E1727" s="3"/>
    </row>
    <row r="1728" spans="1:5" x14ac:dyDescent="0.3">
      <c r="A1728" s="16" t="s">
        <v>10</v>
      </c>
      <c r="B1728" s="16" t="s">
        <v>51</v>
      </c>
      <c r="C1728" s="29">
        <v>540</v>
      </c>
      <c r="D1728" s="16">
        <v>20</v>
      </c>
      <c r="E1728" s="3"/>
    </row>
    <row r="1729" spans="1:5" x14ac:dyDescent="0.3">
      <c r="A1729" s="16" t="s">
        <v>10</v>
      </c>
      <c r="B1729" s="16" t="s">
        <v>51</v>
      </c>
      <c r="C1729" s="29">
        <v>0</v>
      </c>
      <c r="D1729" s="16">
        <v>30</v>
      </c>
      <c r="E1729" s="3"/>
    </row>
    <row r="1730" spans="1:5" x14ac:dyDescent="0.3">
      <c r="A1730" s="16" t="s">
        <v>10</v>
      </c>
      <c r="B1730" s="16" t="s">
        <v>51</v>
      </c>
      <c r="C1730" s="29">
        <v>240</v>
      </c>
      <c r="D1730" s="16">
        <v>0</v>
      </c>
      <c r="E1730" s="3"/>
    </row>
    <row r="1731" spans="1:5" x14ac:dyDescent="0.3">
      <c r="A1731" s="16" t="s">
        <v>10</v>
      </c>
      <c r="B1731" s="16" t="s">
        <v>38</v>
      </c>
      <c r="C1731" s="29">
        <v>0</v>
      </c>
      <c r="D1731" s="16">
        <v>20</v>
      </c>
      <c r="E1731" s="3"/>
    </row>
    <row r="1732" spans="1:5" x14ac:dyDescent="0.3">
      <c r="A1732" s="16" t="s">
        <v>10</v>
      </c>
      <c r="B1732" s="16" t="s">
        <v>99</v>
      </c>
      <c r="C1732" s="29">
        <v>520</v>
      </c>
      <c r="D1732" s="16">
        <v>0</v>
      </c>
      <c r="E1732" s="3"/>
    </row>
    <row r="1733" spans="1:5" x14ac:dyDescent="0.3">
      <c r="A1733" s="16" t="s">
        <v>10</v>
      </c>
      <c r="B1733" s="16" t="s">
        <v>99</v>
      </c>
      <c r="C1733" s="29">
        <v>0</v>
      </c>
      <c r="D1733" s="16">
        <v>20</v>
      </c>
      <c r="E1733" s="3"/>
    </row>
    <row r="1734" spans="1:5" x14ac:dyDescent="0.3">
      <c r="A1734" s="16" t="s">
        <v>10</v>
      </c>
      <c r="B1734" s="16" t="s">
        <v>99</v>
      </c>
      <c r="C1734" s="29">
        <v>870</v>
      </c>
      <c r="D1734" s="16">
        <v>0</v>
      </c>
      <c r="E1734" s="3"/>
    </row>
    <row r="1735" spans="1:5" x14ac:dyDescent="0.3">
      <c r="A1735" s="16" t="s">
        <v>10</v>
      </c>
      <c r="B1735" s="16" t="s">
        <v>99</v>
      </c>
      <c r="C1735" s="29">
        <v>640</v>
      </c>
      <c r="D1735" s="16">
        <v>30</v>
      </c>
      <c r="E1735" s="3"/>
    </row>
    <row r="1736" spans="1:5" x14ac:dyDescent="0.3">
      <c r="A1736" s="16" t="s">
        <v>10</v>
      </c>
      <c r="B1736" s="16" t="s">
        <v>77</v>
      </c>
      <c r="C1736" s="29">
        <v>750</v>
      </c>
      <c r="D1736" s="16">
        <v>20</v>
      </c>
      <c r="E1736" s="3"/>
    </row>
    <row r="1737" spans="1:5" x14ac:dyDescent="0.3">
      <c r="A1737" s="16" t="s">
        <v>10</v>
      </c>
      <c r="B1737" s="16" t="s">
        <v>38</v>
      </c>
      <c r="C1737" s="29">
        <v>0</v>
      </c>
      <c r="D1737" s="16">
        <v>30</v>
      </c>
      <c r="E1737" s="3"/>
    </row>
    <row r="1738" spans="1:5" x14ac:dyDescent="0.3">
      <c r="A1738" s="16" t="s">
        <v>10</v>
      </c>
      <c r="B1738" s="16" t="s">
        <v>11</v>
      </c>
      <c r="C1738" s="29">
        <v>0</v>
      </c>
      <c r="D1738" s="16">
        <v>0</v>
      </c>
      <c r="E1738" s="3"/>
    </row>
    <row r="1739" spans="1:5" x14ac:dyDescent="0.3">
      <c r="A1739" s="16" t="s">
        <v>16</v>
      </c>
      <c r="B1739" s="16" t="s">
        <v>15</v>
      </c>
      <c r="C1739" s="29">
        <v>760</v>
      </c>
      <c r="D1739" s="16">
        <v>0</v>
      </c>
      <c r="E1739" s="3"/>
    </row>
    <row r="1740" spans="1:5" x14ac:dyDescent="0.3">
      <c r="A1740" s="16" t="s">
        <v>16</v>
      </c>
      <c r="B1740" s="16" t="s">
        <v>15</v>
      </c>
      <c r="C1740" s="29">
        <v>0</v>
      </c>
      <c r="D1740" s="16">
        <v>20</v>
      </c>
      <c r="E1740" s="3"/>
    </row>
    <row r="1741" spans="1:5" x14ac:dyDescent="0.3">
      <c r="A1741" s="16" t="s">
        <v>10</v>
      </c>
      <c r="B1741" s="16" t="s">
        <v>38</v>
      </c>
      <c r="C1741" s="29">
        <v>0</v>
      </c>
      <c r="D1741" s="16">
        <v>0</v>
      </c>
      <c r="E1741" s="3"/>
    </row>
    <row r="1742" spans="1:5" x14ac:dyDescent="0.3">
      <c r="A1742" s="16" t="s">
        <v>10</v>
      </c>
      <c r="B1742" s="16" t="s">
        <v>11</v>
      </c>
      <c r="C1742" s="29">
        <v>1200</v>
      </c>
      <c r="D1742" s="16">
        <v>0</v>
      </c>
      <c r="E1742" s="3"/>
    </row>
    <row r="1743" spans="1:5" x14ac:dyDescent="0.3">
      <c r="A1743" s="16" t="s">
        <v>10</v>
      </c>
      <c r="B1743" s="16" t="s">
        <v>11</v>
      </c>
      <c r="C1743" s="29">
        <v>0</v>
      </c>
      <c r="D1743" s="16">
        <v>30</v>
      </c>
      <c r="E1743" s="3"/>
    </row>
    <row r="1744" spans="1:5" x14ac:dyDescent="0.3">
      <c r="A1744" s="16" t="s">
        <v>10</v>
      </c>
      <c r="B1744" s="16" t="s">
        <v>38</v>
      </c>
      <c r="C1744" s="29">
        <v>1200</v>
      </c>
      <c r="D1744" s="16">
        <v>0</v>
      </c>
      <c r="E1744" s="3"/>
    </row>
    <row r="1745" spans="1:5" x14ac:dyDescent="0.3">
      <c r="A1745" s="16" t="s">
        <v>10</v>
      </c>
      <c r="B1745" s="16" t="s">
        <v>38</v>
      </c>
      <c r="C1745" s="29">
        <v>0</v>
      </c>
      <c r="D1745" s="16">
        <v>30</v>
      </c>
      <c r="E1745" s="3"/>
    </row>
    <row r="1746" spans="1:5" x14ac:dyDescent="0.3">
      <c r="A1746" s="16" t="s">
        <v>10</v>
      </c>
      <c r="B1746" s="16" t="s">
        <v>49</v>
      </c>
      <c r="C1746" s="29">
        <v>800</v>
      </c>
      <c r="D1746" s="16">
        <v>0</v>
      </c>
      <c r="E1746" s="3"/>
    </row>
    <row r="1747" spans="1:5" x14ac:dyDescent="0.3">
      <c r="A1747" s="16" t="s">
        <v>10</v>
      </c>
      <c r="B1747" s="16" t="s">
        <v>49</v>
      </c>
      <c r="C1747" s="29">
        <v>0</v>
      </c>
      <c r="D1747" s="16">
        <v>20</v>
      </c>
      <c r="E1747" s="3"/>
    </row>
    <row r="1748" spans="1:5" x14ac:dyDescent="0.3">
      <c r="A1748" s="16" t="s">
        <v>10</v>
      </c>
      <c r="B1748" s="16" t="s">
        <v>49</v>
      </c>
      <c r="C1748" s="29">
        <v>500</v>
      </c>
      <c r="D1748" s="16">
        <v>0</v>
      </c>
      <c r="E1748" s="3"/>
    </row>
    <row r="1749" spans="1:5" x14ac:dyDescent="0.3">
      <c r="A1749" s="16" t="s">
        <v>10</v>
      </c>
      <c r="B1749" s="16" t="s">
        <v>49</v>
      </c>
      <c r="C1749" s="29">
        <v>0</v>
      </c>
      <c r="D1749" s="16">
        <v>20</v>
      </c>
      <c r="E1749" s="3"/>
    </row>
    <row r="1750" spans="1:5" x14ac:dyDescent="0.3">
      <c r="A1750" s="16" t="s">
        <v>10</v>
      </c>
      <c r="B1750" s="16" t="s">
        <v>49</v>
      </c>
      <c r="C1750" s="29">
        <v>700</v>
      </c>
      <c r="D1750" s="16">
        <v>0</v>
      </c>
      <c r="E1750" s="3"/>
    </row>
    <row r="1751" spans="1:5" x14ac:dyDescent="0.3">
      <c r="A1751" s="16" t="s">
        <v>10</v>
      </c>
      <c r="B1751" s="16" t="s">
        <v>49</v>
      </c>
      <c r="C1751" s="29">
        <v>540</v>
      </c>
      <c r="D1751" s="16">
        <v>20</v>
      </c>
      <c r="E1751" s="3"/>
    </row>
    <row r="1752" spans="1:5" x14ac:dyDescent="0.3">
      <c r="A1752" s="16" t="s">
        <v>10</v>
      </c>
      <c r="B1752" s="16" t="s">
        <v>49</v>
      </c>
      <c r="C1752" s="29">
        <v>0</v>
      </c>
      <c r="D1752" s="16">
        <v>30</v>
      </c>
      <c r="E1752" s="3"/>
    </row>
    <row r="1753" spans="1:5" x14ac:dyDescent="0.3">
      <c r="A1753" s="16" t="s">
        <v>10</v>
      </c>
      <c r="B1753" s="16" t="s">
        <v>99</v>
      </c>
      <c r="C1753" s="29">
        <v>0</v>
      </c>
      <c r="D1753" s="16">
        <v>0</v>
      </c>
      <c r="E1753" s="3"/>
    </row>
    <row r="1754" spans="1:5" x14ac:dyDescent="0.3">
      <c r="A1754" s="16" t="s">
        <v>10</v>
      </c>
      <c r="B1754" s="16" t="s">
        <v>99</v>
      </c>
      <c r="C1754" s="29">
        <v>700</v>
      </c>
      <c r="D1754" s="16">
        <v>0</v>
      </c>
      <c r="E1754" s="3"/>
    </row>
    <row r="1755" spans="1:5" x14ac:dyDescent="0.3">
      <c r="A1755" s="16" t="s">
        <v>10</v>
      </c>
      <c r="B1755" s="16" t="s">
        <v>99</v>
      </c>
      <c r="C1755" s="29">
        <v>1200</v>
      </c>
      <c r="D1755" s="16">
        <v>20</v>
      </c>
      <c r="E1755" s="3"/>
    </row>
    <row r="1756" spans="1:5" x14ac:dyDescent="0.3">
      <c r="A1756" s="16" t="s">
        <v>10</v>
      </c>
      <c r="B1756" s="16" t="s">
        <v>38</v>
      </c>
      <c r="C1756" s="29">
        <v>0</v>
      </c>
      <c r="D1756" s="16">
        <v>30</v>
      </c>
      <c r="E1756" s="3"/>
    </row>
    <row r="1757" spans="1:5" x14ac:dyDescent="0.3">
      <c r="A1757" s="16" t="s">
        <v>10</v>
      </c>
      <c r="B1757" s="16" t="s">
        <v>11</v>
      </c>
      <c r="C1757" s="29">
        <v>440</v>
      </c>
      <c r="D1757" s="16">
        <v>0</v>
      </c>
      <c r="E1757" s="3"/>
    </row>
    <row r="1758" spans="1:5" x14ac:dyDescent="0.3">
      <c r="A1758" s="16" t="s">
        <v>10</v>
      </c>
      <c r="B1758" s="16" t="s">
        <v>11</v>
      </c>
      <c r="C1758" s="29">
        <v>0</v>
      </c>
      <c r="D1758" s="16">
        <v>20</v>
      </c>
      <c r="E1758" s="3"/>
    </row>
    <row r="1759" spans="1:5" x14ac:dyDescent="0.3">
      <c r="A1759" s="16" t="s">
        <v>10</v>
      </c>
      <c r="B1759" s="16" t="s">
        <v>11</v>
      </c>
      <c r="C1759" s="29">
        <v>220</v>
      </c>
      <c r="D1759" s="16">
        <v>0</v>
      </c>
      <c r="E1759" s="3"/>
    </row>
    <row r="1760" spans="1:5" x14ac:dyDescent="0.3">
      <c r="A1760" s="16" t="s">
        <v>10</v>
      </c>
      <c r="B1760" s="16" t="s">
        <v>11</v>
      </c>
      <c r="C1760" s="29">
        <v>1200</v>
      </c>
      <c r="D1760" s="16">
        <v>20</v>
      </c>
      <c r="E1760" s="3"/>
    </row>
    <row r="1761" spans="1:5" x14ac:dyDescent="0.3">
      <c r="A1761" s="16" t="s">
        <v>10</v>
      </c>
      <c r="B1761" s="16" t="s">
        <v>49</v>
      </c>
      <c r="C1761" s="29">
        <v>0</v>
      </c>
      <c r="D1761" s="16">
        <v>30</v>
      </c>
      <c r="E1761" s="3"/>
    </row>
    <row r="1762" spans="1:5" x14ac:dyDescent="0.3">
      <c r="A1762" s="16" t="s">
        <v>10</v>
      </c>
      <c r="B1762" s="16" t="s">
        <v>195</v>
      </c>
      <c r="C1762" s="29">
        <v>690</v>
      </c>
      <c r="D1762" s="16">
        <v>0</v>
      </c>
      <c r="E1762" s="3"/>
    </row>
    <row r="1763" spans="1:5" x14ac:dyDescent="0.3">
      <c r="A1763" s="16" t="s">
        <v>10</v>
      </c>
      <c r="B1763" s="16" t="s">
        <v>195</v>
      </c>
      <c r="C1763" s="29">
        <v>500</v>
      </c>
      <c r="D1763" s="16">
        <v>30</v>
      </c>
      <c r="E1763" s="3"/>
    </row>
    <row r="1764" spans="1:5" x14ac:dyDescent="0.3">
      <c r="A1764" s="16" t="s">
        <v>10</v>
      </c>
      <c r="B1764" s="16" t="s">
        <v>195</v>
      </c>
      <c r="C1764" s="29">
        <v>0</v>
      </c>
      <c r="D1764" s="16">
        <v>20</v>
      </c>
      <c r="E1764" s="3"/>
    </row>
    <row r="1765" spans="1:5" x14ac:dyDescent="0.3">
      <c r="A1765" s="16" t="s">
        <v>10</v>
      </c>
      <c r="B1765" s="16" t="s">
        <v>11</v>
      </c>
      <c r="C1765" s="29">
        <v>0</v>
      </c>
      <c r="D1765" s="16">
        <v>0</v>
      </c>
      <c r="E1765" s="3"/>
    </row>
    <row r="1766" spans="1:5" x14ac:dyDescent="0.3">
      <c r="A1766" s="16" t="s">
        <v>10</v>
      </c>
      <c r="B1766" s="16" t="s">
        <v>49</v>
      </c>
      <c r="C1766" s="29">
        <v>0</v>
      </c>
      <c r="D1766" s="16">
        <v>0</v>
      </c>
      <c r="E1766" s="3"/>
    </row>
    <row r="1767" spans="1:5" x14ac:dyDescent="0.3">
      <c r="A1767" s="16" t="s">
        <v>10</v>
      </c>
      <c r="B1767" s="16" t="s">
        <v>77</v>
      </c>
      <c r="C1767" s="29">
        <v>560</v>
      </c>
      <c r="D1767" s="16">
        <v>0</v>
      </c>
      <c r="E1767" s="3"/>
    </row>
    <row r="1768" spans="1:5" x14ac:dyDescent="0.3">
      <c r="A1768" s="16" t="s">
        <v>10</v>
      </c>
      <c r="B1768" s="16" t="s">
        <v>77</v>
      </c>
      <c r="C1768" s="29">
        <v>0</v>
      </c>
      <c r="D1768" s="16">
        <v>20</v>
      </c>
      <c r="E1768" s="3"/>
    </row>
    <row r="1769" spans="1:5" x14ac:dyDescent="0.3">
      <c r="A1769" s="16" t="s">
        <v>10</v>
      </c>
      <c r="B1769" s="16" t="s">
        <v>11</v>
      </c>
      <c r="C1769" s="29">
        <v>0</v>
      </c>
      <c r="D1769" s="16">
        <v>0</v>
      </c>
      <c r="E1769" s="3"/>
    </row>
    <row r="1770" spans="1:5" x14ac:dyDescent="0.3">
      <c r="A1770" s="16" t="s">
        <v>10</v>
      </c>
      <c r="B1770" s="16" t="s">
        <v>11</v>
      </c>
      <c r="C1770" s="29">
        <v>0</v>
      </c>
      <c r="D1770" s="16">
        <v>0</v>
      </c>
      <c r="E1770" s="3"/>
    </row>
    <row r="1771" spans="1:5" x14ac:dyDescent="0.3">
      <c r="A1771" s="16" t="s">
        <v>10</v>
      </c>
      <c r="B1771" s="16" t="s">
        <v>11</v>
      </c>
      <c r="C1771" s="29">
        <v>560</v>
      </c>
      <c r="D1771" s="16">
        <v>0</v>
      </c>
      <c r="E1771" s="3"/>
    </row>
    <row r="1772" spans="1:5" x14ac:dyDescent="0.3">
      <c r="A1772" s="16" t="s">
        <v>10</v>
      </c>
      <c r="B1772" s="16" t="s">
        <v>11</v>
      </c>
      <c r="C1772" s="29">
        <v>600</v>
      </c>
      <c r="D1772" s="16">
        <v>20</v>
      </c>
      <c r="E1772" s="3"/>
    </row>
    <row r="1773" spans="1:5" x14ac:dyDescent="0.3">
      <c r="A1773" s="16" t="s">
        <v>10</v>
      </c>
      <c r="B1773" s="16" t="s">
        <v>49</v>
      </c>
      <c r="C1773" s="29">
        <v>0</v>
      </c>
      <c r="D1773" s="16">
        <v>30</v>
      </c>
      <c r="E1773" s="3"/>
    </row>
    <row r="1774" spans="1:5" x14ac:dyDescent="0.3">
      <c r="A1774" s="16" t="s">
        <v>10</v>
      </c>
      <c r="B1774" s="16" t="s">
        <v>49</v>
      </c>
      <c r="C1774" s="29">
        <v>700</v>
      </c>
      <c r="D1774" s="16">
        <v>0</v>
      </c>
      <c r="E1774" s="3"/>
    </row>
    <row r="1775" spans="1:5" x14ac:dyDescent="0.3">
      <c r="A1775" s="16" t="s">
        <v>10</v>
      </c>
      <c r="B1775" s="16" t="s">
        <v>49</v>
      </c>
      <c r="C1775" s="29">
        <v>0</v>
      </c>
      <c r="D1775" s="16">
        <v>20</v>
      </c>
      <c r="E1775" s="3"/>
    </row>
    <row r="1776" spans="1:5" x14ac:dyDescent="0.3">
      <c r="A1776" s="16" t="s">
        <v>10</v>
      </c>
      <c r="B1776" s="16" t="s">
        <v>49</v>
      </c>
      <c r="C1776" s="29">
        <v>840</v>
      </c>
      <c r="D1776" s="16">
        <v>0</v>
      </c>
      <c r="E1776" s="3"/>
    </row>
    <row r="1777" spans="1:5" x14ac:dyDescent="0.3">
      <c r="A1777" s="16" t="s">
        <v>10</v>
      </c>
      <c r="B1777" s="16" t="s">
        <v>49</v>
      </c>
      <c r="C1777" s="29">
        <v>500</v>
      </c>
      <c r="D1777" s="16">
        <v>30</v>
      </c>
      <c r="E1777" s="3"/>
    </row>
    <row r="1778" spans="1:5" x14ac:dyDescent="0.3">
      <c r="A1778" s="16" t="s">
        <v>10</v>
      </c>
      <c r="B1778" s="16" t="s">
        <v>49</v>
      </c>
      <c r="C1778" s="29">
        <v>660</v>
      </c>
      <c r="D1778" s="16">
        <v>20</v>
      </c>
      <c r="E1778" s="3"/>
    </row>
    <row r="1779" spans="1:5" x14ac:dyDescent="0.3">
      <c r="A1779" s="16" t="s">
        <v>16</v>
      </c>
      <c r="B1779" s="16" t="s">
        <v>15</v>
      </c>
      <c r="C1779" s="29">
        <v>0</v>
      </c>
      <c r="D1779" s="16">
        <v>20</v>
      </c>
      <c r="E1779" s="3"/>
    </row>
    <row r="1780" spans="1:5" x14ac:dyDescent="0.3">
      <c r="A1780" s="16" t="s">
        <v>16</v>
      </c>
      <c r="B1780" s="16" t="s">
        <v>15</v>
      </c>
      <c r="C1780" s="29">
        <v>440</v>
      </c>
      <c r="D1780" s="16">
        <v>0</v>
      </c>
      <c r="E1780" s="3"/>
    </row>
    <row r="1781" spans="1:5" x14ac:dyDescent="0.3">
      <c r="A1781" s="16" t="s">
        <v>10</v>
      </c>
      <c r="B1781" s="16" t="s">
        <v>49</v>
      </c>
      <c r="C1781" s="29">
        <v>0</v>
      </c>
      <c r="D1781" s="16">
        <v>20</v>
      </c>
      <c r="E1781" s="3"/>
    </row>
    <row r="1782" spans="1:5" x14ac:dyDescent="0.3">
      <c r="A1782" s="16" t="s">
        <v>10</v>
      </c>
      <c r="B1782" s="16" t="s">
        <v>49</v>
      </c>
      <c r="C1782" s="29">
        <v>900</v>
      </c>
      <c r="D1782" s="16">
        <v>0</v>
      </c>
      <c r="E1782" s="3"/>
    </row>
    <row r="1783" spans="1:5" x14ac:dyDescent="0.3">
      <c r="A1783" s="16" t="s">
        <v>10</v>
      </c>
      <c r="B1783" s="16" t="s">
        <v>49</v>
      </c>
      <c r="C1783" s="29">
        <v>800</v>
      </c>
      <c r="D1783" s="16">
        <v>30</v>
      </c>
      <c r="E1783" s="3"/>
    </row>
    <row r="1784" spans="1:5" x14ac:dyDescent="0.3">
      <c r="A1784" s="16" t="s">
        <v>10</v>
      </c>
      <c r="B1784" s="16" t="s">
        <v>49</v>
      </c>
      <c r="C1784" s="29">
        <v>780</v>
      </c>
      <c r="D1784" s="16">
        <v>20</v>
      </c>
      <c r="E1784" s="3"/>
    </row>
    <row r="1785" spans="1:5" x14ac:dyDescent="0.3">
      <c r="A1785" s="16" t="s">
        <v>10</v>
      </c>
      <c r="B1785" s="16" t="s">
        <v>49</v>
      </c>
      <c r="C1785" s="29">
        <v>0</v>
      </c>
      <c r="D1785" s="16">
        <v>20</v>
      </c>
      <c r="E1785" s="3"/>
    </row>
    <row r="1786" spans="1:5" x14ac:dyDescent="0.3">
      <c r="A1786" s="16" t="s">
        <v>10</v>
      </c>
      <c r="B1786" s="16" t="s">
        <v>49</v>
      </c>
      <c r="C1786" s="29">
        <v>630</v>
      </c>
      <c r="D1786" s="16">
        <v>0</v>
      </c>
      <c r="E1786" s="3"/>
    </row>
    <row r="1787" spans="1:5" x14ac:dyDescent="0.3">
      <c r="A1787" s="16" t="s">
        <v>10</v>
      </c>
      <c r="B1787" s="16" t="s">
        <v>11</v>
      </c>
      <c r="C1787" s="29">
        <v>930</v>
      </c>
      <c r="D1787" s="16">
        <v>30</v>
      </c>
      <c r="E1787" s="3"/>
    </row>
    <row r="1788" spans="1:5" x14ac:dyDescent="0.3">
      <c r="A1788" s="16" t="s">
        <v>10</v>
      </c>
      <c r="B1788" s="16" t="s">
        <v>11</v>
      </c>
      <c r="C1788" s="29">
        <v>0</v>
      </c>
      <c r="D1788" s="16">
        <v>30</v>
      </c>
      <c r="E1788" s="3"/>
    </row>
    <row r="1789" spans="1:5" x14ac:dyDescent="0.3">
      <c r="A1789" s="16" t="s">
        <v>10</v>
      </c>
      <c r="B1789" s="16" t="s">
        <v>49</v>
      </c>
      <c r="C1789" s="29">
        <v>1020</v>
      </c>
      <c r="D1789" s="16">
        <v>0</v>
      </c>
      <c r="E1789" s="3"/>
    </row>
    <row r="1790" spans="1:5" x14ac:dyDescent="0.3">
      <c r="A1790" s="16" t="s">
        <v>10</v>
      </c>
      <c r="B1790" s="16" t="s">
        <v>49</v>
      </c>
      <c r="C1790" s="29">
        <v>0</v>
      </c>
      <c r="D1790" s="16">
        <v>30</v>
      </c>
      <c r="E1790" s="3"/>
    </row>
    <row r="1791" spans="1:5" x14ac:dyDescent="0.3">
      <c r="A1791" s="16" t="s">
        <v>10</v>
      </c>
      <c r="B1791" s="16" t="s">
        <v>49</v>
      </c>
      <c r="C1791" s="29">
        <v>0</v>
      </c>
      <c r="D1791" s="16">
        <v>0</v>
      </c>
      <c r="E1791" s="3"/>
    </row>
    <row r="1792" spans="1:5" x14ac:dyDescent="0.3">
      <c r="A1792" s="16" t="s">
        <v>10</v>
      </c>
      <c r="B1792" s="16" t="s">
        <v>11</v>
      </c>
      <c r="C1792" s="29">
        <v>0</v>
      </c>
      <c r="D1792" s="16">
        <v>0</v>
      </c>
      <c r="E1792" s="3"/>
    </row>
    <row r="1793" spans="1:5" x14ac:dyDescent="0.3">
      <c r="A1793" s="16" t="s">
        <v>10</v>
      </c>
      <c r="B1793" s="16" t="s">
        <v>11</v>
      </c>
      <c r="C1793" s="29">
        <v>330</v>
      </c>
      <c r="D1793" s="16">
        <v>0</v>
      </c>
      <c r="E1793" s="3"/>
    </row>
    <row r="1794" spans="1:5" x14ac:dyDescent="0.3">
      <c r="A1794" s="16" t="s">
        <v>10</v>
      </c>
      <c r="B1794" s="16" t="s">
        <v>38</v>
      </c>
      <c r="C1794" s="29">
        <v>540</v>
      </c>
      <c r="D1794" s="16">
        <v>30</v>
      </c>
      <c r="E1794" s="3"/>
    </row>
    <row r="1795" spans="1:5" x14ac:dyDescent="0.3">
      <c r="A1795" s="16" t="s">
        <v>10</v>
      </c>
      <c r="B1795" s="16" t="s">
        <v>38</v>
      </c>
      <c r="C1795" s="29">
        <v>0</v>
      </c>
      <c r="D1795" s="16">
        <v>20</v>
      </c>
      <c r="E1795" s="3"/>
    </row>
    <row r="1796" spans="1:5" x14ac:dyDescent="0.3">
      <c r="A1796" s="16" t="s">
        <v>10</v>
      </c>
      <c r="B1796" s="16" t="s">
        <v>38</v>
      </c>
      <c r="C1796" s="29">
        <v>330</v>
      </c>
      <c r="D1796" s="16">
        <v>0</v>
      </c>
      <c r="E1796" s="3"/>
    </row>
    <row r="1797" spans="1:5" x14ac:dyDescent="0.3">
      <c r="A1797" s="16" t="s">
        <v>10</v>
      </c>
      <c r="B1797" s="16" t="s">
        <v>11</v>
      </c>
      <c r="C1797" s="29">
        <v>600</v>
      </c>
      <c r="D1797" s="16">
        <v>30</v>
      </c>
      <c r="E1797" s="3"/>
    </row>
    <row r="1798" spans="1:5" x14ac:dyDescent="0.3">
      <c r="A1798" s="16" t="s">
        <v>10</v>
      </c>
      <c r="B1798" s="16" t="s">
        <v>11</v>
      </c>
      <c r="C1798" s="29">
        <v>0</v>
      </c>
      <c r="D1798" s="16">
        <v>30</v>
      </c>
      <c r="E1798" s="3"/>
    </row>
    <row r="1799" spans="1:5" x14ac:dyDescent="0.3">
      <c r="A1799" s="16" t="s">
        <v>10</v>
      </c>
      <c r="B1799" s="16" t="s">
        <v>99</v>
      </c>
      <c r="C1799" s="29">
        <v>340</v>
      </c>
      <c r="D1799" s="16">
        <v>0</v>
      </c>
      <c r="E1799" s="3"/>
    </row>
    <row r="1800" spans="1:5" x14ac:dyDescent="0.3">
      <c r="A1800" s="16" t="s">
        <v>10</v>
      </c>
      <c r="B1800" s="16" t="s">
        <v>99</v>
      </c>
      <c r="C1800" s="29">
        <v>0</v>
      </c>
      <c r="D1800" s="16">
        <v>20</v>
      </c>
      <c r="E1800" s="3"/>
    </row>
    <row r="1801" spans="1:5" x14ac:dyDescent="0.3">
      <c r="A1801" s="16" t="s">
        <v>10</v>
      </c>
      <c r="B1801" s="16" t="s">
        <v>99</v>
      </c>
      <c r="C1801" s="29">
        <v>480</v>
      </c>
      <c r="D1801" s="16">
        <v>0</v>
      </c>
      <c r="E1801" s="3"/>
    </row>
    <row r="1802" spans="1:5" x14ac:dyDescent="0.3">
      <c r="A1802" s="16" t="s">
        <v>85</v>
      </c>
      <c r="B1802" s="16" t="s">
        <v>201</v>
      </c>
      <c r="C1802" s="29">
        <v>0</v>
      </c>
      <c r="D1802" s="16">
        <v>30</v>
      </c>
      <c r="E1802" s="3"/>
    </row>
    <row r="1803" spans="1:5" x14ac:dyDescent="0.3">
      <c r="A1803" s="16" t="s">
        <v>85</v>
      </c>
      <c r="B1803" s="16" t="s">
        <v>201</v>
      </c>
      <c r="C1803" s="29">
        <v>990</v>
      </c>
      <c r="D1803" s="16">
        <v>0</v>
      </c>
      <c r="E1803" s="3"/>
    </row>
    <row r="1804" spans="1:5" x14ac:dyDescent="0.3">
      <c r="A1804" s="16" t="s">
        <v>85</v>
      </c>
      <c r="B1804" s="16" t="s">
        <v>201</v>
      </c>
      <c r="C1804" s="29">
        <v>200</v>
      </c>
      <c r="D1804" s="16">
        <v>30</v>
      </c>
      <c r="E1804" s="3"/>
    </row>
    <row r="1805" spans="1:5" x14ac:dyDescent="0.3">
      <c r="A1805" s="16" t="s">
        <v>10</v>
      </c>
      <c r="B1805" s="16" t="s">
        <v>11</v>
      </c>
      <c r="C1805" s="29">
        <v>0</v>
      </c>
      <c r="D1805" s="16">
        <v>20</v>
      </c>
      <c r="E1805" s="3"/>
    </row>
    <row r="1806" spans="1:5" x14ac:dyDescent="0.3">
      <c r="A1806" s="16" t="s">
        <v>10</v>
      </c>
      <c r="B1806" s="16" t="s">
        <v>11</v>
      </c>
      <c r="C1806" s="29">
        <v>600</v>
      </c>
      <c r="D1806" s="16">
        <v>0</v>
      </c>
      <c r="E1806" s="3"/>
    </row>
    <row r="1807" spans="1:5" x14ac:dyDescent="0.3">
      <c r="A1807" s="16" t="s">
        <v>10</v>
      </c>
      <c r="B1807" s="16" t="s">
        <v>11</v>
      </c>
      <c r="C1807" s="29">
        <v>570</v>
      </c>
      <c r="D1807" s="16">
        <v>20</v>
      </c>
      <c r="E1807" s="3"/>
    </row>
    <row r="1808" spans="1:5" x14ac:dyDescent="0.3">
      <c r="A1808" s="16" t="s">
        <v>10</v>
      </c>
      <c r="B1808" s="16" t="s">
        <v>107</v>
      </c>
      <c r="C1808" s="29">
        <v>0</v>
      </c>
      <c r="D1808" s="16">
        <v>30</v>
      </c>
      <c r="E1808" s="3"/>
    </row>
    <row r="1809" spans="1:5" x14ac:dyDescent="0.3">
      <c r="A1809" s="16" t="s">
        <v>10</v>
      </c>
      <c r="B1809" s="16" t="s">
        <v>107</v>
      </c>
      <c r="C1809" s="29">
        <v>340</v>
      </c>
      <c r="D1809" s="16">
        <v>0</v>
      </c>
      <c r="E1809" s="3"/>
    </row>
    <row r="1810" spans="1:5" x14ac:dyDescent="0.3">
      <c r="A1810" s="16" t="s">
        <v>10</v>
      </c>
      <c r="B1810" s="16" t="s">
        <v>107</v>
      </c>
      <c r="C1810" s="29">
        <v>220</v>
      </c>
      <c r="D1810" s="16">
        <v>20</v>
      </c>
      <c r="E1810" s="3"/>
    </row>
    <row r="1811" spans="1:5" x14ac:dyDescent="0.3">
      <c r="A1811" s="16" t="s">
        <v>10</v>
      </c>
      <c r="B1811" s="16" t="s">
        <v>182</v>
      </c>
      <c r="C1811" s="29">
        <v>0</v>
      </c>
      <c r="D1811" s="16">
        <v>20</v>
      </c>
      <c r="E1811" s="3"/>
    </row>
    <row r="1812" spans="1:5" x14ac:dyDescent="0.3">
      <c r="A1812" s="16" t="s">
        <v>10</v>
      </c>
      <c r="B1812" s="16" t="s">
        <v>49</v>
      </c>
      <c r="C1812" s="29">
        <v>0</v>
      </c>
      <c r="D1812" s="16">
        <v>0</v>
      </c>
      <c r="E1812" s="3"/>
    </row>
    <row r="1813" spans="1:5" x14ac:dyDescent="0.3">
      <c r="A1813" s="16" t="s">
        <v>10</v>
      </c>
      <c r="B1813" s="16" t="s">
        <v>49</v>
      </c>
      <c r="C1813" s="29">
        <v>800</v>
      </c>
      <c r="D1813" s="16">
        <v>0</v>
      </c>
      <c r="E1813" s="3"/>
    </row>
    <row r="1814" spans="1:5" x14ac:dyDescent="0.3">
      <c r="A1814" s="16" t="s">
        <v>10</v>
      </c>
      <c r="B1814" s="16" t="s">
        <v>99</v>
      </c>
      <c r="C1814" s="29">
        <v>300</v>
      </c>
      <c r="D1814" s="16">
        <v>20</v>
      </c>
      <c r="E1814" s="3"/>
    </row>
    <row r="1815" spans="1:5" x14ac:dyDescent="0.3">
      <c r="A1815" s="16" t="s">
        <v>10</v>
      </c>
      <c r="B1815" s="16" t="s">
        <v>99</v>
      </c>
      <c r="C1815" s="29">
        <v>0</v>
      </c>
      <c r="D1815" s="16">
        <v>20</v>
      </c>
      <c r="E1815" s="3"/>
    </row>
    <row r="1816" spans="1:5" x14ac:dyDescent="0.3">
      <c r="A1816" s="16" t="s">
        <v>10</v>
      </c>
      <c r="B1816" s="16" t="s">
        <v>99</v>
      </c>
      <c r="C1816" s="29">
        <v>720</v>
      </c>
      <c r="D1816" s="16">
        <v>0</v>
      </c>
      <c r="E1816" s="3"/>
    </row>
    <row r="1817" spans="1:5" x14ac:dyDescent="0.3">
      <c r="A1817" s="16" t="s">
        <v>10</v>
      </c>
      <c r="B1817" s="16" t="s">
        <v>11</v>
      </c>
      <c r="C1817" s="29">
        <v>0</v>
      </c>
      <c r="D1817" s="16">
        <v>20</v>
      </c>
      <c r="E1817" s="3"/>
    </row>
    <row r="1818" spans="1:5" x14ac:dyDescent="0.3">
      <c r="A1818" s="16" t="s">
        <v>10</v>
      </c>
      <c r="B1818" s="16" t="s">
        <v>11</v>
      </c>
      <c r="C1818" s="29">
        <v>280</v>
      </c>
      <c r="D1818" s="16">
        <v>0</v>
      </c>
      <c r="E1818" s="3"/>
    </row>
    <row r="1819" spans="1:5" x14ac:dyDescent="0.3">
      <c r="A1819" s="16" t="s">
        <v>10</v>
      </c>
      <c r="B1819" s="16" t="s">
        <v>11</v>
      </c>
      <c r="C1819" s="29">
        <v>720</v>
      </c>
      <c r="D1819" s="16">
        <v>10</v>
      </c>
      <c r="E1819" s="3"/>
    </row>
    <row r="1820" spans="1:5" x14ac:dyDescent="0.3">
      <c r="A1820" s="16" t="s">
        <v>10</v>
      </c>
      <c r="B1820" s="16" t="s">
        <v>11</v>
      </c>
      <c r="C1820" s="29">
        <v>720</v>
      </c>
      <c r="D1820" s="16">
        <v>20</v>
      </c>
      <c r="E1820" s="3"/>
    </row>
    <row r="1821" spans="1:5" x14ac:dyDescent="0.3">
      <c r="A1821" s="16" t="s">
        <v>10</v>
      </c>
      <c r="B1821" s="16" t="s">
        <v>38</v>
      </c>
      <c r="C1821" s="29">
        <v>440</v>
      </c>
      <c r="D1821" s="16">
        <v>20</v>
      </c>
      <c r="E1821" s="3"/>
    </row>
    <row r="1822" spans="1:5" x14ac:dyDescent="0.3">
      <c r="A1822" s="16" t="s">
        <v>10</v>
      </c>
      <c r="B1822" s="16" t="s">
        <v>38</v>
      </c>
      <c r="C1822" s="29">
        <v>280</v>
      </c>
      <c r="D1822" s="16">
        <v>20</v>
      </c>
      <c r="E1822" s="3"/>
    </row>
    <row r="1823" spans="1:5" x14ac:dyDescent="0.3">
      <c r="A1823" s="16" t="s">
        <v>10</v>
      </c>
      <c r="B1823" s="16" t="s">
        <v>38</v>
      </c>
      <c r="C1823" s="29">
        <v>270</v>
      </c>
      <c r="D1823" s="16">
        <v>20</v>
      </c>
      <c r="E1823" s="3"/>
    </row>
    <row r="1824" spans="1:5" x14ac:dyDescent="0.3">
      <c r="A1824" s="16" t="s">
        <v>10</v>
      </c>
      <c r="B1824" s="16" t="s">
        <v>38</v>
      </c>
      <c r="C1824" s="29">
        <v>0</v>
      </c>
      <c r="D1824" s="16">
        <v>10</v>
      </c>
      <c r="E1824" s="3"/>
    </row>
    <row r="1825" spans="1:5" x14ac:dyDescent="0.3">
      <c r="A1825" s="16" t="s">
        <v>10</v>
      </c>
      <c r="B1825" s="16" t="s">
        <v>77</v>
      </c>
      <c r="C1825" s="29">
        <v>0</v>
      </c>
      <c r="D1825" s="16">
        <v>0</v>
      </c>
      <c r="E1825" s="3"/>
    </row>
    <row r="1826" spans="1:5" x14ac:dyDescent="0.3">
      <c r="A1826" s="16" t="s">
        <v>10</v>
      </c>
      <c r="B1826" s="16" t="s">
        <v>56</v>
      </c>
      <c r="C1826" s="29">
        <v>0</v>
      </c>
      <c r="D1826" s="16">
        <v>0</v>
      </c>
      <c r="E1826" s="3"/>
    </row>
    <row r="1827" spans="1:5" x14ac:dyDescent="0.3">
      <c r="A1827" s="16" t="s">
        <v>10</v>
      </c>
      <c r="B1827" s="16" t="s">
        <v>11</v>
      </c>
      <c r="C1827" s="29">
        <v>0</v>
      </c>
      <c r="D1827" s="16">
        <v>0</v>
      </c>
      <c r="E1827" s="3"/>
    </row>
    <row r="1828" spans="1:5" x14ac:dyDescent="0.3">
      <c r="A1828" s="16" t="s">
        <v>10</v>
      </c>
      <c r="B1828" s="16" t="s">
        <v>11</v>
      </c>
      <c r="C1828" s="29">
        <v>180</v>
      </c>
      <c r="D1828" s="16">
        <v>0</v>
      </c>
      <c r="E1828" s="3"/>
    </row>
    <row r="1829" spans="1:5" x14ac:dyDescent="0.3">
      <c r="A1829" s="16" t="s">
        <v>10</v>
      </c>
      <c r="B1829" s="16" t="s">
        <v>11</v>
      </c>
      <c r="C1829" s="29">
        <v>0</v>
      </c>
      <c r="D1829" s="16">
        <v>10</v>
      </c>
      <c r="E1829" s="3"/>
    </row>
    <row r="1830" spans="1:5" x14ac:dyDescent="0.3">
      <c r="A1830" s="16" t="s">
        <v>10</v>
      </c>
      <c r="B1830" s="16" t="s">
        <v>11</v>
      </c>
      <c r="C1830" s="29">
        <v>350</v>
      </c>
      <c r="D1830" s="16">
        <v>0</v>
      </c>
      <c r="E1830" s="3"/>
    </row>
    <row r="1831" spans="1:5" x14ac:dyDescent="0.3">
      <c r="A1831" s="16" t="s">
        <v>10</v>
      </c>
      <c r="B1831" s="16" t="s">
        <v>49</v>
      </c>
      <c r="C1831" s="29">
        <v>260</v>
      </c>
      <c r="D1831" s="16">
        <v>10</v>
      </c>
      <c r="E1831" s="3"/>
    </row>
    <row r="1832" spans="1:5" x14ac:dyDescent="0.3">
      <c r="A1832" s="16" t="s">
        <v>10</v>
      </c>
      <c r="B1832" s="16" t="s">
        <v>49</v>
      </c>
      <c r="C1832" s="29">
        <v>0</v>
      </c>
      <c r="D1832" s="16">
        <v>20</v>
      </c>
      <c r="E1832" s="3"/>
    </row>
    <row r="1833" spans="1:5" x14ac:dyDescent="0.3">
      <c r="A1833" s="16" t="s">
        <v>10</v>
      </c>
      <c r="B1833" s="16" t="s">
        <v>49</v>
      </c>
      <c r="C1833" s="29">
        <v>350</v>
      </c>
      <c r="D1833" s="16">
        <v>0</v>
      </c>
      <c r="E1833" s="3"/>
    </row>
    <row r="1834" spans="1:5" x14ac:dyDescent="0.3">
      <c r="A1834" s="16" t="s">
        <v>10</v>
      </c>
      <c r="B1834" s="16" t="s">
        <v>182</v>
      </c>
      <c r="C1834" s="29">
        <v>340</v>
      </c>
      <c r="D1834" s="16">
        <v>10</v>
      </c>
      <c r="E1834" s="3"/>
    </row>
    <row r="1835" spans="1:5" x14ac:dyDescent="0.3">
      <c r="A1835" s="16" t="s">
        <v>10</v>
      </c>
      <c r="B1835" s="16" t="s">
        <v>182</v>
      </c>
      <c r="C1835" s="29">
        <v>0</v>
      </c>
      <c r="D1835" s="16">
        <v>10</v>
      </c>
      <c r="E1835" s="3"/>
    </row>
    <row r="1836" spans="1:5" x14ac:dyDescent="0.3">
      <c r="A1836" s="16" t="s">
        <v>10</v>
      </c>
      <c r="B1836" s="16" t="s">
        <v>182</v>
      </c>
      <c r="C1836" s="29">
        <v>420</v>
      </c>
      <c r="D1836" s="16">
        <v>0</v>
      </c>
      <c r="E1836" s="3"/>
    </row>
    <row r="1837" spans="1:5" x14ac:dyDescent="0.3">
      <c r="A1837" s="16" t="s">
        <v>32</v>
      </c>
      <c r="B1837" s="16" t="s">
        <v>38</v>
      </c>
      <c r="C1837" s="29">
        <v>0</v>
      </c>
      <c r="D1837" s="16">
        <v>20</v>
      </c>
      <c r="E1837" s="3"/>
    </row>
    <row r="1838" spans="1:5" x14ac:dyDescent="0.3">
      <c r="A1838" s="16" t="s">
        <v>16</v>
      </c>
      <c r="B1838" s="16" t="s">
        <v>25</v>
      </c>
      <c r="C1838" s="29">
        <v>600</v>
      </c>
      <c r="D1838" s="16">
        <v>0</v>
      </c>
      <c r="E1838" s="3"/>
    </row>
    <row r="1839" spans="1:5" x14ac:dyDescent="0.3">
      <c r="A1839" s="16" t="s">
        <v>16</v>
      </c>
      <c r="B1839" s="16" t="s">
        <v>25</v>
      </c>
      <c r="C1839" s="29">
        <v>0</v>
      </c>
      <c r="D1839" s="16">
        <v>20</v>
      </c>
      <c r="E1839" s="3"/>
    </row>
    <row r="1840" spans="1:5" x14ac:dyDescent="0.3">
      <c r="A1840" s="16" t="s">
        <v>16</v>
      </c>
      <c r="B1840" s="16" t="s">
        <v>25</v>
      </c>
      <c r="C1840" s="29">
        <v>130</v>
      </c>
      <c r="D1840" s="16">
        <v>0</v>
      </c>
      <c r="E1840" s="3"/>
    </row>
    <row r="1841" spans="1:5" x14ac:dyDescent="0.3">
      <c r="A1841" s="16" t="s">
        <v>16</v>
      </c>
      <c r="B1841" s="16" t="s">
        <v>25</v>
      </c>
      <c r="C1841" s="29">
        <v>540</v>
      </c>
      <c r="D1841" s="16">
        <v>10</v>
      </c>
      <c r="E1841" s="3"/>
    </row>
    <row r="1842" spans="1:5" x14ac:dyDescent="0.3">
      <c r="A1842" s="16" t="s">
        <v>16</v>
      </c>
      <c r="B1842" s="16" t="s">
        <v>33</v>
      </c>
      <c r="C1842" s="29">
        <v>0</v>
      </c>
      <c r="D1842" s="16">
        <v>20</v>
      </c>
      <c r="E1842" s="3"/>
    </row>
    <row r="1843" spans="1:5" x14ac:dyDescent="0.3">
      <c r="A1843" s="16" t="s">
        <v>16</v>
      </c>
      <c r="B1843" s="16" t="s">
        <v>33</v>
      </c>
      <c r="C1843" s="29">
        <v>740</v>
      </c>
      <c r="D1843" s="16">
        <v>0</v>
      </c>
      <c r="E1843" s="3"/>
    </row>
    <row r="1844" spans="1:5" x14ac:dyDescent="0.3">
      <c r="A1844" s="16" t="s">
        <v>16</v>
      </c>
      <c r="B1844" s="16" t="s">
        <v>25</v>
      </c>
      <c r="C1844" s="29">
        <v>270</v>
      </c>
      <c r="D1844" s="16">
        <v>20</v>
      </c>
      <c r="E1844" s="3"/>
    </row>
    <row r="1845" spans="1:5" x14ac:dyDescent="0.3">
      <c r="A1845" s="16" t="s">
        <v>16</v>
      </c>
      <c r="B1845" s="16" t="s">
        <v>25</v>
      </c>
      <c r="C1845" s="29">
        <v>800</v>
      </c>
      <c r="D1845" s="16">
        <v>10</v>
      </c>
      <c r="E1845" s="3"/>
    </row>
    <row r="1846" spans="1:5" x14ac:dyDescent="0.3">
      <c r="A1846" s="16" t="s">
        <v>16</v>
      </c>
      <c r="B1846" s="16" t="s">
        <v>25</v>
      </c>
      <c r="C1846" s="29">
        <v>0</v>
      </c>
      <c r="D1846" s="16">
        <v>20</v>
      </c>
      <c r="E1846" s="3"/>
    </row>
    <row r="1847" spans="1:5" x14ac:dyDescent="0.3">
      <c r="A1847" s="16" t="s">
        <v>16</v>
      </c>
      <c r="B1847" s="16" t="s">
        <v>25</v>
      </c>
      <c r="C1847" s="29">
        <v>130</v>
      </c>
      <c r="D1847" s="16">
        <v>0</v>
      </c>
      <c r="E1847" s="3"/>
    </row>
    <row r="1848" spans="1:5" x14ac:dyDescent="0.3">
      <c r="A1848" s="16" t="s">
        <v>10</v>
      </c>
      <c r="B1848" s="16" t="s">
        <v>49</v>
      </c>
      <c r="C1848" s="29">
        <v>170</v>
      </c>
      <c r="D1848" s="16">
        <v>10</v>
      </c>
      <c r="E1848" s="3"/>
    </row>
    <row r="1849" spans="1:5" x14ac:dyDescent="0.3">
      <c r="A1849" s="16" t="s">
        <v>10</v>
      </c>
      <c r="B1849" s="16" t="s">
        <v>49</v>
      </c>
      <c r="C1849" s="29">
        <v>0</v>
      </c>
      <c r="D1849" s="16">
        <v>10</v>
      </c>
      <c r="E1849" s="3"/>
    </row>
    <row r="1850" spans="1:5" x14ac:dyDescent="0.3">
      <c r="A1850" s="16" t="s">
        <v>10</v>
      </c>
      <c r="B1850" s="16" t="s">
        <v>49</v>
      </c>
      <c r="C1850" s="29">
        <v>540</v>
      </c>
      <c r="D1850" s="16">
        <v>0</v>
      </c>
      <c r="E1850" s="3"/>
    </row>
    <row r="1851" spans="1:5" x14ac:dyDescent="0.3">
      <c r="A1851" s="16" t="s">
        <v>10</v>
      </c>
      <c r="B1851" s="16" t="s">
        <v>11</v>
      </c>
      <c r="C1851" s="29">
        <v>0</v>
      </c>
      <c r="D1851" s="16">
        <v>20</v>
      </c>
      <c r="E1851" s="3"/>
    </row>
    <row r="1852" spans="1:5" x14ac:dyDescent="0.3">
      <c r="A1852" s="16" t="s">
        <v>10</v>
      </c>
      <c r="B1852" s="16" t="s">
        <v>11</v>
      </c>
      <c r="C1852" s="29">
        <v>140</v>
      </c>
      <c r="D1852" s="16">
        <v>0</v>
      </c>
      <c r="E1852" s="3"/>
    </row>
    <row r="1853" spans="1:5" x14ac:dyDescent="0.3">
      <c r="A1853" s="16" t="s">
        <v>10</v>
      </c>
      <c r="B1853" s="16" t="s">
        <v>11</v>
      </c>
      <c r="C1853" s="29">
        <v>230</v>
      </c>
      <c r="D1853" s="16">
        <v>10</v>
      </c>
      <c r="E1853" s="3"/>
    </row>
    <row r="1854" spans="1:5" x14ac:dyDescent="0.3">
      <c r="A1854" s="16" t="s">
        <v>10</v>
      </c>
      <c r="B1854" s="16" t="s">
        <v>11</v>
      </c>
      <c r="C1854" s="29">
        <v>0</v>
      </c>
      <c r="D1854" s="16">
        <v>10</v>
      </c>
      <c r="E1854" s="3"/>
    </row>
    <row r="1855" spans="1:5" x14ac:dyDescent="0.3">
      <c r="A1855" s="16" t="s">
        <v>10</v>
      </c>
      <c r="B1855" s="16" t="s">
        <v>11</v>
      </c>
      <c r="C1855" s="29">
        <v>330</v>
      </c>
      <c r="D1855" s="16">
        <v>0</v>
      </c>
      <c r="E1855" s="3"/>
    </row>
    <row r="1856" spans="1:5" x14ac:dyDescent="0.3">
      <c r="A1856" s="16" t="s">
        <v>10</v>
      </c>
      <c r="B1856" s="16" t="s">
        <v>11</v>
      </c>
      <c r="C1856" s="29">
        <v>0</v>
      </c>
      <c r="D1856" s="16">
        <v>10</v>
      </c>
      <c r="E1856" s="3"/>
    </row>
    <row r="1857" spans="1:5" x14ac:dyDescent="0.3">
      <c r="A1857" s="16" t="s">
        <v>10</v>
      </c>
      <c r="B1857" s="16" t="s">
        <v>11</v>
      </c>
      <c r="C1857" s="29">
        <v>0</v>
      </c>
      <c r="D1857" s="16">
        <v>0</v>
      </c>
      <c r="E1857" s="3"/>
    </row>
    <row r="1858" spans="1:5" x14ac:dyDescent="0.3">
      <c r="A1858" s="16" t="s">
        <v>10</v>
      </c>
      <c r="B1858" s="16" t="s">
        <v>11</v>
      </c>
      <c r="C1858" s="29">
        <v>140</v>
      </c>
      <c r="D1858" s="16">
        <v>0</v>
      </c>
      <c r="E1858" s="3"/>
    </row>
    <row r="1859" spans="1:5" x14ac:dyDescent="0.3">
      <c r="A1859" s="16" t="s">
        <v>10</v>
      </c>
      <c r="B1859" s="16" t="s">
        <v>11</v>
      </c>
      <c r="C1859" s="29">
        <v>260</v>
      </c>
      <c r="D1859" s="16">
        <v>10</v>
      </c>
      <c r="E1859" s="3"/>
    </row>
    <row r="1860" spans="1:5" x14ac:dyDescent="0.3">
      <c r="A1860" s="16" t="s">
        <v>10</v>
      </c>
      <c r="B1860" s="16" t="s">
        <v>11</v>
      </c>
      <c r="C1860" s="29">
        <v>600</v>
      </c>
      <c r="D1860" s="16">
        <v>20</v>
      </c>
      <c r="E1860" s="3"/>
    </row>
    <row r="1861" spans="1:5" x14ac:dyDescent="0.3">
      <c r="A1861" s="16" t="s">
        <v>10</v>
      </c>
      <c r="B1861" s="16" t="s">
        <v>56</v>
      </c>
      <c r="C1861" s="29">
        <v>0</v>
      </c>
      <c r="D1861" s="16">
        <v>20</v>
      </c>
      <c r="E1861" s="3"/>
    </row>
    <row r="1862" spans="1:5" x14ac:dyDescent="0.3">
      <c r="A1862" s="16" t="s">
        <v>10</v>
      </c>
      <c r="B1862" s="16" t="s">
        <v>99</v>
      </c>
      <c r="C1862" s="29">
        <v>0</v>
      </c>
      <c r="D1862" s="16">
        <v>0</v>
      </c>
      <c r="E1862" s="3"/>
    </row>
    <row r="1863" spans="1:5" x14ac:dyDescent="0.3">
      <c r="A1863" s="16" t="s">
        <v>10</v>
      </c>
      <c r="B1863" s="16" t="s">
        <v>99</v>
      </c>
      <c r="C1863" s="29">
        <v>680</v>
      </c>
      <c r="D1863" s="16">
        <v>0</v>
      </c>
      <c r="E1863" s="3"/>
    </row>
    <row r="1864" spans="1:5" x14ac:dyDescent="0.3">
      <c r="A1864" s="16" t="s">
        <v>10</v>
      </c>
      <c r="B1864" s="16" t="s">
        <v>99</v>
      </c>
      <c r="C1864" s="29">
        <v>360</v>
      </c>
      <c r="D1864" s="16">
        <v>20</v>
      </c>
      <c r="E1864" s="3"/>
    </row>
    <row r="1865" spans="1:5" x14ac:dyDescent="0.3">
      <c r="A1865" s="16" t="s">
        <v>10</v>
      </c>
      <c r="B1865" s="16" t="s">
        <v>38</v>
      </c>
      <c r="C1865" s="29">
        <v>700</v>
      </c>
      <c r="D1865" s="16">
        <v>10</v>
      </c>
      <c r="E1865" s="3"/>
    </row>
    <row r="1866" spans="1:5" x14ac:dyDescent="0.3">
      <c r="A1866" s="16" t="s">
        <v>10</v>
      </c>
      <c r="B1866" s="16" t="s">
        <v>38</v>
      </c>
      <c r="C1866" s="29">
        <v>0</v>
      </c>
      <c r="D1866" s="16">
        <v>20</v>
      </c>
      <c r="E1866" s="3"/>
    </row>
    <row r="1867" spans="1:5" x14ac:dyDescent="0.3">
      <c r="A1867" s="16" t="s">
        <v>10</v>
      </c>
      <c r="B1867" s="16" t="s">
        <v>38</v>
      </c>
      <c r="C1867" s="29">
        <v>180</v>
      </c>
      <c r="D1867" s="16">
        <v>0</v>
      </c>
      <c r="E1867" s="3"/>
    </row>
    <row r="1868" spans="1:5" x14ac:dyDescent="0.3">
      <c r="A1868" s="16" t="s">
        <v>10</v>
      </c>
      <c r="B1868" s="16" t="s">
        <v>11</v>
      </c>
      <c r="C1868" s="29">
        <v>0</v>
      </c>
      <c r="D1868" s="16">
        <v>10</v>
      </c>
      <c r="E1868" s="3"/>
    </row>
    <row r="1869" spans="1:5" x14ac:dyDescent="0.3">
      <c r="A1869" s="16" t="s">
        <v>10</v>
      </c>
      <c r="B1869" s="16" t="s">
        <v>11</v>
      </c>
      <c r="C1869" s="29">
        <v>390</v>
      </c>
      <c r="D1869" s="16">
        <v>0</v>
      </c>
      <c r="E1869" s="3"/>
    </row>
    <row r="1870" spans="1:5" x14ac:dyDescent="0.3">
      <c r="A1870" s="16" t="s">
        <v>10</v>
      </c>
      <c r="B1870" s="16" t="s">
        <v>38</v>
      </c>
      <c r="C1870" s="29">
        <v>0</v>
      </c>
      <c r="D1870" s="16">
        <v>10</v>
      </c>
      <c r="E1870" s="3"/>
    </row>
    <row r="1871" spans="1:5" x14ac:dyDescent="0.3">
      <c r="A1871" s="16" t="s">
        <v>10</v>
      </c>
      <c r="B1871" s="16" t="s">
        <v>11</v>
      </c>
      <c r="C1871" s="29">
        <v>0</v>
      </c>
      <c r="D1871" s="16">
        <v>0</v>
      </c>
      <c r="E1871" s="3"/>
    </row>
    <row r="1872" spans="1:5" x14ac:dyDescent="0.3">
      <c r="A1872" s="16" t="s">
        <v>10</v>
      </c>
      <c r="B1872" s="16" t="s">
        <v>11</v>
      </c>
      <c r="C1872" s="29">
        <v>580</v>
      </c>
      <c r="D1872" s="16">
        <v>0</v>
      </c>
      <c r="E1872" s="3"/>
    </row>
    <row r="1873" spans="1:5" x14ac:dyDescent="0.3">
      <c r="A1873" s="16" t="s">
        <v>10</v>
      </c>
      <c r="B1873" s="16" t="s">
        <v>11</v>
      </c>
      <c r="C1873" s="29">
        <v>400</v>
      </c>
      <c r="D1873" s="16">
        <v>20</v>
      </c>
      <c r="E1873" s="3"/>
    </row>
    <row r="1874" spans="1:5" x14ac:dyDescent="0.3">
      <c r="A1874" s="16" t="s">
        <v>10</v>
      </c>
      <c r="B1874" s="16" t="s">
        <v>38</v>
      </c>
      <c r="C1874" s="29">
        <v>0</v>
      </c>
      <c r="D1874" s="16">
        <v>10</v>
      </c>
      <c r="E1874" s="3"/>
    </row>
    <row r="1875" spans="1:5" x14ac:dyDescent="0.3">
      <c r="A1875" s="16" t="s">
        <v>10</v>
      </c>
      <c r="B1875" s="16" t="s">
        <v>11</v>
      </c>
      <c r="C1875" s="29">
        <v>240</v>
      </c>
      <c r="D1875" s="16">
        <v>0</v>
      </c>
      <c r="E1875" s="3"/>
    </row>
    <row r="1876" spans="1:5" x14ac:dyDescent="0.3">
      <c r="A1876" s="16" t="s">
        <v>10</v>
      </c>
      <c r="B1876" s="16" t="s">
        <v>11</v>
      </c>
      <c r="C1876" s="29">
        <v>0</v>
      </c>
      <c r="D1876" s="16">
        <v>10</v>
      </c>
      <c r="E1876" s="3"/>
    </row>
    <row r="1877" spans="1:5" x14ac:dyDescent="0.3">
      <c r="A1877" s="16" t="s">
        <v>10</v>
      </c>
      <c r="B1877" s="16" t="s">
        <v>49</v>
      </c>
      <c r="C1877" s="29">
        <v>0</v>
      </c>
      <c r="D1877" s="16">
        <v>0</v>
      </c>
      <c r="E1877" s="3"/>
    </row>
    <row r="1878" spans="1:5" x14ac:dyDescent="0.3">
      <c r="A1878" s="16" t="s">
        <v>10</v>
      </c>
      <c r="B1878" s="16" t="s">
        <v>11</v>
      </c>
      <c r="C1878" s="29">
        <v>140</v>
      </c>
      <c r="D1878" s="16">
        <v>0</v>
      </c>
      <c r="E1878" s="3"/>
    </row>
    <row r="1879" spans="1:5" x14ac:dyDescent="0.3">
      <c r="A1879" s="16" t="s">
        <v>10</v>
      </c>
      <c r="B1879" s="16" t="s">
        <v>11</v>
      </c>
      <c r="C1879" s="29">
        <v>0</v>
      </c>
      <c r="D1879" s="16">
        <v>10</v>
      </c>
      <c r="E1879" s="3"/>
    </row>
    <row r="1880" spans="1:5" x14ac:dyDescent="0.3">
      <c r="A1880" s="16" t="s">
        <v>10</v>
      </c>
      <c r="B1880" s="16" t="s">
        <v>11</v>
      </c>
      <c r="C1880" s="29">
        <v>340</v>
      </c>
      <c r="D1880" s="16">
        <v>0</v>
      </c>
      <c r="E1880" s="3"/>
    </row>
    <row r="1881" spans="1:5" x14ac:dyDescent="0.3">
      <c r="A1881" s="16" t="s">
        <v>10</v>
      </c>
      <c r="B1881" s="16" t="s">
        <v>11</v>
      </c>
      <c r="C1881" s="29">
        <v>0</v>
      </c>
      <c r="D1881" s="16">
        <v>10</v>
      </c>
      <c r="E1881" s="3"/>
    </row>
    <row r="1882" spans="1:5" x14ac:dyDescent="0.3">
      <c r="A1882" s="16" t="s">
        <v>10</v>
      </c>
      <c r="B1882" s="16" t="s">
        <v>11</v>
      </c>
      <c r="C1882" s="29">
        <v>0</v>
      </c>
      <c r="D1882" s="16">
        <v>0</v>
      </c>
      <c r="E1882" s="3"/>
    </row>
    <row r="1883" spans="1:5" x14ac:dyDescent="0.3">
      <c r="A1883" s="16" t="s">
        <v>10</v>
      </c>
      <c r="B1883" s="16" t="s">
        <v>38</v>
      </c>
      <c r="C1883" s="29">
        <v>0</v>
      </c>
      <c r="D1883" s="16">
        <v>0</v>
      </c>
      <c r="E1883" s="3"/>
    </row>
    <row r="1884" spans="1:5" x14ac:dyDescent="0.3">
      <c r="A1884" s="16" t="s">
        <v>10</v>
      </c>
      <c r="B1884" s="16" t="s">
        <v>67</v>
      </c>
      <c r="C1884" s="29">
        <v>0</v>
      </c>
      <c r="D1884" s="16">
        <v>0</v>
      </c>
      <c r="E1884" s="3"/>
    </row>
    <row r="1885" spans="1:5" x14ac:dyDescent="0.3">
      <c r="A1885" s="16" t="s">
        <v>10</v>
      </c>
      <c r="B1885" s="16" t="s">
        <v>67</v>
      </c>
      <c r="C1885" s="29">
        <v>800</v>
      </c>
      <c r="D1885" s="16">
        <v>0</v>
      </c>
      <c r="E1885" s="3"/>
    </row>
    <row r="1886" spans="1:5" x14ac:dyDescent="0.3">
      <c r="A1886" s="16" t="s">
        <v>10</v>
      </c>
      <c r="B1886" s="16" t="s">
        <v>67</v>
      </c>
      <c r="C1886" s="29">
        <v>360</v>
      </c>
      <c r="D1886" s="16">
        <v>20</v>
      </c>
      <c r="E1886" s="3"/>
    </row>
    <row r="1887" spans="1:5" x14ac:dyDescent="0.3">
      <c r="A1887" s="16" t="s">
        <v>10</v>
      </c>
      <c r="B1887" s="16" t="s">
        <v>67</v>
      </c>
      <c r="C1887" s="29">
        <v>240</v>
      </c>
      <c r="D1887" s="16">
        <v>10</v>
      </c>
      <c r="E1887" s="3"/>
    </row>
    <row r="1888" spans="1:5" x14ac:dyDescent="0.3">
      <c r="A1888" s="16" t="s">
        <v>10</v>
      </c>
      <c r="B1888" s="16" t="s">
        <v>49</v>
      </c>
      <c r="C1888" s="29">
        <v>0</v>
      </c>
      <c r="D1888" s="16">
        <v>20</v>
      </c>
      <c r="E1888" s="3"/>
    </row>
    <row r="1889" spans="1:5" x14ac:dyDescent="0.3">
      <c r="A1889" s="16" t="s">
        <v>10</v>
      </c>
      <c r="B1889" s="16" t="s">
        <v>49</v>
      </c>
      <c r="C1889" s="29">
        <v>160</v>
      </c>
      <c r="D1889" s="16">
        <v>0</v>
      </c>
      <c r="E1889" s="3"/>
    </row>
    <row r="1890" spans="1:5" x14ac:dyDescent="0.3">
      <c r="A1890" s="16" t="s">
        <v>10</v>
      </c>
      <c r="B1890" s="16" t="s">
        <v>49</v>
      </c>
      <c r="C1890" s="29">
        <v>260</v>
      </c>
      <c r="D1890" s="16">
        <v>10</v>
      </c>
      <c r="E1890" s="3"/>
    </row>
    <row r="1891" spans="1:5" x14ac:dyDescent="0.3">
      <c r="A1891" s="16" t="s">
        <v>10</v>
      </c>
      <c r="B1891" s="16" t="s">
        <v>67</v>
      </c>
      <c r="C1891" s="29">
        <v>620</v>
      </c>
      <c r="D1891" s="16">
        <v>20</v>
      </c>
      <c r="E1891" s="3"/>
    </row>
    <row r="1892" spans="1:5" x14ac:dyDescent="0.3">
      <c r="A1892" s="16" t="s">
        <v>10</v>
      </c>
      <c r="B1892" s="16" t="s">
        <v>67</v>
      </c>
      <c r="C1892" s="29">
        <v>0</v>
      </c>
      <c r="D1892" s="16">
        <v>20</v>
      </c>
      <c r="E1892" s="3"/>
    </row>
    <row r="1893" spans="1:5" x14ac:dyDescent="0.3">
      <c r="A1893" s="16" t="s">
        <v>10</v>
      </c>
      <c r="B1893" s="16" t="s">
        <v>67</v>
      </c>
      <c r="C1893" s="29">
        <v>310</v>
      </c>
      <c r="D1893" s="16">
        <v>0</v>
      </c>
      <c r="E1893" s="3"/>
    </row>
    <row r="1894" spans="1:5" x14ac:dyDescent="0.3">
      <c r="A1894" s="16" t="s">
        <v>10</v>
      </c>
      <c r="B1894" s="16" t="s">
        <v>99</v>
      </c>
      <c r="C1894" s="29">
        <v>110</v>
      </c>
      <c r="D1894" s="16">
        <v>10</v>
      </c>
      <c r="E1894" s="3"/>
    </row>
    <row r="1895" spans="1:5" x14ac:dyDescent="0.3">
      <c r="A1895" s="16" t="s">
        <v>10</v>
      </c>
      <c r="B1895" s="16" t="s">
        <v>96</v>
      </c>
      <c r="C1895" s="29">
        <v>760</v>
      </c>
      <c r="D1895" s="16">
        <v>10</v>
      </c>
      <c r="E1895" s="3"/>
    </row>
    <row r="1896" spans="1:5" x14ac:dyDescent="0.3">
      <c r="A1896" s="16" t="s">
        <v>10</v>
      </c>
      <c r="B1896" s="16" t="s">
        <v>96</v>
      </c>
      <c r="C1896" s="29">
        <v>150</v>
      </c>
      <c r="D1896" s="16">
        <v>20</v>
      </c>
      <c r="E1896" s="3"/>
    </row>
    <row r="1897" spans="1:5" x14ac:dyDescent="0.3">
      <c r="A1897" s="16" t="s">
        <v>10</v>
      </c>
      <c r="B1897" s="16" t="s">
        <v>182</v>
      </c>
      <c r="C1897" s="29">
        <v>270</v>
      </c>
      <c r="D1897" s="16">
        <v>10</v>
      </c>
      <c r="E1897" s="3"/>
    </row>
    <row r="1898" spans="1:5" x14ac:dyDescent="0.3">
      <c r="A1898" s="16" t="s">
        <v>10</v>
      </c>
      <c r="B1898" s="16" t="s">
        <v>182</v>
      </c>
      <c r="C1898" s="29">
        <v>0</v>
      </c>
      <c r="D1898" s="16">
        <v>10</v>
      </c>
      <c r="E1898" s="3"/>
    </row>
    <row r="1899" spans="1:5" x14ac:dyDescent="0.3">
      <c r="A1899" s="16" t="s">
        <v>10</v>
      </c>
      <c r="B1899" s="16" t="s">
        <v>182</v>
      </c>
      <c r="C1899" s="29">
        <v>620</v>
      </c>
      <c r="D1899" s="16">
        <v>0</v>
      </c>
      <c r="E1899" s="3"/>
    </row>
    <row r="1900" spans="1:5" x14ac:dyDescent="0.3">
      <c r="A1900" s="16" t="s">
        <v>10</v>
      </c>
      <c r="B1900" s="16" t="s">
        <v>11</v>
      </c>
      <c r="C1900" s="29">
        <v>0</v>
      </c>
      <c r="D1900" s="16">
        <v>20</v>
      </c>
      <c r="E1900" s="3"/>
    </row>
    <row r="1901" spans="1:5" x14ac:dyDescent="0.3">
      <c r="A1901" s="16" t="s">
        <v>32</v>
      </c>
      <c r="B1901" s="16" t="s">
        <v>18</v>
      </c>
      <c r="C1901" s="29">
        <v>0</v>
      </c>
      <c r="D1901" s="16">
        <v>0</v>
      </c>
      <c r="E1901" s="3"/>
    </row>
    <row r="1902" spans="1:5" x14ac:dyDescent="0.3">
      <c r="A1902" s="16" t="s">
        <v>10</v>
      </c>
      <c r="B1902" s="16" t="s">
        <v>38</v>
      </c>
      <c r="C1902" s="29">
        <v>0</v>
      </c>
      <c r="D1902" s="16">
        <v>0</v>
      </c>
      <c r="E1902" s="3"/>
    </row>
    <row r="1903" spans="1:5" x14ac:dyDescent="0.3">
      <c r="A1903" s="16" t="s">
        <v>10</v>
      </c>
      <c r="B1903" s="16" t="s">
        <v>38</v>
      </c>
      <c r="C1903" s="29">
        <v>260</v>
      </c>
      <c r="D1903" s="16">
        <v>0</v>
      </c>
      <c r="E1903" s="3"/>
    </row>
    <row r="1904" spans="1:5" x14ac:dyDescent="0.3">
      <c r="A1904" s="16" t="s">
        <v>10</v>
      </c>
      <c r="B1904" s="16" t="s">
        <v>38</v>
      </c>
      <c r="C1904" s="29">
        <v>310</v>
      </c>
      <c r="D1904" s="16">
        <v>20</v>
      </c>
      <c r="E1904" s="3"/>
    </row>
    <row r="1905" spans="1:5" x14ac:dyDescent="0.3">
      <c r="A1905" s="16" t="s">
        <v>16</v>
      </c>
      <c r="B1905" s="16" t="s">
        <v>15</v>
      </c>
      <c r="C1905" s="29">
        <v>560</v>
      </c>
      <c r="D1905" s="16">
        <v>10</v>
      </c>
      <c r="E1905" s="3"/>
    </row>
    <row r="1906" spans="1:5" x14ac:dyDescent="0.3">
      <c r="A1906" s="16" t="s">
        <v>32</v>
      </c>
      <c r="B1906" s="16" t="s">
        <v>18</v>
      </c>
      <c r="C1906" s="29">
        <v>300</v>
      </c>
      <c r="D1906" s="16">
        <v>20</v>
      </c>
      <c r="E1906" s="3"/>
    </row>
    <row r="1907" spans="1:5" x14ac:dyDescent="0.3">
      <c r="A1907" s="16" t="s">
        <v>32</v>
      </c>
      <c r="B1907" s="16" t="s">
        <v>18</v>
      </c>
      <c r="C1907" s="29">
        <v>420</v>
      </c>
      <c r="D1907" s="16">
        <v>10</v>
      </c>
      <c r="E1907" s="3"/>
    </row>
    <row r="1908" spans="1:5" x14ac:dyDescent="0.3">
      <c r="A1908" s="16" t="s">
        <v>32</v>
      </c>
      <c r="B1908" s="16" t="s">
        <v>18</v>
      </c>
      <c r="C1908" s="29">
        <v>0</v>
      </c>
      <c r="D1908" s="16">
        <v>20</v>
      </c>
      <c r="E1908" s="3"/>
    </row>
    <row r="1909" spans="1:5" x14ac:dyDescent="0.3">
      <c r="A1909" s="16" t="s">
        <v>10</v>
      </c>
      <c r="B1909" s="16" t="s">
        <v>99</v>
      </c>
      <c r="C1909" s="29">
        <v>240</v>
      </c>
      <c r="D1909" s="16">
        <v>0</v>
      </c>
      <c r="E1909" s="3"/>
    </row>
    <row r="1910" spans="1:5" x14ac:dyDescent="0.3">
      <c r="A1910" s="16" t="s">
        <v>10</v>
      </c>
      <c r="B1910" s="16" t="s">
        <v>56</v>
      </c>
      <c r="C1910" s="29">
        <v>380</v>
      </c>
      <c r="D1910" s="16">
        <v>10</v>
      </c>
      <c r="E1910" s="3"/>
    </row>
    <row r="1911" spans="1:5" x14ac:dyDescent="0.3">
      <c r="A1911" s="16" t="s">
        <v>10</v>
      </c>
      <c r="B1911" s="16" t="s">
        <v>56</v>
      </c>
      <c r="C1911" s="29">
        <v>680</v>
      </c>
      <c r="D1911" s="16">
        <v>10</v>
      </c>
      <c r="E1911" s="3"/>
    </row>
    <row r="1912" spans="1:5" x14ac:dyDescent="0.3">
      <c r="A1912" s="16" t="s">
        <v>16</v>
      </c>
      <c r="B1912" s="16" t="s">
        <v>25</v>
      </c>
      <c r="C1912" s="29">
        <v>0</v>
      </c>
      <c r="D1912" s="16">
        <v>20</v>
      </c>
      <c r="E1912" s="3"/>
    </row>
    <row r="1913" spans="1:5" x14ac:dyDescent="0.3">
      <c r="A1913" s="16" t="s">
        <v>16</v>
      </c>
      <c r="B1913" s="16" t="s">
        <v>25</v>
      </c>
      <c r="C1913" s="29">
        <v>240</v>
      </c>
      <c r="D1913" s="16">
        <v>0</v>
      </c>
      <c r="E1913" s="3"/>
    </row>
    <row r="1914" spans="1:5" x14ac:dyDescent="0.3">
      <c r="A1914" s="16" t="s">
        <v>16</v>
      </c>
      <c r="B1914" s="16" t="s">
        <v>25</v>
      </c>
      <c r="C1914" s="29">
        <v>190</v>
      </c>
      <c r="D1914" s="16">
        <v>20</v>
      </c>
      <c r="E1914" s="3"/>
    </row>
    <row r="1915" spans="1:5" x14ac:dyDescent="0.3">
      <c r="A1915" s="16" t="s">
        <v>16</v>
      </c>
      <c r="B1915" s="16" t="s">
        <v>25</v>
      </c>
      <c r="C1915" s="29">
        <v>0</v>
      </c>
      <c r="D1915" s="16">
        <v>10</v>
      </c>
      <c r="E1915" s="3"/>
    </row>
    <row r="1916" spans="1:5" x14ac:dyDescent="0.3">
      <c r="A1916" s="16" t="s">
        <v>16</v>
      </c>
      <c r="B1916" s="16" t="s">
        <v>25</v>
      </c>
      <c r="C1916" s="29">
        <v>170</v>
      </c>
      <c r="D1916" s="16">
        <v>0</v>
      </c>
      <c r="E1916" s="3"/>
    </row>
    <row r="1917" spans="1:5" x14ac:dyDescent="0.3">
      <c r="A1917" s="16" t="s">
        <v>16</v>
      </c>
      <c r="B1917" s="16" t="s">
        <v>25</v>
      </c>
      <c r="C1917" s="29">
        <v>620</v>
      </c>
      <c r="D1917" s="16">
        <v>10</v>
      </c>
      <c r="E1917" s="3"/>
    </row>
    <row r="1918" spans="1:5" x14ac:dyDescent="0.3">
      <c r="A1918" s="16" t="s">
        <v>32</v>
      </c>
      <c r="B1918" s="16" t="s">
        <v>18</v>
      </c>
      <c r="C1918" s="29">
        <v>0</v>
      </c>
      <c r="D1918" s="16">
        <v>20</v>
      </c>
      <c r="E1918" s="3"/>
    </row>
    <row r="1919" spans="1:5" x14ac:dyDescent="0.3">
      <c r="A1919" s="16" t="s">
        <v>32</v>
      </c>
      <c r="B1919" s="16" t="s">
        <v>18</v>
      </c>
      <c r="C1919" s="29">
        <v>160</v>
      </c>
      <c r="D1919" s="16">
        <v>0</v>
      </c>
      <c r="E1919" s="3"/>
    </row>
    <row r="1920" spans="1:5" x14ac:dyDescent="0.3">
      <c r="A1920" s="16" t="s">
        <v>32</v>
      </c>
      <c r="B1920" s="16" t="s">
        <v>18</v>
      </c>
      <c r="C1920" s="29">
        <v>320</v>
      </c>
      <c r="D1920" s="16">
        <v>10</v>
      </c>
      <c r="E1920" s="3"/>
    </row>
    <row r="1921" spans="1:5" x14ac:dyDescent="0.3">
      <c r="A1921" s="16" t="s">
        <v>10</v>
      </c>
      <c r="B1921" s="16" t="s">
        <v>11</v>
      </c>
      <c r="C1921" s="29">
        <v>340</v>
      </c>
      <c r="D1921" s="16">
        <v>20</v>
      </c>
      <c r="E1921" s="3"/>
    </row>
    <row r="1922" spans="1:5" x14ac:dyDescent="0.3">
      <c r="A1922" s="16" t="s">
        <v>10</v>
      </c>
      <c r="B1922" s="16" t="s">
        <v>11</v>
      </c>
      <c r="C1922" s="29">
        <v>0</v>
      </c>
      <c r="D1922" s="16">
        <v>10</v>
      </c>
      <c r="E1922" s="3"/>
    </row>
    <row r="1923" spans="1:5" x14ac:dyDescent="0.3">
      <c r="A1923" s="16" t="s">
        <v>10</v>
      </c>
      <c r="B1923" s="16" t="s">
        <v>11</v>
      </c>
      <c r="C1923" s="29">
        <v>370</v>
      </c>
      <c r="D1923" s="16">
        <v>0</v>
      </c>
      <c r="E1923" s="3"/>
    </row>
    <row r="1924" spans="1:5" x14ac:dyDescent="0.3">
      <c r="A1924" s="16" t="s">
        <v>10</v>
      </c>
      <c r="B1924" s="16" t="s">
        <v>11</v>
      </c>
      <c r="C1924" s="29">
        <v>0</v>
      </c>
      <c r="D1924" s="16">
        <v>10</v>
      </c>
      <c r="E1924" s="3"/>
    </row>
    <row r="1925" spans="1:5" x14ac:dyDescent="0.3">
      <c r="A1925" s="16" t="s">
        <v>10</v>
      </c>
      <c r="B1925" s="16" t="s">
        <v>11</v>
      </c>
      <c r="C1925" s="29">
        <v>620</v>
      </c>
      <c r="D1925" s="16">
        <v>0</v>
      </c>
      <c r="E1925" s="3"/>
    </row>
    <row r="1926" spans="1:5" x14ac:dyDescent="0.3">
      <c r="A1926" s="16" t="s">
        <v>10</v>
      </c>
      <c r="B1926" s="16" t="s">
        <v>11</v>
      </c>
      <c r="C1926" s="29">
        <v>0</v>
      </c>
      <c r="D1926" s="16">
        <v>20</v>
      </c>
      <c r="E1926" s="3"/>
    </row>
    <row r="1927" spans="1:5" x14ac:dyDescent="0.3">
      <c r="A1927" s="16" t="s">
        <v>10</v>
      </c>
      <c r="B1927" s="16" t="s">
        <v>11</v>
      </c>
      <c r="C1927" s="29">
        <v>0</v>
      </c>
      <c r="D1927" s="16">
        <v>0</v>
      </c>
      <c r="E1927" s="3"/>
    </row>
    <row r="1928" spans="1:5" x14ac:dyDescent="0.3">
      <c r="A1928" s="16" t="s">
        <v>10</v>
      </c>
      <c r="B1928" s="16" t="s">
        <v>11</v>
      </c>
      <c r="C1928" s="29">
        <v>240</v>
      </c>
      <c r="D1928" s="16">
        <v>0</v>
      </c>
      <c r="E1928" s="3"/>
    </row>
    <row r="1929" spans="1:5" x14ac:dyDescent="0.3">
      <c r="A1929" s="16" t="s">
        <v>16</v>
      </c>
      <c r="B1929" s="16" t="s">
        <v>33</v>
      </c>
      <c r="C1929" s="29">
        <v>130</v>
      </c>
      <c r="D1929" s="16">
        <v>10</v>
      </c>
      <c r="E1929" s="3"/>
    </row>
    <row r="1930" spans="1:5" x14ac:dyDescent="0.3">
      <c r="A1930" s="16" t="s">
        <v>16</v>
      </c>
      <c r="B1930" s="16" t="s">
        <v>33</v>
      </c>
      <c r="C1930" s="29">
        <v>300</v>
      </c>
      <c r="D1930" s="16">
        <v>10</v>
      </c>
      <c r="E1930" s="3"/>
    </row>
    <row r="1931" spans="1:5" x14ac:dyDescent="0.3">
      <c r="A1931" s="16" t="s">
        <v>16</v>
      </c>
      <c r="B1931" s="16" t="s">
        <v>33</v>
      </c>
      <c r="C1931" s="29">
        <v>0</v>
      </c>
      <c r="D1931" s="16">
        <v>20</v>
      </c>
      <c r="E1931" s="3"/>
    </row>
    <row r="1932" spans="1:5" x14ac:dyDescent="0.3">
      <c r="A1932" s="16" t="s">
        <v>10</v>
      </c>
      <c r="B1932" s="16" t="s">
        <v>11</v>
      </c>
      <c r="C1932" s="29">
        <v>0</v>
      </c>
      <c r="D1932" s="16">
        <v>0</v>
      </c>
      <c r="E1932" s="3"/>
    </row>
    <row r="1933" spans="1:5" x14ac:dyDescent="0.3">
      <c r="A1933" s="16" t="s">
        <v>10</v>
      </c>
      <c r="B1933" s="16" t="s">
        <v>11</v>
      </c>
      <c r="C1933" s="29">
        <v>700</v>
      </c>
      <c r="D1933" s="16">
        <v>0</v>
      </c>
      <c r="E1933" s="3"/>
    </row>
    <row r="1934" spans="1:5" x14ac:dyDescent="0.3">
      <c r="A1934" s="16" t="s">
        <v>10</v>
      </c>
      <c r="B1934" s="16" t="s">
        <v>11</v>
      </c>
      <c r="C1934" s="29">
        <v>340</v>
      </c>
      <c r="D1934" s="16">
        <v>20</v>
      </c>
      <c r="E1934" s="3"/>
    </row>
    <row r="1935" spans="1:5" x14ac:dyDescent="0.3">
      <c r="A1935" s="16" t="s">
        <v>10</v>
      </c>
      <c r="B1935" s="16" t="s">
        <v>11</v>
      </c>
      <c r="C1935" s="29">
        <v>520</v>
      </c>
      <c r="D1935" s="16">
        <v>10</v>
      </c>
      <c r="E1935" s="3"/>
    </row>
    <row r="1936" spans="1:5" x14ac:dyDescent="0.3">
      <c r="A1936" s="16" t="s">
        <v>10</v>
      </c>
      <c r="B1936" s="16" t="s">
        <v>11</v>
      </c>
      <c r="C1936" s="29">
        <v>390</v>
      </c>
      <c r="D1936" s="16">
        <v>20</v>
      </c>
      <c r="E1936" s="3"/>
    </row>
    <row r="1937" spans="1:5" x14ac:dyDescent="0.3">
      <c r="A1937" s="16" t="s">
        <v>10</v>
      </c>
      <c r="B1937" s="16" t="s">
        <v>51</v>
      </c>
      <c r="C1937" s="29">
        <v>600</v>
      </c>
      <c r="D1937" s="16">
        <v>10</v>
      </c>
      <c r="E1937" s="3"/>
    </row>
    <row r="1938" spans="1:5" x14ac:dyDescent="0.3">
      <c r="A1938" s="16" t="s">
        <v>10</v>
      </c>
      <c r="B1938" s="16" t="s">
        <v>49</v>
      </c>
      <c r="C1938" s="29">
        <v>0</v>
      </c>
      <c r="D1938" s="16">
        <v>20</v>
      </c>
      <c r="E1938" s="3"/>
    </row>
    <row r="1939" spans="1:5" x14ac:dyDescent="0.3">
      <c r="A1939" s="16" t="s">
        <v>10</v>
      </c>
      <c r="B1939" s="16" t="s">
        <v>99</v>
      </c>
      <c r="C1939" s="29">
        <v>170</v>
      </c>
      <c r="D1939" s="16">
        <v>0</v>
      </c>
      <c r="E1939" s="3"/>
    </row>
    <row r="1940" spans="1:5" x14ac:dyDescent="0.3">
      <c r="A1940" s="16" t="s">
        <v>10</v>
      </c>
      <c r="B1940" s="16" t="s">
        <v>99</v>
      </c>
      <c r="C1940" s="29">
        <v>520</v>
      </c>
      <c r="D1940" s="16">
        <v>10</v>
      </c>
      <c r="E1940" s="3"/>
    </row>
    <row r="1941" spans="1:5" x14ac:dyDescent="0.3">
      <c r="A1941" s="16" t="s">
        <v>10</v>
      </c>
      <c r="B1941" s="16" t="s">
        <v>11</v>
      </c>
      <c r="C1941" s="29">
        <v>0</v>
      </c>
      <c r="D1941" s="16">
        <v>20</v>
      </c>
      <c r="E1941" s="3"/>
    </row>
    <row r="1942" spans="1:5" x14ac:dyDescent="0.3">
      <c r="A1942" s="16" t="s">
        <v>32</v>
      </c>
      <c r="B1942" s="16" t="s">
        <v>18</v>
      </c>
      <c r="C1942" s="29">
        <v>0</v>
      </c>
      <c r="D1942" s="16">
        <v>0</v>
      </c>
      <c r="E1942" s="3"/>
    </row>
    <row r="1943" spans="1:5" x14ac:dyDescent="0.3">
      <c r="A1943" s="16" t="s">
        <v>16</v>
      </c>
      <c r="B1943" s="16" t="s">
        <v>25</v>
      </c>
      <c r="C1943" s="29">
        <v>250</v>
      </c>
      <c r="D1943" s="16">
        <v>0</v>
      </c>
      <c r="E1943" s="3"/>
    </row>
    <row r="1944" spans="1:5" x14ac:dyDescent="0.3">
      <c r="A1944" s="16" t="s">
        <v>10</v>
      </c>
      <c r="B1944" s="16" t="s">
        <v>38</v>
      </c>
      <c r="C1944" s="29">
        <v>0</v>
      </c>
      <c r="D1944" s="16">
        <v>10</v>
      </c>
      <c r="E1944" s="3"/>
    </row>
    <row r="1945" spans="1:5" x14ac:dyDescent="0.3">
      <c r="A1945" s="16" t="s">
        <v>10</v>
      </c>
      <c r="B1945" s="16" t="s">
        <v>38</v>
      </c>
      <c r="C1945" s="29">
        <v>360</v>
      </c>
      <c r="D1945" s="16">
        <v>0</v>
      </c>
      <c r="E1945" s="3"/>
    </row>
    <row r="1946" spans="1:5" x14ac:dyDescent="0.3">
      <c r="A1946" s="16" t="s">
        <v>10</v>
      </c>
      <c r="B1946" s="16" t="s">
        <v>38</v>
      </c>
      <c r="C1946" s="29">
        <v>800</v>
      </c>
      <c r="D1946" s="16">
        <v>10</v>
      </c>
      <c r="E1946" s="3"/>
    </row>
    <row r="1947" spans="1:5" x14ac:dyDescent="0.3">
      <c r="A1947" s="16" t="s">
        <v>10</v>
      </c>
      <c r="B1947" s="16" t="s">
        <v>99</v>
      </c>
      <c r="C1947" s="29">
        <v>300</v>
      </c>
      <c r="D1947" s="16">
        <v>20</v>
      </c>
      <c r="E1947" s="3"/>
    </row>
    <row r="1948" spans="1:5" x14ac:dyDescent="0.3">
      <c r="A1948" s="16" t="s">
        <v>10</v>
      </c>
      <c r="B1948" s="16" t="s">
        <v>99</v>
      </c>
      <c r="C1948" s="29">
        <v>370</v>
      </c>
      <c r="D1948" s="16">
        <v>20</v>
      </c>
      <c r="E1948" s="3"/>
    </row>
    <row r="1949" spans="1:5" x14ac:dyDescent="0.3">
      <c r="A1949" s="16" t="s">
        <v>10</v>
      </c>
      <c r="B1949" s="16" t="s">
        <v>67</v>
      </c>
      <c r="C1949" s="29">
        <v>680</v>
      </c>
      <c r="D1949" s="16">
        <v>10</v>
      </c>
      <c r="E1949" s="3"/>
    </row>
    <row r="1950" spans="1:5" x14ac:dyDescent="0.3">
      <c r="A1950" s="16" t="s">
        <v>10</v>
      </c>
      <c r="B1950" s="16" t="s">
        <v>67</v>
      </c>
      <c r="C1950" s="29">
        <v>0</v>
      </c>
      <c r="D1950" s="16">
        <v>20</v>
      </c>
      <c r="E1950" s="3"/>
    </row>
    <row r="1951" spans="1:5" x14ac:dyDescent="0.3">
      <c r="A1951" s="16" t="s">
        <v>10</v>
      </c>
      <c r="B1951" s="16" t="s">
        <v>51</v>
      </c>
      <c r="C1951" s="29">
        <v>220</v>
      </c>
      <c r="D1951" s="16">
        <v>0</v>
      </c>
      <c r="E1951" s="3"/>
    </row>
    <row r="1952" spans="1:5" x14ac:dyDescent="0.3">
      <c r="A1952" s="16" t="s">
        <v>10</v>
      </c>
      <c r="B1952" s="16" t="s">
        <v>56</v>
      </c>
      <c r="C1952" s="29">
        <v>0</v>
      </c>
      <c r="D1952" s="16">
        <v>10</v>
      </c>
      <c r="E1952" s="3"/>
    </row>
    <row r="1953" spans="1:5" x14ac:dyDescent="0.3">
      <c r="A1953" s="16" t="s">
        <v>10</v>
      </c>
      <c r="B1953" s="16" t="s">
        <v>49</v>
      </c>
      <c r="C1953" s="29">
        <v>190</v>
      </c>
      <c r="D1953" s="16">
        <v>0</v>
      </c>
      <c r="E1953" s="3"/>
    </row>
    <row r="1954" spans="1:5" x14ac:dyDescent="0.3">
      <c r="A1954" s="16" t="s">
        <v>10</v>
      </c>
      <c r="B1954" s="16" t="s">
        <v>49</v>
      </c>
      <c r="C1954" s="29">
        <v>0</v>
      </c>
      <c r="D1954" s="16">
        <v>10</v>
      </c>
      <c r="E1954" s="3"/>
    </row>
    <row r="1955" spans="1:5" x14ac:dyDescent="0.3">
      <c r="A1955" s="16" t="s">
        <v>10</v>
      </c>
      <c r="B1955" s="16" t="s">
        <v>38</v>
      </c>
      <c r="C1955" s="29">
        <v>520</v>
      </c>
      <c r="D1955" s="16">
        <v>0</v>
      </c>
      <c r="E1955" s="3"/>
    </row>
    <row r="1956" spans="1:5" x14ac:dyDescent="0.3">
      <c r="A1956" s="16" t="s">
        <v>10</v>
      </c>
      <c r="B1956" s="16" t="s">
        <v>38</v>
      </c>
      <c r="C1956" s="29">
        <v>350</v>
      </c>
      <c r="D1956" s="16">
        <v>20</v>
      </c>
      <c r="E1956" s="3"/>
    </row>
    <row r="1957" spans="1:5" x14ac:dyDescent="0.3">
      <c r="A1957" s="16" t="s">
        <v>10</v>
      </c>
      <c r="B1957" s="16" t="s">
        <v>38</v>
      </c>
      <c r="C1957" s="29">
        <v>0</v>
      </c>
      <c r="D1957" s="16">
        <v>10</v>
      </c>
      <c r="E1957" s="3"/>
    </row>
    <row r="1958" spans="1:5" x14ac:dyDescent="0.3">
      <c r="A1958" s="16" t="s">
        <v>10</v>
      </c>
      <c r="B1958" s="16" t="s">
        <v>49</v>
      </c>
      <c r="C1958" s="29">
        <v>500</v>
      </c>
      <c r="D1958" s="16">
        <v>0</v>
      </c>
      <c r="E1958" s="3"/>
    </row>
    <row r="1959" spans="1:5" x14ac:dyDescent="0.3">
      <c r="A1959" s="16" t="s">
        <v>10</v>
      </c>
      <c r="B1959" s="16" t="s">
        <v>49</v>
      </c>
      <c r="C1959" s="29">
        <v>0</v>
      </c>
      <c r="D1959" s="16">
        <v>20</v>
      </c>
      <c r="E1959" s="3"/>
    </row>
    <row r="1960" spans="1:5" x14ac:dyDescent="0.3">
      <c r="A1960" s="16" t="s">
        <v>10</v>
      </c>
      <c r="B1960" s="16" t="s">
        <v>49</v>
      </c>
      <c r="C1960" s="29">
        <v>380</v>
      </c>
      <c r="D1960" s="16">
        <v>0</v>
      </c>
      <c r="E1960" s="3"/>
    </row>
    <row r="1961" spans="1:5" x14ac:dyDescent="0.3">
      <c r="A1961" s="16" t="s">
        <v>10</v>
      </c>
      <c r="B1961" s="16" t="s">
        <v>11</v>
      </c>
      <c r="C1961" s="29">
        <v>0</v>
      </c>
      <c r="D1961" s="16">
        <v>10</v>
      </c>
      <c r="E1961" s="3"/>
    </row>
    <row r="1962" spans="1:5" x14ac:dyDescent="0.3">
      <c r="A1962" s="16" t="s">
        <v>10</v>
      </c>
      <c r="B1962" s="16" t="s">
        <v>56</v>
      </c>
      <c r="C1962" s="29">
        <v>0</v>
      </c>
      <c r="D1962" s="16">
        <v>0</v>
      </c>
      <c r="E1962" s="3"/>
    </row>
    <row r="1963" spans="1:5" x14ac:dyDescent="0.3">
      <c r="A1963" s="16" t="s">
        <v>10</v>
      </c>
      <c r="B1963" s="16" t="s">
        <v>56</v>
      </c>
      <c r="C1963" s="29">
        <v>640</v>
      </c>
      <c r="D1963" s="16">
        <v>0</v>
      </c>
      <c r="E1963" s="3"/>
    </row>
    <row r="1964" spans="1:5" x14ac:dyDescent="0.3">
      <c r="A1964" s="16" t="s">
        <v>10</v>
      </c>
      <c r="B1964" s="16" t="s">
        <v>56</v>
      </c>
      <c r="C1964" s="29">
        <v>270</v>
      </c>
      <c r="D1964" s="16">
        <v>20</v>
      </c>
      <c r="E1964" s="3"/>
    </row>
    <row r="1965" spans="1:5" x14ac:dyDescent="0.3">
      <c r="A1965" s="16" t="s">
        <v>85</v>
      </c>
      <c r="B1965" s="16" t="s">
        <v>201</v>
      </c>
      <c r="C1965" s="29">
        <v>0</v>
      </c>
      <c r="D1965" s="16">
        <v>10</v>
      </c>
      <c r="E1965" s="3"/>
    </row>
    <row r="1966" spans="1:5" x14ac:dyDescent="0.3">
      <c r="A1966" s="16" t="s">
        <v>85</v>
      </c>
      <c r="B1966" s="16" t="s">
        <v>201</v>
      </c>
      <c r="C1966" s="29">
        <v>230</v>
      </c>
      <c r="D1966" s="16">
        <v>0</v>
      </c>
      <c r="E1966" s="3"/>
    </row>
    <row r="1967" spans="1:5" x14ac:dyDescent="0.3">
      <c r="A1967" s="16" t="s">
        <v>85</v>
      </c>
      <c r="B1967" s="16" t="s">
        <v>201</v>
      </c>
      <c r="C1967" s="29">
        <v>360</v>
      </c>
      <c r="D1967" s="16">
        <v>10</v>
      </c>
      <c r="E1967" s="3"/>
    </row>
    <row r="1968" spans="1:5" x14ac:dyDescent="0.3">
      <c r="A1968" s="16" t="s">
        <v>10</v>
      </c>
      <c r="B1968" s="16" t="s">
        <v>49</v>
      </c>
      <c r="C1968" s="29">
        <v>0</v>
      </c>
      <c r="D1968" s="16">
        <v>20</v>
      </c>
      <c r="E1968" s="3"/>
    </row>
    <row r="1969" spans="1:5" x14ac:dyDescent="0.3">
      <c r="A1969" s="16" t="s">
        <v>10</v>
      </c>
      <c r="B1969" s="16" t="s">
        <v>49</v>
      </c>
      <c r="C1969" s="29">
        <v>640</v>
      </c>
      <c r="D1969" s="16">
        <v>0</v>
      </c>
      <c r="E1969" s="3"/>
    </row>
    <row r="1970" spans="1:5" x14ac:dyDescent="0.3">
      <c r="A1970" s="16" t="s">
        <v>10</v>
      </c>
      <c r="B1970" s="16" t="s">
        <v>11</v>
      </c>
      <c r="C1970" s="29">
        <v>0</v>
      </c>
      <c r="D1970" s="16">
        <v>20</v>
      </c>
      <c r="E1970" s="3"/>
    </row>
    <row r="1971" spans="1:5" x14ac:dyDescent="0.3">
      <c r="A1971" s="16" t="s">
        <v>10</v>
      </c>
      <c r="B1971" s="16" t="s">
        <v>11</v>
      </c>
      <c r="C1971" s="29">
        <v>270</v>
      </c>
      <c r="D1971" s="16">
        <v>0</v>
      </c>
      <c r="E1971" s="3"/>
    </row>
    <row r="1972" spans="1:5" x14ac:dyDescent="0.3">
      <c r="A1972" s="16" t="s">
        <v>85</v>
      </c>
      <c r="B1972" s="16" t="s">
        <v>201</v>
      </c>
      <c r="C1972" s="29">
        <v>0</v>
      </c>
      <c r="D1972" s="16">
        <v>10</v>
      </c>
      <c r="E1972" s="3"/>
    </row>
    <row r="1973" spans="1:5" x14ac:dyDescent="0.3">
      <c r="A1973" s="16" t="s">
        <v>85</v>
      </c>
      <c r="B1973" s="16" t="s">
        <v>201</v>
      </c>
      <c r="C1973" s="29">
        <v>340</v>
      </c>
      <c r="D1973" s="16">
        <v>0</v>
      </c>
      <c r="E1973" s="3"/>
    </row>
    <row r="1974" spans="1:5" x14ac:dyDescent="0.3">
      <c r="A1974" s="16" t="s">
        <v>85</v>
      </c>
      <c r="B1974" s="16" t="s">
        <v>201</v>
      </c>
      <c r="C1974" s="29">
        <v>250</v>
      </c>
      <c r="D1974" s="16">
        <v>20</v>
      </c>
      <c r="E1974" s="3"/>
    </row>
    <row r="1975" spans="1:5" x14ac:dyDescent="0.3">
      <c r="A1975" s="16" t="s">
        <v>10</v>
      </c>
      <c r="B1975" s="16" t="s">
        <v>67</v>
      </c>
      <c r="C1975" s="29">
        <v>260</v>
      </c>
      <c r="D1975" s="16">
        <v>10</v>
      </c>
      <c r="E1975" s="3"/>
    </row>
    <row r="1976" spans="1:5" x14ac:dyDescent="0.3">
      <c r="A1976" s="16" t="s">
        <v>10</v>
      </c>
      <c r="B1976" s="16" t="s">
        <v>67</v>
      </c>
      <c r="C1976" s="29">
        <v>0</v>
      </c>
      <c r="D1976" s="16">
        <v>10</v>
      </c>
      <c r="E1976" s="3"/>
    </row>
    <row r="1977" spans="1:5" x14ac:dyDescent="0.3">
      <c r="A1977" s="16" t="s">
        <v>10</v>
      </c>
      <c r="B1977" s="16" t="s">
        <v>67</v>
      </c>
      <c r="C1977" s="29">
        <v>340</v>
      </c>
      <c r="D1977" s="16">
        <v>0</v>
      </c>
      <c r="E1977" s="3"/>
    </row>
    <row r="1978" spans="1:5" x14ac:dyDescent="0.3">
      <c r="A1978" s="16" t="s">
        <v>32</v>
      </c>
      <c r="B1978" s="16" t="s">
        <v>18</v>
      </c>
      <c r="C1978" s="29">
        <v>0</v>
      </c>
      <c r="D1978" s="16">
        <v>20</v>
      </c>
      <c r="E1978" s="3"/>
    </row>
    <row r="1979" spans="1:5" x14ac:dyDescent="0.3">
      <c r="A1979" s="16" t="s">
        <v>32</v>
      </c>
      <c r="B1979" s="16" t="s">
        <v>18</v>
      </c>
      <c r="C1979" s="29">
        <v>0</v>
      </c>
      <c r="D1979" s="16">
        <v>0</v>
      </c>
      <c r="E1979" s="3"/>
    </row>
    <row r="1980" spans="1:5" x14ac:dyDescent="0.3">
      <c r="A1980" s="16" t="s">
        <v>32</v>
      </c>
      <c r="B1980" s="16" t="s">
        <v>18</v>
      </c>
      <c r="C1980" s="29">
        <v>200</v>
      </c>
      <c r="D1980" s="16">
        <v>0</v>
      </c>
      <c r="E1980" s="3"/>
    </row>
    <row r="1981" spans="1:5" x14ac:dyDescent="0.3">
      <c r="A1981" s="16" t="s">
        <v>32</v>
      </c>
      <c r="B1981" s="16" t="s">
        <v>18</v>
      </c>
      <c r="C1981" s="29">
        <v>400</v>
      </c>
      <c r="D1981" s="16">
        <v>10</v>
      </c>
      <c r="E1981" s="3"/>
    </row>
    <row r="1982" spans="1:5" x14ac:dyDescent="0.3">
      <c r="A1982" s="16" t="s">
        <v>10</v>
      </c>
      <c r="B1982" s="16" t="s">
        <v>38</v>
      </c>
      <c r="C1982" s="29">
        <v>0</v>
      </c>
      <c r="D1982" s="16">
        <v>20</v>
      </c>
      <c r="E1982" s="3"/>
    </row>
    <row r="1983" spans="1:5" x14ac:dyDescent="0.3">
      <c r="A1983" s="16" t="s">
        <v>10</v>
      </c>
      <c r="B1983" s="16" t="s">
        <v>11</v>
      </c>
      <c r="C1983" s="29">
        <v>280</v>
      </c>
      <c r="D1983" s="16">
        <v>0</v>
      </c>
      <c r="E1983" s="3"/>
    </row>
    <row r="1984" spans="1:5" x14ac:dyDescent="0.3">
      <c r="A1984" s="16" t="s">
        <v>10</v>
      </c>
      <c r="B1984" s="16" t="s">
        <v>11</v>
      </c>
      <c r="C1984" s="29">
        <v>0</v>
      </c>
      <c r="D1984" s="16">
        <v>20</v>
      </c>
      <c r="E1984" s="3"/>
    </row>
    <row r="1985" spans="1:5" x14ac:dyDescent="0.3">
      <c r="A1985" s="16" t="s">
        <v>10</v>
      </c>
      <c r="B1985" s="16" t="s">
        <v>11</v>
      </c>
      <c r="C1985" s="29">
        <v>250</v>
      </c>
      <c r="D1985" s="16">
        <v>0</v>
      </c>
      <c r="E1985" s="3"/>
    </row>
    <row r="1986" spans="1:5" x14ac:dyDescent="0.3">
      <c r="A1986" s="16" t="s">
        <v>10</v>
      </c>
      <c r="B1986" s="16" t="s">
        <v>56</v>
      </c>
      <c r="C1986" s="29">
        <v>660</v>
      </c>
      <c r="D1986" s="16">
        <v>10</v>
      </c>
      <c r="E1986" s="3"/>
    </row>
    <row r="1987" spans="1:5" x14ac:dyDescent="0.3">
      <c r="A1987" s="16" t="s">
        <v>10</v>
      </c>
      <c r="B1987" s="16" t="s">
        <v>11</v>
      </c>
      <c r="C1987" s="29">
        <v>720</v>
      </c>
      <c r="D1987" s="16">
        <v>20</v>
      </c>
      <c r="E1987" s="3"/>
    </row>
    <row r="1988" spans="1:5" x14ac:dyDescent="0.3">
      <c r="A1988" s="16" t="s">
        <v>10</v>
      </c>
      <c r="B1988" s="16" t="s">
        <v>11</v>
      </c>
      <c r="C1988" s="29">
        <v>0</v>
      </c>
      <c r="D1988" s="16">
        <v>20</v>
      </c>
      <c r="E1988" s="3"/>
    </row>
    <row r="1989" spans="1:5" x14ac:dyDescent="0.3">
      <c r="A1989" s="16" t="s">
        <v>10</v>
      </c>
      <c r="B1989" s="16" t="s">
        <v>11</v>
      </c>
      <c r="C1989" s="29">
        <v>260</v>
      </c>
      <c r="D1989" s="16">
        <v>0</v>
      </c>
      <c r="E1989" s="3"/>
    </row>
    <row r="1990" spans="1:5" x14ac:dyDescent="0.3">
      <c r="A1990" s="16" t="s">
        <v>10</v>
      </c>
      <c r="B1990" s="16" t="s">
        <v>11</v>
      </c>
      <c r="C1990" s="29">
        <v>130</v>
      </c>
      <c r="D1990" s="16">
        <v>20</v>
      </c>
      <c r="E1990" s="3"/>
    </row>
    <row r="1991" spans="1:5" x14ac:dyDescent="0.3">
      <c r="A1991" s="16" t="s">
        <v>10</v>
      </c>
      <c r="B1991" s="16" t="s">
        <v>38</v>
      </c>
      <c r="C1991" s="29">
        <v>0</v>
      </c>
      <c r="D1991" s="16">
        <v>10</v>
      </c>
      <c r="E1991" s="3"/>
    </row>
    <row r="1992" spans="1:5" x14ac:dyDescent="0.3">
      <c r="A1992" s="16" t="s">
        <v>10</v>
      </c>
      <c r="B1992" s="16" t="s">
        <v>56</v>
      </c>
      <c r="C1992" s="29">
        <v>0</v>
      </c>
      <c r="D1992" s="16">
        <v>0</v>
      </c>
      <c r="E1992" s="3"/>
    </row>
    <row r="1993" spans="1:5" x14ac:dyDescent="0.3">
      <c r="A1993" s="16" t="s">
        <v>10</v>
      </c>
      <c r="B1993" s="16" t="s">
        <v>49</v>
      </c>
      <c r="C1993" s="29">
        <v>0</v>
      </c>
      <c r="D1993" s="16">
        <v>0</v>
      </c>
      <c r="E1993" s="3"/>
    </row>
    <row r="1994" spans="1:5" x14ac:dyDescent="0.3">
      <c r="A1994" s="16" t="s">
        <v>10</v>
      </c>
      <c r="B1994" s="16" t="s">
        <v>99</v>
      </c>
      <c r="C1994" s="29">
        <v>270</v>
      </c>
      <c r="D1994" s="16">
        <v>0</v>
      </c>
      <c r="E1994" s="3"/>
    </row>
    <row r="1995" spans="1:5" x14ac:dyDescent="0.3">
      <c r="A1995" s="16" t="s">
        <v>10</v>
      </c>
      <c r="B1995" s="16" t="s">
        <v>99</v>
      </c>
      <c r="C1995" s="29">
        <v>320</v>
      </c>
      <c r="D1995" s="16">
        <v>10</v>
      </c>
      <c r="E1995" s="3"/>
    </row>
    <row r="1996" spans="1:5" x14ac:dyDescent="0.3">
      <c r="A1996" s="16" t="s">
        <v>10</v>
      </c>
      <c r="B1996" s="16" t="s">
        <v>99</v>
      </c>
      <c r="C1996" s="29">
        <v>0</v>
      </c>
      <c r="D1996" s="16">
        <v>20</v>
      </c>
      <c r="E1996" s="3"/>
    </row>
    <row r="1997" spans="1:5" x14ac:dyDescent="0.3">
      <c r="A1997" s="16" t="s">
        <v>10</v>
      </c>
      <c r="B1997" s="16" t="s">
        <v>99</v>
      </c>
      <c r="C1997" s="29">
        <v>700</v>
      </c>
      <c r="D1997" s="16">
        <v>0</v>
      </c>
      <c r="E1997" s="3"/>
    </row>
    <row r="1998" spans="1:5" x14ac:dyDescent="0.3">
      <c r="A1998" s="16" t="s">
        <v>10</v>
      </c>
      <c r="B1998" s="16" t="s">
        <v>67</v>
      </c>
      <c r="C1998" s="29">
        <v>440</v>
      </c>
      <c r="D1998" s="16">
        <v>20</v>
      </c>
      <c r="E1998" s="3"/>
    </row>
    <row r="1999" spans="1:5" x14ac:dyDescent="0.3">
      <c r="A1999" s="16" t="s">
        <v>10</v>
      </c>
      <c r="B1999" s="16" t="s">
        <v>67</v>
      </c>
      <c r="C1999" s="29">
        <v>0</v>
      </c>
      <c r="D1999" s="16">
        <v>20</v>
      </c>
      <c r="E1999" s="3"/>
    </row>
    <row r="2000" spans="1:5" x14ac:dyDescent="0.3">
      <c r="A2000" s="16" t="s">
        <v>10</v>
      </c>
      <c r="B2000" s="16" t="s">
        <v>67</v>
      </c>
      <c r="C2000" s="29">
        <v>240</v>
      </c>
      <c r="D2000" s="16">
        <v>0</v>
      </c>
      <c r="E2000" s="3"/>
    </row>
    <row r="2001" spans="1:5" x14ac:dyDescent="0.3">
      <c r="A2001" s="16" t="s">
        <v>10</v>
      </c>
      <c r="B2001" s="16" t="s">
        <v>38</v>
      </c>
      <c r="C2001" s="29">
        <v>0</v>
      </c>
      <c r="D2001" s="16">
        <v>10</v>
      </c>
      <c r="E2001" s="3"/>
    </row>
    <row r="2002" spans="1:5" x14ac:dyDescent="0.3">
      <c r="A2002" s="16" t="s">
        <v>10</v>
      </c>
      <c r="B2002" s="16" t="s">
        <v>56</v>
      </c>
      <c r="C2002" s="29">
        <v>310</v>
      </c>
      <c r="D2002" s="16">
        <v>0</v>
      </c>
      <c r="E2002" s="3"/>
    </row>
    <row r="2003" spans="1:5" x14ac:dyDescent="0.3">
      <c r="A2003" s="16" t="s">
        <v>10</v>
      </c>
      <c r="B2003" s="16" t="s">
        <v>56</v>
      </c>
      <c r="C2003" s="29">
        <v>0</v>
      </c>
      <c r="D2003" s="16">
        <v>10</v>
      </c>
      <c r="E2003" s="3"/>
    </row>
    <row r="2004" spans="1:5" x14ac:dyDescent="0.3">
      <c r="A2004" s="16" t="s">
        <v>10</v>
      </c>
      <c r="B2004" s="16" t="s">
        <v>56</v>
      </c>
      <c r="C2004" s="29">
        <v>360</v>
      </c>
      <c r="D2004" s="16">
        <v>0</v>
      </c>
      <c r="E2004" s="3"/>
    </row>
    <row r="2005" spans="1:5" x14ac:dyDescent="0.3">
      <c r="A2005" s="16" t="s">
        <v>10</v>
      </c>
      <c r="B2005" s="16" t="s">
        <v>11</v>
      </c>
      <c r="C2005" s="29">
        <v>0</v>
      </c>
      <c r="D2005" s="16">
        <v>20</v>
      </c>
      <c r="E2005" s="3"/>
    </row>
    <row r="2006" spans="1:5" x14ac:dyDescent="0.3">
      <c r="A2006" s="16" t="s">
        <v>10</v>
      </c>
      <c r="B2006" s="16" t="s">
        <v>11</v>
      </c>
      <c r="C2006" s="29">
        <v>720</v>
      </c>
      <c r="D2006" s="16">
        <v>0</v>
      </c>
      <c r="E2006" s="3"/>
    </row>
    <row r="2007" spans="1:5" x14ac:dyDescent="0.3">
      <c r="A2007" s="16" t="s">
        <v>10</v>
      </c>
      <c r="B2007" s="16" t="s">
        <v>11</v>
      </c>
      <c r="C2007" s="29">
        <v>350</v>
      </c>
      <c r="D2007" s="16">
        <v>20</v>
      </c>
      <c r="E2007" s="3"/>
    </row>
    <row r="2008" spans="1:5" x14ac:dyDescent="0.3">
      <c r="A2008" s="16" t="s">
        <v>10</v>
      </c>
      <c r="B2008" s="16" t="s">
        <v>38</v>
      </c>
      <c r="C2008" s="29">
        <v>200</v>
      </c>
      <c r="D2008" s="16">
        <v>10</v>
      </c>
      <c r="E2008" s="3"/>
    </row>
    <row r="2009" spans="1:5" x14ac:dyDescent="0.3">
      <c r="A2009" s="16" t="s">
        <v>10</v>
      </c>
      <c r="B2009" s="16" t="s">
        <v>38</v>
      </c>
      <c r="C2009" s="29">
        <v>0</v>
      </c>
      <c r="D2009" s="16">
        <v>20</v>
      </c>
      <c r="E2009" s="3"/>
    </row>
    <row r="2010" spans="1:5" x14ac:dyDescent="0.3">
      <c r="A2010" s="16" t="s">
        <v>10</v>
      </c>
      <c r="B2010" s="16" t="s">
        <v>38</v>
      </c>
      <c r="C2010" s="29">
        <v>220</v>
      </c>
      <c r="D2010" s="16">
        <v>0</v>
      </c>
      <c r="E2010" s="3"/>
    </row>
    <row r="2011" spans="1:5" x14ac:dyDescent="0.3">
      <c r="A2011" s="16" t="s">
        <v>10</v>
      </c>
      <c r="B2011" s="16" t="s">
        <v>38</v>
      </c>
      <c r="C2011" s="29">
        <v>400</v>
      </c>
      <c r="D2011" s="16">
        <v>10</v>
      </c>
      <c r="E2011" s="3"/>
    </row>
    <row r="2012" spans="1:5" x14ac:dyDescent="0.3">
      <c r="A2012" s="16" t="s">
        <v>10</v>
      </c>
      <c r="B2012" s="16" t="s">
        <v>38</v>
      </c>
      <c r="C2012" s="29">
        <v>0</v>
      </c>
      <c r="D2012" s="16">
        <v>10</v>
      </c>
      <c r="E2012" s="3"/>
    </row>
    <row r="2013" spans="1:5" x14ac:dyDescent="0.3">
      <c r="A2013" s="16" t="s">
        <v>10</v>
      </c>
      <c r="B2013" s="16" t="s">
        <v>38</v>
      </c>
      <c r="C2013" s="29">
        <v>600</v>
      </c>
      <c r="D2013" s="16">
        <v>0</v>
      </c>
      <c r="E2013" s="3"/>
    </row>
    <row r="2014" spans="1:5" x14ac:dyDescent="0.3">
      <c r="A2014" s="16" t="s">
        <v>10</v>
      </c>
      <c r="B2014" s="16" t="s">
        <v>49</v>
      </c>
      <c r="C2014" s="29">
        <v>240</v>
      </c>
      <c r="D2014" s="16">
        <v>20</v>
      </c>
      <c r="E2014" s="3"/>
    </row>
    <row r="2015" spans="1:5" x14ac:dyDescent="0.3">
      <c r="A2015" s="16" t="s">
        <v>10</v>
      </c>
      <c r="B2015" s="16" t="s">
        <v>49</v>
      </c>
      <c r="C2015" s="29">
        <v>0</v>
      </c>
      <c r="D2015" s="16">
        <v>20</v>
      </c>
      <c r="E2015" s="3"/>
    </row>
    <row r="2016" spans="1:5" x14ac:dyDescent="0.3">
      <c r="A2016" s="16" t="s">
        <v>10</v>
      </c>
      <c r="B2016" s="16" t="s">
        <v>67</v>
      </c>
      <c r="C2016" s="29">
        <v>660</v>
      </c>
      <c r="D2016" s="16">
        <v>0</v>
      </c>
      <c r="E2016" s="3"/>
    </row>
    <row r="2017" spans="1:5" x14ac:dyDescent="0.3">
      <c r="A2017" s="16" t="s">
        <v>10</v>
      </c>
      <c r="B2017" s="16" t="s">
        <v>67</v>
      </c>
      <c r="C2017" s="29">
        <v>330</v>
      </c>
      <c r="D2017" s="16">
        <v>20</v>
      </c>
      <c r="E2017" s="3"/>
    </row>
    <row r="2018" spans="1:5" x14ac:dyDescent="0.3">
      <c r="A2018" s="16" t="s">
        <v>10</v>
      </c>
      <c r="B2018" s="16" t="s">
        <v>67</v>
      </c>
      <c r="C2018" s="29">
        <v>0</v>
      </c>
      <c r="D2018" s="16">
        <v>10</v>
      </c>
      <c r="E2018" s="3"/>
    </row>
    <row r="2019" spans="1:5" x14ac:dyDescent="0.3">
      <c r="A2019" s="16" t="s">
        <v>10</v>
      </c>
      <c r="B2019" s="16" t="s">
        <v>56</v>
      </c>
      <c r="C2019" s="29">
        <v>0</v>
      </c>
      <c r="D2019" s="16">
        <v>0</v>
      </c>
      <c r="E2019" s="3"/>
    </row>
    <row r="2020" spans="1:5" x14ac:dyDescent="0.3">
      <c r="A2020" s="16" t="s">
        <v>10</v>
      </c>
      <c r="B2020" s="16" t="s">
        <v>56</v>
      </c>
      <c r="C2020" s="29">
        <v>660</v>
      </c>
      <c r="D2020" s="16">
        <v>0</v>
      </c>
      <c r="E2020" s="3"/>
    </row>
    <row r="2021" spans="1:5" x14ac:dyDescent="0.3">
      <c r="A2021" s="16" t="s">
        <v>16</v>
      </c>
      <c r="B2021" s="16" t="s">
        <v>25</v>
      </c>
      <c r="C2021" s="29">
        <v>320</v>
      </c>
      <c r="D2021" s="16">
        <v>20</v>
      </c>
      <c r="E2021" s="3"/>
    </row>
    <row r="2022" spans="1:5" x14ac:dyDescent="0.3">
      <c r="A2022" s="16" t="s">
        <v>16</v>
      </c>
      <c r="B2022" s="16" t="s">
        <v>25</v>
      </c>
      <c r="C2022" s="29">
        <v>0</v>
      </c>
      <c r="D2022" s="16">
        <v>20</v>
      </c>
      <c r="E2022" s="3"/>
    </row>
    <row r="2023" spans="1:5" x14ac:dyDescent="0.3">
      <c r="A2023" s="16" t="s">
        <v>16</v>
      </c>
      <c r="B2023" s="16" t="s">
        <v>25</v>
      </c>
      <c r="C2023" s="29">
        <v>200</v>
      </c>
      <c r="D2023" s="16">
        <v>0</v>
      </c>
      <c r="E2023" s="3"/>
    </row>
    <row r="2024" spans="1:5" x14ac:dyDescent="0.3">
      <c r="A2024" s="16" t="s">
        <v>10</v>
      </c>
      <c r="B2024" s="16" t="s">
        <v>49</v>
      </c>
      <c r="C2024" s="29">
        <v>740</v>
      </c>
      <c r="D2024" s="16">
        <v>20</v>
      </c>
      <c r="E2024" s="3"/>
    </row>
    <row r="2025" spans="1:5" x14ac:dyDescent="0.3">
      <c r="A2025" s="16" t="s">
        <v>10</v>
      </c>
      <c r="B2025" s="16" t="s">
        <v>56</v>
      </c>
      <c r="C2025" s="29">
        <v>0</v>
      </c>
      <c r="D2025" s="16">
        <v>20</v>
      </c>
      <c r="E2025" s="3"/>
    </row>
    <row r="2026" spans="1:5" x14ac:dyDescent="0.3">
      <c r="A2026" s="16" t="s">
        <v>10</v>
      </c>
      <c r="B2026" s="16" t="s">
        <v>56</v>
      </c>
      <c r="C2026" s="29">
        <v>260</v>
      </c>
      <c r="D2026" s="16">
        <v>0</v>
      </c>
      <c r="E2026" s="3"/>
    </row>
    <row r="2027" spans="1:5" x14ac:dyDescent="0.3">
      <c r="A2027" s="16" t="s">
        <v>10</v>
      </c>
      <c r="B2027" s="16" t="s">
        <v>56</v>
      </c>
      <c r="C2027" s="29">
        <v>370</v>
      </c>
      <c r="D2027" s="16">
        <v>20</v>
      </c>
      <c r="E2027" s="3"/>
    </row>
    <row r="2028" spans="1:5" x14ac:dyDescent="0.3">
      <c r="A2028" s="16" t="s">
        <v>10</v>
      </c>
      <c r="B2028" s="16" t="s">
        <v>56</v>
      </c>
      <c r="C2028" s="29">
        <v>680</v>
      </c>
      <c r="D2028" s="16">
        <v>10</v>
      </c>
      <c r="E2028" s="3"/>
    </row>
    <row r="2029" spans="1:5" x14ac:dyDescent="0.3">
      <c r="A2029" s="16" t="s">
        <v>10</v>
      </c>
      <c r="B2029" s="16" t="s">
        <v>49</v>
      </c>
      <c r="C2029" s="29">
        <v>180</v>
      </c>
      <c r="D2029" s="16">
        <v>20</v>
      </c>
      <c r="E2029" s="3"/>
    </row>
    <row r="2030" spans="1:5" x14ac:dyDescent="0.3">
      <c r="A2030" s="16" t="s">
        <v>10</v>
      </c>
      <c r="B2030" s="16" t="s">
        <v>182</v>
      </c>
      <c r="C2030" s="29">
        <v>0</v>
      </c>
      <c r="D2030" s="16">
        <v>10</v>
      </c>
      <c r="E2030" s="3"/>
    </row>
    <row r="2031" spans="1:5" x14ac:dyDescent="0.3">
      <c r="A2031" s="16" t="s">
        <v>10</v>
      </c>
      <c r="B2031" s="16" t="s">
        <v>38</v>
      </c>
      <c r="C2031" s="29">
        <v>460</v>
      </c>
      <c r="D2031" s="16">
        <v>0</v>
      </c>
      <c r="E2031" s="3"/>
    </row>
    <row r="2032" spans="1:5" x14ac:dyDescent="0.3">
      <c r="A2032" s="16" t="s">
        <v>10</v>
      </c>
      <c r="B2032" s="16" t="s">
        <v>38</v>
      </c>
      <c r="C2032" s="29">
        <v>0</v>
      </c>
      <c r="D2032" s="16">
        <v>20</v>
      </c>
      <c r="E2032" s="3"/>
    </row>
    <row r="2033" spans="1:5" x14ac:dyDescent="0.3">
      <c r="A2033" s="16" t="s">
        <v>10</v>
      </c>
      <c r="B2033" s="16" t="s">
        <v>38</v>
      </c>
      <c r="C2033" s="29">
        <v>110</v>
      </c>
      <c r="D2033" s="16">
        <v>0</v>
      </c>
      <c r="E2033" s="3"/>
    </row>
    <row r="2034" spans="1:5" x14ac:dyDescent="0.3">
      <c r="A2034" s="16" t="s">
        <v>10</v>
      </c>
      <c r="B2034" s="16" t="s">
        <v>49</v>
      </c>
      <c r="C2034" s="29">
        <v>0</v>
      </c>
      <c r="D2034" s="16">
        <v>10</v>
      </c>
      <c r="E2034" s="3"/>
    </row>
    <row r="2035" spans="1:5" x14ac:dyDescent="0.3">
      <c r="A2035" s="16" t="s">
        <v>10</v>
      </c>
      <c r="B2035" s="16" t="s">
        <v>49</v>
      </c>
      <c r="C2035" s="29">
        <v>130</v>
      </c>
      <c r="D2035" s="16">
        <v>0</v>
      </c>
      <c r="E2035" s="3"/>
    </row>
    <row r="2036" spans="1:5" x14ac:dyDescent="0.3">
      <c r="A2036" s="16" t="s">
        <v>10</v>
      </c>
      <c r="B2036" s="16" t="s">
        <v>38</v>
      </c>
      <c r="C2036" s="29">
        <v>480</v>
      </c>
      <c r="D2036" s="16">
        <v>10</v>
      </c>
      <c r="E2036" s="3"/>
    </row>
    <row r="2037" spans="1:5" x14ac:dyDescent="0.3">
      <c r="A2037" s="16" t="s">
        <v>10</v>
      </c>
      <c r="B2037" s="16" t="s">
        <v>38</v>
      </c>
      <c r="C2037" s="29">
        <v>0</v>
      </c>
      <c r="D2037" s="16">
        <v>20</v>
      </c>
      <c r="E2037" s="3"/>
    </row>
    <row r="2038" spans="1:5" x14ac:dyDescent="0.3">
      <c r="A2038" s="16" t="s">
        <v>10</v>
      </c>
      <c r="B2038" s="16" t="s">
        <v>11</v>
      </c>
      <c r="C2038" s="29">
        <v>520</v>
      </c>
      <c r="D2038" s="16">
        <v>0</v>
      </c>
      <c r="E2038" s="3"/>
    </row>
    <row r="2039" spans="1:5" x14ac:dyDescent="0.3">
      <c r="A2039" s="16" t="s">
        <v>10</v>
      </c>
      <c r="B2039" s="16" t="s">
        <v>11</v>
      </c>
      <c r="C2039" s="29">
        <v>200</v>
      </c>
      <c r="D2039" s="16">
        <v>20</v>
      </c>
      <c r="E2039" s="3"/>
    </row>
    <row r="2040" spans="1:5" x14ac:dyDescent="0.3">
      <c r="A2040" s="16" t="s">
        <v>10</v>
      </c>
      <c r="B2040" s="16" t="s">
        <v>11</v>
      </c>
      <c r="C2040" s="29">
        <v>0</v>
      </c>
      <c r="D2040" s="16">
        <v>10</v>
      </c>
      <c r="E2040" s="3"/>
    </row>
    <row r="2041" spans="1:5" x14ac:dyDescent="0.3">
      <c r="A2041" s="16" t="s">
        <v>10</v>
      </c>
      <c r="B2041" s="16" t="s">
        <v>11</v>
      </c>
      <c r="C2041" s="29">
        <v>220</v>
      </c>
      <c r="D2041" s="16">
        <v>0</v>
      </c>
      <c r="E2041" s="3"/>
    </row>
    <row r="2042" spans="1:5" x14ac:dyDescent="0.3">
      <c r="A2042" s="16" t="s">
        <v>10</v>
      </c>
      <c r="B2042" s="16" t="s">
        <v>38</v>
      </c>
      <c r="C2042" s="29">
        <v>0</v>
      </c>
      <c r="D2042" s="16">
        <v>20</v>
      </c>
      <c r="E2042" s="3"/>
    </row>
    <row r="2043" spans="1:5" x14ac:dyDescent="0.3">
      <c r="A2043" s="16" t="s">
        <v>10</v>
      </c>
      <c r="B2043" s="16" t="s">
        <v>38</v>
      </c>
      <c r="C2043" s="29">
        <v>460</v>
      </c>
      <c r="D2043" s="16">
        <v>0</v>
      </c>
      <c r="E2043" s="3"/>
    </row>
    <row r="2044" spans="1:5" x14ac:dyDescent="0.3">
      <c r="A2044" s="16" t="s">
        <v>10</v>
      </c>
      <c r="B2044" s="16" t="s">
        <v>38</v>
      </c>
      <c r="C2044" s="29">
        <v>0</v>
      </c>
      <c r="D2044" s="16">
        <v>20</v>
      </c>
      <c r="E2044" s="3"/>
    </row>
    <row r="2045" spans="1:5" x14ac:dyDescent="0.3">
      <c r="A2045" s="16" t="s">
        <v>10</v>
      </c>
      <c r="B2045" s="16" t="s">
        <v>11</v>
      </c>
      <c r="C2045" s="29">
        <v>320</v>
      </c>
      <c r="D2045" s="16">
        <v>0</v>
      </c>
      <c r="E2045" s="3"/>
    </row>
    <row r="2046" spans="1:5" x14ac:dyDescent="0.3">
      <c r="A2046" s="16" t="s">
        <v>10</v>
      </c>
      <c r="B2046" s="16" t="s">
        <v>11</v>
      </c>
      <c r="C2046" s="29">
        <v>0</v>
      </c>
      <c r="D2046" s="16">
        <v>10</v>
      </c>
      <c r="E2046" s="3"/>
    </row>
    <row r="2047" spans="1:5" x14ac:dyDescent="0.3">
      <c r="A2047" s="16" t="s">
        <v>10</v>
      </c>
      <c r="B2047" s="16" t="s">
        <v>77</v>
      </c>
      <c r="C2047" s="29">
        <v>0</v>
      </c>
      <c r="D2047" s="16">
        <v>0</v>
      </c>
      <c r="E2047" s="3"/>
    </row>
    <row r="2048" spans="1:5" x14ac:dyDescent="0.3">
      <c r="A2048" s="16" t="s">
        <v>10</v>
      </c>
      <c r="B2048" s="16" t="s">
        <v>49</v>
      </c>
      <c r="C2048" s="29">
        <v>160</v>
      </c>
      <c r="D2048" s="16">
        <v>0</v>
      </c>
      <c r="E2048" s="3"/>
    </row>
    <row r="2049" spans="1:5" x14ac:dyDescent="0.3">
      <c r="A2049" s="16" t="s">
        <v>10</v>
      </c>
      <c r="B2049" s="16" t="s">
        <v>49</v>
      </c>
      <c r="C2049" s="29">
        <v>0</v>
      </c>
      <c r="D2049" s="16">
        <v>10</v>
      </c>
      <c r="E2049" s="3"/>
    </row>
    <row r="2050" spans="1:5" x14ac:dyDescent="0.3">
      <c r="A2050" s="16" t="s">
        <v>10</v>
      </c>
      <c r="B2050" s="16" t="s">
        <v>49</v>
      </c>
      <c r="C2050" s="29">
        <v>260</v>
      </c>
      <c r="D2050" s="16">
        <v>0</v>
      </c>
      <c r="E2050" s="3"/>
    </row>
    <row r="2051" spans="1:5" x14ac:dyDescent="0.3">
      <c r="A2051" s="16" t="s">
        <v>10</v>
      </c>
      <c r="B2051" s="16" t="s">
        <v>11</v>
      </c>
      <c r="C2051" s="29">
        <v>600</v>
      </c>
      <c r="D2051" s="16">
        <v>20</v>
      </c>
      <c r="E2051" s="3"/>
    </row>
    <row r="2052" spans="1:5" x14ac:dyDescent="0.3">
      <c r="A2052" s="16" t="s">
        <v>10</v>
      </c>
      <c r="B2052" s="16" t="s">
        <v>11</v>
      </c>
      <c r="C2052" s="29">
        <v>0</v>
      </c>
      <c r="D2052" s="16">
        <v>20</v>
      </c>
      <c r="E2052" s="3"/>
    </row>
    <row r="2053" spans="1:5" x14ac:dyDescent="0.3">
      <c r="A2053" s="16" t="s">
        <v>10</v>
      </c>
      <c r="B2053" s="16" t="s">
        <v>11</v>
      </c>
      <c r="C2053" s="29">
        <v>200</v>
      </c>
      <c r="D2053" s="16">
        <v>0</v>
      </c>
      <c r="E2053" s="3"/>
    </row>
    <row r="2054" spans="1:5" x14ac:dyDescent="0.3">
      <c r="A2054" s="16" t="s">
        <v>10</v>
      </c>
      <c r="B2054" s="16" t="s">
        <v>11</v>
      </c>
      <c r="C2054" s="29">
        <v>500</v>
      </c>
      <c r="D2054" s="16">
        <v>10</v>
      </c>
      <c r="E2054" s="3"/>
    </row>
    <row r="2055" spans="1:5" x14ac:dyDescent="0.3">
      <c r="A2055" s="16" t="s">
        <v>10</v>
      </c>
      <c r="B2055" s="16" t="s">
        <v>11</v>
      </c>
      <c r="C2055" s="29">
        <v>720</v>
      </c>
      <c r="D2055" s="16">
        <v>20</v>
      </c>
      <c r="E2055" s="3"/>
    </row>
    <row r="2056" spans="1:5" x14ac:dyDescent="0.3">
      <c r="A2056" s="16" t="s">
        <v>10</v>
      </c>
      <c r="B2056" s="16" t="s">
        <v>11</v>
      </c>
      <c r="C2056" s="29">
        <v>200</v>
      </c>
      <c r="D2056" s="16">
        <v>20</v>
      </c>
      <c r="E2056" s="3"/>
    </row>
    <row r="2057" spans="1:5" x14ac:dyDescent="0.3">
      <c r="A2057" s="16" t="s">
        <v>10</v>
      </c>
      <c r="B2057" s="16" t="s">
        <v>11</v>
      </c>
      <c r="C2057" s="29">
        <v>0</v>
      </c>
      <c r="D2057" s="16">
        <v>10</v>
      </c>
      <c r="E2057" s="3"/>
    </row>
    <row r="2058" spans="1:5" x14ac:dyDescent="0.3">
      <c r="A2058" s="16" t="s">
        <v>10</v>
      </c>
      <c r="B2058" s="16" t="s">
        <v>49</v>
      </c>
      <c r="C2058" s="29">
        <v>230</v>
      </c>
      <c r="D2058" s="16">
        <v>0</v>
      </c>
      <c r="E2058" s="3"/>
    </row>
    <row r="2059" spans="1:5" x14ac:dyDescent="0.3">
      <c r="A2059" s="16" t="s">
        <v>10</v>
      </c>
      <c r="B2059" s="16" t="s">
        <v>49</v>
      </c>
      <c r="C2059" s="29">
        <v>0</v>
      </c>
      <c r="D2059" s="16">
        <v>10</v>
      </c>
      <c r="E2059" s="3"/>
    </row>
    <row r="2060" spans="1:5" x14ac:dyDescent="0.3">
      <c r="A2060" s="16" t="s">
        <v>10</v>
      </c>
      <c r="B2060" s="16" t="s">
        <v>49</v>
      </c>
      <c r="C2060" s="29">
        <v>420</v>
      </c>
      <c r="D2060" s="16">
        <v>0</v>
      </c>
      <c r="E2060" s="3"/>
    </row>
    <row r="2061" spans="1:5" x14ac:dyDescent="0.3">
      <c r="A2061" s="16" t="s">
        <v>10</v>
      </c>
      <c r="B2061" s="16" t="s">
        <v>182</v>
      </c>
      <c r="C2061" s="29">
        <v>0</v>
      </c>
      <c r="D2061" s="16">
        <v>20</v>
      </c>
      <c r="E2061" s="3"/>
    </row>
    <row r="2062" spans="1:5" x14ac:dyDescent="0.3">
      <c r="A2062" s="16" t="s">
        <v>10</v>
      </c>
      <c r="B2062" s="16" t="s">
        <v>182</v>
      </c>
      <c r="C2062" s="29">
        <v>330</v>
      </c>
      <c r="D2062" s="16">
        <v>0</v>
      </c>
      <c r="E2062" s="3"/>
    </row>
    <row r="2063" spans="1:5" x14ac:dyDescent="0.3">
      <c r="A2063" s="16" t="s">
        <v>10</v>
      </c>
      <c r="B2063" s="16" t="s">
        <v>77</v>
      </c>
      <c r="C2063" s="29">
        <v>0</v>
      </c>
      <c r="D2063" s="16">
        <v>10</v>
      </c>
      <c r="E2063" s="3"/>
    </row>
    <row r="2064" spans="1:5" x14ac:dyDescent="0.3">
      <c r="A2064" s="16" t="s">
        <v>10</v>
      </c>
      <c r="B2064" s="16" t="s">
        <v>99</v>
      </c>
      <c r="C2064" s="29">
        <v>0</v>
      </c>
      <c r="D2064" s="16">
        <v>0</v>
      </c>
      <c r="E2064" s="3"/>
    </row>
    <row r="2065" spans="1:5" x14ac:dyDescent="0.3">
      <c r="A2065" s="16" t="s">
        <v>10</v>
      </c>
      <c r="B2065" s="16" t="s">
        <v>99</v>
      </c>
      <c r="C2065" s="29">
        <v>420</v>
      </c>
      <c r="D2065" s="16">
        <v>0</v>
      </c>
      <c r="E2065" s="3"/>
    </row>
    <row r="2066" spans="1:5" x14ac:dyDescent="0.3">
      <c r="A2066" s="16" t="s">
        <v>10</v>
      </c>
      <c r="B2066" s="16" t="s">
        <v>99</v>
      </c>
      <c r="C2066" s="29">
        <v>110</v>
      </c>
      <c r="D2066" s="16">
        <v>30</v>
      </c>
      <c r="E2066" s="3"/>
    </row>
    <row r="2067" spans="1:5" x14ac:dyDescent="0.3">
      <c r="A2067" s="16" t="s">
        <v>10</v>
      </c>
      <c r="B2067" s="16" t="s">
        <v>11</v>
      </c>
      <c r="C2067" s="29">
        <v>0</v>
      </c>
      <c r="D2067" s="16">
        <v>10</v>
      </c>
      <c r="E2067" s="3"/>
    </row>
    <row r="2068" spans="1:5" x14ac:dyDescent="0.3">
      <c r="A2068" s="16" t="s">
        <v>10</v>
      </c>
      <c r="B2068" s="16" t="s">
        <v>49</v>
      </c>
      <c r="C2068" s="29">
        <v>0</v>
      </c>
      <c r="D2068" s="16">
        <v>0</v>
      </c>
      <c r="E2068" s="3"/>
    </row>
    <row r="2069" spans="1:5" x14ac:dyDescent="0.3">
      <c r="A2069" s="16" t="s">
        <v>10</v>
      </c>
      <c r="B2069" s="16" t="s">
        <v>49</v>
      </c>
      <c r="C2069" s="29">
        <v>260</v>
      </c>
      <c r="D2069" s="16">
        <v>0</v>
      </c>
      <c r="E2069" s="3"/>
    </row>
    <row r="2070" spans="1:5" x14ac:dyDescent="0.3">
      <c r="A2070" s="16" t="s">
        <v>10</v>
      </c>
      <c r="B2070" s="16" t="s">
        <v>49</v>
      </c>
      <c r="C2070" s="29">
        <v>300</v>
      </c>
      <c r="D2070" s="16">
        <v>10</v>
      </c>
      <c r="E2070" s="3"/>
    </row>
    <row r="2071" spans="1:5" x14ac:dyDescent="0.3">
      <c r="A2071" s="16" t="s">
        <v>10</v>
      </c>
      <c r="B2071" s="16" t="s">
        <v>49</v>
      </c>
      <c r="C2071" s="29">
        <v>690</v>
      </c>
      <c r="D2071" s="16">
        <v>20</v>
      </c>
      <c r="E2071" s="3"/>
    </row>
    <row r="2072" spans="1:5" x14ac:dyDescent="0.3">
      <c r="A2072" s="16" t="s">
        <v>10</v>
      </c>
      <c r="B2072" s="16" t="s">
        <v>67</v>
      </c>
      <c r="C2072" s="29">
        <v>0</v>
      </c>
      <c r="D2072" s="16">
        <v>30</v>
      </c>
      <c r="E2072" s="3"/>
    </row>
    <row r="2073" spans="1:5" x14ac:dyDescent="0.3">
      <c r="A2073" s="16" t="s">
        <v>10</v>
      </c>
      <c r="B2073" s="16" t="s">
        <v>67</v>
      </c>
      <c r="C2073" s="29">
        <v>1110</v>
      </c>
      <c r="D2073" s="16">
        <v>0</v>
      </c>
      <c r="E2073" s="3"/>
    </row>
    <row r="2074" spans="1:5" x14ac:dyDescent="0.3">
      <c r="A2074" s="16" t="s">
        <v>85</v>
      </c>
      <c r="B2074" s="16" t="s">
        <v>86</v>
      </c>
      <c r="C2074" s="29">
        <v>230</v>
      </c>
      <c r="D2074" s="16">
        <v>30</v>
      </c>
      <c r="E2074" s="3"/>
    </row>
    <row r="2075" spans="1:5" x14ac:dyDescent="0.3">
      <c r="A2075" s="16" t="s">
        <v>85</v>
      </c>
      <c r="B2075" s="16" t="s">
        <v>86</v>
      </c>
      <c r="C2075" s="29">
        <v>1080</v>
      </c>
      <c r="D2075" s="16">
        <v>10</v>
      </c>
      <c r="E2075" s="3"/>
    </row>
    <row r="2076" spans="1:5" x14ac:dyDescent="0.3">
      <c r="A2076" s="16" t="s">
        <v>85</v>
      </c>
      <c r="B2076" s="16" t="s">
        <v>86</v>
      </c>
      <c r="C2076" s="29">
        <v>0</v>
      </c>
      <c r="D2076" s="16">
        <v>30</v>
      </c>
      <c r="E2076" s="3"/>
    </row>
    <row r="2077" spans="1:5" x14ac:dyDescent="0.3">
      <c r="A2077" s="16" t="s">
        <v>10</v>
      </c>
      <c r="B2077" s="16" t="s">
        <v>11</v>
      </c>
      <c r="C2077" s="29">
        <v>0</v>
      </c>
      <c r="D2077" s="16">
        <v>0</v>
      </c>
      <c r="E2077" s="3"/>
    </row>
    <row r="2078" spans="1:5" x14ac:dyDescent="0.3">
      <c r="A2078" s="16" t="s">
        <v>10</v>
      </c>
      <c r="B2078" s="16" t="s">
        <v>11</v>
      </c>
      <c r="C2078" s="29">
        <v>350</v>
      </c>
      <c r="D2078" s="16">
        <v>0</v>
      </c>
      <c r="E2078" s="3"/>
    </row>
    <row r="2079" spans="1:5" x14ac:dyDescent="0.3">
      <c r="A2079" s="16" t="s">
        <v>85</v>
      </c>
      <c r="B2079" s="16" t="s">
        <v>201</v>
      </c>
      <c r="C2079" s="29">
        <v>260</v>
      </c>
      <c r="D2079" s="16">
        <v>10</v>
      </c>
      <c r="E2079" s="3"/>
    </row>
    <row r="2080" spans="1:5" x14ac:dyDescent="0.3">
      <c r="A2080" s="16" t="s">
        <v>85</v>
      </c>
      <c r="B2080" s="16" t="s">
        <v>201</v>
      </c>
      <c r="C2080" s="29">
        <v>450</v>
      </c>
      <c r="D2080" s="16">
        <v>10</v>
      </c>
      <c r="E2080" s="3"/>
    </row>
    <row r="2081" spans="1:5" x14ac:dyDescent="0.3">
      <c r="A2081" s="16" t="s">
        <v>85</v>
      </c>
      <c r="B2081" s="16" t="s">
        <v>201</v>
      </c>
      <c r="C2081" s="29">
        <v>0</v>
      </c>
      <c r="D2081" s="16">
        <v>30</v>
      </c>
      <c r="E2081" s="3"/>
    </row>
    <row r="2082" spans="1:5" x14ac:dyDescent="0.3">
      <c r="A2082" s="16" t="s">
        <v>10</v>
      </c>
      <c r="B2082" s="16" t="s">
        <v>49</v>
      </c>
      <c r="C2082" s="29">
        <v>0</v>
      </c>
      <c r="D2082" s="16">
        <v>0</v>
      </c>
      <c r="E2082" s="3"/>
    </row>
    <row r="2083" spans="1:5" x14ac:dyDescent="0.3">
      <c r="A2083" s="16" t="s">
        <v>10</v>
      </c>
      <c r="B2083" s="16" t="s">
        <v>11</v>
      </c>
      <c r="C2083" s="29">
        <v>110</v>
      </c>
      <c r="D2083" s="16">
        <v>0</v>
      </c>
      <c r="E2083" s="3"/>
    </row>
    <row r="2084" spans="1:5" x14ac:dyDescent="0.3">
      <c r="A2084" s="16" t="s">
        <v>10</v>
      </c>
      <c r="B2084" s="16" t="s">
        <v>11</v>
      </c>
      <c r="C2084" s="29">
        <v>0</v>
      </c>
      <c r="D2084" s="16">
        <v>10</v>
      </c>
      <c r="E2084" s="3"/>
    </row>
    <row r="2085" spans="1:5" x14ac:dyDescent="0.3">
      <c r="A2085" s="16" t="s">
        <v>10</v>
      </c>
      <c r="B2085" s="16" t="s">
        <v>67</v>
      </c>
      <c r="C2085" s="29">
        <v>0</v>
      </c>
      <c r="D2085" s="16">
        <v>0</v>
      </c>
      <c r="E2085" s="3"/>
    </row>
    <row r="2086" spans="1:5" x14ac:dyDescent="0.3">
      <c r="A2086" s="16" t="s">
        <v>10</v>
      </c>
      <c r="B2086" s="16" t="s">
        <v>67</v>
      </c>
      <c r="C2086" s="29">
        <v>340</v>
      </c>
      <c r="D2086" s="16">
        <v>0</v>
      </c>
      <c r="E2086" s="3"/>
    </row>
    <row r="2087" spans="1:5" x14ac:dyDescent="0.3">
      <c r="A2087" s="16" t="s">
        <v>10</v>
      </c>
      <c r="B2087" s="16" t="s">
        <v>77</v>
      </c>
      <c r="C2087" s="29">
        <v>0</v>
      </c>
      <c r="D2087" s="16">
        <v>10</v>
      </c>
      <c r="E2087" s="3"/>
    </row>
    <row r="2088" spans="1:5" x14ac:dyDescent="0.3">
      <c r="A2088" s="16" t="s">
        <v>10</v>
      </c>
      <c r="B2088" s="16" t="s">
        <v>11</v>
      </c>
      <c r="C2088" s="29">
        <v>210</v>
      </c>
      <c r="D2088" s="16">
        <v>0</v>
      </c>
      <c r="E2088" s="3"/>
    </row>
    <row r="2089" spans="1:5" x14ac:dyDescent="0.3">
      <c r="A2089" s="16" t="s">
        <v>10</v>
      </c>
      <c r="B2089" s="16" t="s">
        <v>11</v>
      </c>
      <c r="C2089" s="29">
        <v>0</v>
      </c>
      <c r="D2089" s="16">
        <v>10</v>
      </c>
      <c r="E2089" s="3"/>
    </row>
    <row r="2090" spans="1:5" x14ac:dyDescent="0.3">
      <c r="A2090" s="16" t="s">
        <v>10</v>
      </c>
      <c r="B2090" s="16" t="s">
        <v>56</v>
      </c>
      <c r="C2090" s="29">
        <v>570</v>
      </c>
      <c r="D2090" s="16">
        <v>0</v>
      </c>
      <c r="E2090" s="3"/>
    </row>
    <row r="2091" spans="1:5" x14ac:dyDescent="0.3">
      <c r="A2091" s="16" t="s">
        <v>10</v>
      </c>
      <c r="B2091" s="16" t="s">
        <v>11</v>
      </c>
      <c r="C2091" s="29">
        <v>0</v>
      </c>
      <c r="D2091" s="16">
        <v>30</v>
      </c>
      <c r="E2091" s="3"/>
    </row>
    <row r="2092" spans="1:5" x14ac:dyDescent="0.3">
      <c r="A2092" s="16" t="s">
        <v>10</v>
      </c>
      <c r="B2092" s="16" t="s">
        <v>11</v>
      </c>
      <c r="C2092" s="29">
        <v>160</v>
      </c>
      <c r="D2092" s="16">
        <v>0</v>
      </c>
      <c r="E2092" s="3"/>
    </row>
    <row r="2093" spans="1:5" x14ac:dyDescent="0.3">
      <c r="A2093" s="16" t="s">
        <v>10</v>
      </c>
      <c r="B2093" s="16" t="s">
        <v>11</v>
      </c>
      <c r="C2093" s="29">
        <v>780</v>
      </c>
      <c r="D2093" s="16">
        <v>10</v>
      </c>
      <c r="E2093" s="3"/>
    </row>
    <row r="2094" spans="1:5" x14ac:dyDescent="0.3">
      <c r="A2094" s="16" t="s">
        <v>10</v>
      </c>
      <c r="B2094" s="16" t="s">
        <v>99</v>
      </c>
      <c r="C2094" s="29">
        <v>310</v>
      </c>
      <c r="D2094" s="16">
        <v>30</v>
      </c>
      <c r="E2094" s="3"/>
    </row>
    <row r="2095" spans="1:5" x14ac:dyDescent="0.3">
      <c r="A2095" s="16" t="s">
        <v>10</v>
      </c>
      <c r="B2095" s="16" t="s">
        <v>77</v>
      </c>
      <c r="C2095" s="29">
        <v>0</v>
      </c>
      <c r="D2095" s="16">
        <v>10</v>
      </c>
      <c r="E2095" s="3"/>
    </row>
    <row r="2096" spans="1:5" x14ac:dyDescent="0.3">
      <c r="A2096" s="16" t="s">
        <v>10</v>
      </c>
      <c r="B2096" s="16" t="s">
        <v>11</v>
      </c>
      <c r="C2096" s="29">
        <v>0</v>
      </c>
      <c r="D2096" s="16">
        <v>0</v>
      </c>
      <c r="E2096" s="3"/>
    </row>
    <row r="2097" spans="1:5" x14ac:dyDescent="0.3">
      <c r="A2097" s="16" t="s">
        <v>10</v>
      </c>
      <c r="B2097" s="16" t="s">
        <v>38</v>
      </c>
      <c r="C2097" s="29">
        <v>960</v>
      </c>
      <c r="D2097" s="16">
        <v>0</v>
      </c>
      <c r="E2097" s="3"/>
    </row>
    <row r="2098" spans="1:5" x14ac:dyDescent="0.3">
      <c r="A2098" s="16" t="s">
        <v>10</v>
      </c>
      <c r="B2098" s="16" t="s">
        <v>38</v>
      </c>
      <c r="C2098" s="29">
        <v>0</v>
      </c>
      <c r="D2098" s="16">
        <v>30</v>
      </c>
      <c r="E2098" s="3"/>
    </row>
    <row r="2099" spans="1:5" x14ac:dyDescent="0.3">
      <c r="A2099" s="16" t="s">
        <v>10</v>
      </c>
      <c r="B2099" s="16" t="s">
        <v>38</v>
      </c>
      <c r="C2099" s="29">
        <v>200</v>
      </c>
      <c r="D2099" s="16">
        <v>0</v>
      </c>
      <c r="E2099" s="3"/>
    </row>
    <row r="2100" spans="1:5" x14ac:dyDescent="0.3">
      <c r="A2100" s="16" t="s">
        <v>10</v>
      </c>
      <c r="B2100" s="16" t="s">
        <v>107</v>
      </c>
      <c r="C2100" s="29">
        <v>380</v>
      </c>
      <c r="D2100" s="16">
        <v>10</v>
      </c>
      <c r="E2100" s="3"/>
    </row>
    <row r="2101" spans="1:5" x14ac:dyDescent="0.3">
      <c r="A2101" s="16" t="s">
        <v>10</v>
      </c>
      <c r="B2101" s="16" t="s">
        <v>107</v>
      </c>
      <c r="C2101" s="29">
        <v>0</v>
      </c>
      <c r="D2101" s="16">
        <v>10</v>
      </c>
      <c r="E2101" s="3"/>
    </row>
    <row r="2102" spans="1:5" x14ac:dyDescent="0.3">
      <c r="A2102" s="16" t="s">
        <v>10</v>
      </c>
      <c r="B2102" s="16" t="s">
        <v>107</v>
      </c>
      <c r="C2102" s="29">
        <v>1080</v>
      </c>
      <c r="D2102" s="16">
        <v>0</v>
      </c>
      <c r="E2102" s="3"/>
    </row>
    <row r="2103" spans="1:5" x14ac:dyDescent="0.3">
      <c r="A2103" s="16" t="s">
        <v>10</v>
      </c>
      <c r="B2103" s="16" t="s">
        <v>49</v>
      </c>
      <c r="C2103" s="29">
        <v>0</v>
      </c>
      <c r="D2103" s="16">
        <v>30</v>
      </c>
      <c r="E2103" s="3"/>
    </row>
    <row r="2104" spans="1:5" x14ac:dyDescent="0.3">
      <c r="A2104" s="16" t="s">
        <v>10</v>
      </c>
      <c r="B2104" s="16" t="s">
        <v>56</v>
      </c>
      <c r="C2104" s="29">
        <v>0</v>
      </c>
      <c r="D2104" s="16">
        <v>0</v>
      </c>
      <c r="E2104" s="3"/>
    </row>
    <row r="2105" spans="1:5" x14ac:dyDescent="0.3">
      <c r="A2105" s="16" t="s">
        <v>10</v>
      </c>
      <c r="B2105" s="16" t="s">
        <v>56</v>
      </c>
      <c r="C2105" s="29">
        <v>330</v>
      </c>
      <c r="D2105" s="16">
        <v>0</v>
      </c>
      <c r="E2105" s="3"/>
    </row>
    <row r="2106" spans="1:5" x14ac:dyDescent="0.3">
      <c r="A2106" s="16" t="s">
        <v>10</v>
      </c>
      <c r="B2106" s="16" t="s">
        <v>56</v>
      </c>
      <c r="C2106" s="29">
        <v>750</v>
      </c>
      <c r="D2106" s="16">
        <v>10</v>
      </c>
      <c r="E2106" s="3"/>
    </row>
    <row r="2107" spans="1:5" x14ac:dyDescent="0.3">
      <c r="A2107" s="16" t="s">
        <v>10</v>
      </c>
      <c r="B2107" s="16" t="s">
        <v>49</v>
      </c>
      <c r="C2107" s="29">
        <v>0</v>
      </c>
      <c r="D2107" s="16">
        <v>30</v>
      </c>
      <c r="E2107" s="3"/>
    </row>
    <row r="2108" spans="1:5" x14ac:dyDescent="0.3">
      <c r="A2108" s="16" t="s">
        <v>10</v>
      </c>
      <c r="B2108" s="16" t="s">
        <v>11</v>
      </c>
      <c r="C2108" s="29">
        <v>0</v>
      </c>
      <c r="D2108" s="16">
        <v>0</v>
      </c>
      <c r="E2108" s="3"/>
    </row>
    <row r="2109" spans="1:5" x14ac:dyDescent="0.3">
      <c r="A2109" s="16" t="s">
        <v>10</v>
      </c>
      <c r="B2109" s="16" t="s">
        <v>11</v>
      </c>
      <c r="C2109" s="29">
        <v>0</v>
      </c>
      <c r="D2109" s="16">
        <v>0</v>
      </c>
      <c r="E2109" s="3"/>
    </row>
    <row r="2110" spans="1:5" x14ac:dyDescent="0.3">
      <c r="A2110" s="16" t="s">
        <v>10</v>
      </c>
      <c r="B2110" s="16" t="s">
        <v>11</v>
      </c>
      <c r="C2110" s="29">
        <v>1110</v>
      </c>
      <c r="D2110" s="16">
        <v>0</v>
      </c>
      <c r="E2110" s="3"/>
    </row>
    <row r="2111" spans="1:5" x14ac:dyDescent="0.3">
      <c r="A2111" s="16" t="s">
        <v>10</v>
      </c>
      <c r="B2111" s="16" t="s">
        <v>11</v>
      </c>
      <c r="C2111" s="29">
        <v>290</v>
      </c>
      <c r="D2111" s="16">
        <v>30</v>
      </c>
      <c r="E2111" s="3"/>
    </row>
    <row r="2112" spans="1:5" x14ac:dyDescent="0.3">
      <c r="A2112" s="16" t="s">
        <v>10</v>
      </c>
      <c r="B2112" s="16" t="s">
        <v>56</v>
      </c>
      <c r="C2112" s="29">
        <v>0</v>
      </c>
      <c r="D2112" s="16">
        <v>10</v>
      </c>
      <c r="E2112" s="3"/>
    </row>
    <row r="2113" spans="1:5" x14ac:dyDescent="0.3">
      <c r="A2113" s="16" t="s">
        <v>10</v>
      </c>
      <c r="B2113" s="16" t="s">
        <v>56</v>
      </c>
      <c r="C2113" s="29">
        <v>160</v>
      </c>
      <c r="D2113" s="16">
        <v>0</v>
      </c>
      <c r="E2113" s="3"/>
    </row>
    <row r="2114" spans="1:5" x14ac:dyDescent="0.3">
      <c r="A2114" s="16" t="s">
        <v>10</v>
      </c>
      <c r="B2114" s="16" t="s">
        <v>56</v>
      </c>
      <c r="C2114" s="29">
        <v>1020</v>
      </c>
      <c r="D2114" s="16">
        <v>10</v>
      </c>
      <c r="E2114" s="3"/>
    </row>
    <row r="2115" spans="1:5" x14ac:dyDescent="0.3">
      <c r="A2115" s="16" t="s">
        <v>10</v>
      </c>
      <c r="B2115" s="16" t="s">
        <v>38</v>
      </c>
      <c r="C2115" s="29">
        <v>0</v>
      </c>
      <c r="D2115" s="16">
        <v>30</v>
      </c>
      <c r="E2115" s="3"/>
    </row>
    <row r="2116" spans="1:5" x14ac:dyDescent="0.3">
      <c r="A2116" s="16" t="s">
        <v>10</v>
      </c>
      <c r="B2116" s="16" t="s">
        <v>38</v>
      </c>
      <c r="C2116" s="29">
        <v>0</v>
      </c>
      <c r="D2116" s="16">
        <v>0</v>
      </c>
      <c r="E2116" s="3"/>
    </row>
    <row r="2117" spans="1:5" x14ac:dyDescent="0.3">
      <c r="A2117" s="16" t="s">
        <v>10</v>
      </c>
      <c r="B2117" s="16" t="s">
        <v>67</v>
      </c>
      <c r="C2117" s="29">
        <v>540</v>
      </c>
      <c r="D2117" s="16">
        <v>0</v>
      </c>
      <c r="E2117" s="3"/>
    </row>
    <row r="2118" spans="1:5" x14ac:dyDescent="0.3">
      <c r="A2118" s="16" t="s">
        <v>10</v>
      </c>
      <c r="B2118" s="16" t="s">
        <v>67</v>
      </c>
      <c r="C2118" s="29">
        <v>170</v>
      </c>
      <c r="D2118" s="16">
        <v>30</v>
      </c>
      <c r="E2118" s="3"/>
    </row>
    <row r="2119" spans="1:5" x14ac:dyDescent="0.3">
      <c r="A2119" s="16" t="s">
        <v>10</v>
      </c>
      <c r="B2119" s="16" t="s">
        <v>67</v>
      </c>
      <c r="C2119" s="29">
        <v>0</v>
      </c>
      <c r="D2119" s="16">
        <v>10</v>
      </c>
      <c r="E2119" s="3"/>
    </row>
    <row r="2120" spans="1:5" x14ac:dyDescent="0.3">
      <c r="A2120" s="16" t="s">
        <v>10</v>
      </c>
      <c r="B2120" s="16" t="s">
        <v>11</v>
      </c>
      <c r="C2120" s="29">
        <v>160</v>
      </c>
      <c r="D2120" s="16">
        <v>0</v>
      </c>
      <c r="E2120" s="3"/>
    </row>
    <row r="2121" spans="1:5" x14ac:dyDescent="0.3">
      <c r="A2121" s="16" t="s">
        <v>10</v>
      </c>
      <c r="B2121" s="16" t="s">
        <v>11</v>
      </c>
      <c r="C2121" s="29">
        <v>0</v>
      </c>
      <c r="D2121" s="16">
        <v>10</v>
      </c>
      <c r="E2121" s="3"/>
    </row>
    <row r="2122" spans="1:5" x14ac:dyDescent="0.3">
      <c r="A2122" s="16" t="s">
        <v>10</v>
      </c>
      <c r="B2122" s="16" t="s">
        <v>38</v>
      </c>
      <c r="C2122" s="29">
        <v>0</v>
      </c>
      <c r="D2122" s="16">
        <v>0</v>
      </c>
      <c r="E2122" s="3"/>
    </row>
    <row r="2123" spans="1:5" x14ac:dyDescent="0.3">
      <c r="A2123" s="16" t="s">
        <v>10</v>
      </c>
      <c r="B2123" s="16" t="s">
        <v>38</v>
      </c>
      <c r="C2123" s="29">
        <v>870</v>
      </c>
      <c r="D2123" s="16">
        <v>0</v>
      </c>
      <c r="E2123" s="3"/>
    </row>
    <row r="2124" spans="1:5" x14ac:dyDescent="0.3">
      <c r="A2124" s="16" t="s">
        <v>10</v>
      </c>
      <c r="B2124" s="16" t="s">
        <v>11</v>
      </c>
      <c r="C2124" s="29">
        <v>0</v>
      </c>
      <c r="D2124" s="16">
        <v>30</v>
      </c>
      <c r="E2124" s="3"/>
    </row>
    <row r="2125" spans="1:5" x14ac:dyDescent="0.3">
      <c r="A2125" s="16" t="s">
        <v>10</v>
      </c>
      <c r="B2125" s="16" t="s">
        <v>11</v>
      </c>
      <c r="C2125" s="29">
        <v>340</v>
      </c>
      <c r="D2125" s="16">
        <v>0</v>
      </c>
      <c r="E2125" s="3"/>
    </row>
    <row r="2126" spans="1:5" x14ac:dyDescent="0.3">
      <c r="A2126" s="16" t="s">
        <v>10</v>
      </c>
      <c r="B2126" s="16" t="s">
        <v>11</v>
      </c>
      <c r="C2126" s="29">
        <v>0</v>
      </c>
      <c r="D2126" s="16">
        <v>10</v>
      </c>
      <c r="E2126" s="3"/>
    </row>
    <row r="2127" spans="1:5" x14ac:dyDescent="0.3">
      <c r="A2127" s="16" t="s">
        <v>10</v>
      </c>
      <c r="B2127" s="16" t="s">
        <v>11</v>
      </c>
      <c r="C2127" s="29">
        <v>0</v>
      </c>
      <c r="D2127" s="16">
        <v>0</v>
      </c>
      <c r="E2127" s="3"/>
    </row>
    <row r="2128" spans="1:5" x14ac:dyDescent="0.3">
      <c r="A2128" s="16" t="s">
        <v>10</v>
      </c>
      <c r="B2128" s="16" t="s">
        <v>49</v>
      </c>
      <c r="C2128" s="29">
        <v>0</v>
      </c>
      <c r="D2128" s="16">
        <v>0</v>
      </c>
      <c r="E2128" s="3"/>
    </row>
    <row r="2129" spans="1:5" x14ac:dyDescent="0.3">
      <c r="A2129" s="16" t="s">
        <v>10</v>
      </c>
      <c r="B2129" s="16" t="s">
        <v>38</v>
      </c>
      <c r="C2129" s="29">
        <v>0</v>
      </c>
      <c r="D2129" s="16">
        <v>0</v>
      </c>
      <c r="E2129" s="3"/>
    </row>
    <row r="2130" spans="1:5" x14ac:dyDescent="0.3">
      <c r="A2130" s="16" t="s">
        <v>10</v>
      </c>
      <c r="B2130" s="16" t="s">
        <v>38</v>
      </c>
      <c r="C2130" s="29">
        <v>540</v>
      </c>
      <c r="D2130" s="16">
        <v>0</v>
      </c>
      <c r="E2130" s="3"/>
    </row>
    <row r="2131" spans="1:5" x14ac:dyDescent="0.3">
      <c r="A2131" s="16" t="s">
        <v>10</v>
      </c>
      <c r="B2131" s="16" t="s">
        <v>38</v>
      </c>
      <c r="C2131" s="29">
        <v>270</v>
      </c>
      <c r="D2131" s="16">
        <v>30</v>
      </c>
      <c r="E2131" s="3"/>
    </row>
    <row r="2132" spans="1:5" x14ac:dyDescent="0.3">
      <c r="A2132" s="16" t="s">
        <v>10</v>
      </c>
      <c r="B2132" s="16" t="s">
        <v>49</v>
      </c>
      <c r="C2132" s="29">
        <v>230</v>
      </c>
      <c r="D2132" s="16">
        <v>10</v>
      </c>
      <c r="E2132" s="3"/>
    </row>
    <row r="2133" spans="1:5" x14ac:dyDescent="0.3">
      <c r="A2133" s="16" t="s">
        <v>10</v>
      </c>
      <c r="B2133" s="16" t="s">
        <v>49</v>
      </c>
      <c r="C2133" s="29">
        <v>0</v>
      </c>
      <c r="D2133" s="16">
        <v>10</v>
      </c>
      <c r="E2133" s="3"/>
    </row>
    <row r="2134" spans="1:5" x14ac:dyDescent="0.3">
      <c r="A2134" s="16" t="s">
        <v>10</v>
      </c>
      <c r="B2134" s="16" t="s">
        <v>38</v>
      </c>
      <c r="C2134" s="29">
        <v>0</v>
      </c>
      <c r="D2134" s="16">
        <v>0</v>
      </c>
      <c r="E2134" s="3"/>
    </row>
    <row r="2135" spans="1:5" x14ac:dyDescent="0.3">
      <c r="A2135" s="16" t="s">
        <v>10</v>
      </c>
      <c r="B2135" s="16" t="s">
        <v>49</v>
      </c>
      <c r="C2135" s="29">
        <v>0</v>
      </c>
      <c r="D2135" s="16">
        <v>0</v>
      </c>
      <c r="E2135" s="3"/>
    </row>
    <row r="2136" spans="1:5" x14ac:dyDescent="0.3">
      <c r="A2136" s="16" t="s">
        <v>10</v>
      </c>
      <c r="B2136" s="16" t="s">
        <v>11</v>
      </c>
      <c r="C2136" s="29">
        <v>0</v>
      </c>
      <c r="D2136" s="16">
        <v>0</v>
      </c>
      <c r="E2136" s="3"/>
    </row>
    <row r="2137" spans="1:5" x14ac:dyDescent="0.3">
      <c r="A2137" s="16" t="s">
        <v>10</v>
      </c>
      <c r="B2137" s="16" t="s">
        <v>11</v>
      </c>
      <c r="C2137" s="29">
        <v>290</v>
      </c>
      <c r="D2137" s="16">
        <v>0</v>
      </c>
      <c r="E2137" s="3"/>
    </row>
    <row r="2138" spans="1:5" x14ac:dyDescent="0.3">
      <c r="A2138" s="16" t="s">
        <v>10</v>
      </c>
      <c r="B2138" s="16" t="s">
        <v>49</v>
      </c>
      <c r="C2138" s="29">
        <v>0</v>
      </c>
      <c r="D2138" s="16">
        <v>10</v>
      </c>
      <c r="E2138" s="3"/>
    </row>
    <row r="2139" spans="1:5" x14ac:dyDescent="0.3">
      <c r="A2139" s="16" t="s">
        <v>16</v>
      </c>
      <c r="B2139" s="16" t="s">
        <v>15</v>
      </c>
      <c r="C2139" s="29">
        <v>720</v>
      </c>
      <c r="D2139" s="16">
        <v>0</v>
      </c>
      <c r="E2139" s="3"/>
    </row>
    <row r="2140" spans="1:5" x14ac:dyDescent="0.3">
      <c r="A2140" s="16" t="s">
        <v>16</v>
      </c>
      <c r="B2140" s="16" t="s">
        <v>15</v>
      </c>
      <c r="C2140" s="29">
        <v>250</v>
      </c>
      <c r="D2140" s="16">
        <v>30</v>
      </c>
      <c r="E2140" s="3"/>
    </row>
    <row r="2141" spans="1:5" x14ac:dyDescent="0.3">
      <c r="A2141" s="16" t="s">
        <v>16</v>
      </c>
      <c r="B2141" s="16" t="s">
        <v>15</v>
      </c>
      <c r="C2141" s="29">
        <v>0</v>
      </c>
      <c r="D2141" s="16">
        <v>10</v>
      </c>
      <c r="E2141" s="3"/>
    </row>
    <row r="2142" spans="1:5" x14ac:dyDescent="0.3">
      <c r="A2142" s="16" t="s">
        <v>10</v>
      </c>
      <c r="B2142" s="16" t="s">
        <v>38</v>
      </c>
      <c r="C2142" s="29">
        <v>800</v>
      </c>
      <c r="D2142" s="16">
        <v>0</v>
      </c>
      <c r="E2142" s="3"/>
    </row>
    <row r="2143" spans="1:5" x14ac:dyDescent="0.3">
      <c r="A2143" s="16" t="s">
        <v>10</v>
      </c>
      <c r="B2143" s="16" t="s">
        <v>38</v>
      </c>
      <c r="C2143" s="29">
        <v>290</v>
      </c>
      <c r="D2143" s="16">
        <v>20</v>
      </c>
      <c r="E2143" s="3"/>
    </row>
    <row r="2144" spans="1:5" x14ac:dyDescent="0.3">
      <c r="A2144" s="16" t="s">
        <v>10</v>
      </c>
      <c r="B2144" s="16" t="s">
        <v>38</v>
      </c>
      <c r="C2144" s="29">
        <v>0</v>
      </c>
      <c r="D2144" s="16">
        <v>10</v>
      </c>
      <c r="E2144" s="3"/>
    </row>
    <row r="2145" spans="1:5" x14ac:dyDescent="0.3">
      <c r="A2145" s="16" t="s">
        <v>10</v>
      </c>
      <c r="B2145" s="16" t="s">
        <v>38</v>
      </c>
      <c r="C2145" s="29">
        <v>690</v>
      </c>
      <c r="D2145" s="16">
        <v>0</v>
      </c>
      <c r="E2145" s="3"/>
    </row>
    <row r="2146" spans="1:5" x14ac:dyDescent="0.3">
      <c r="A2146" s="16" t="s">
        <v>10</v>
      </c>
      <c r="B2146" s="16" t="s">
        <v>38</v>
      </c>
      <c r="C2146" s="29">
        <v>240</v>
      </c>
      <c r="D2146" s="16">
        <v>30</v>
      </c>
      <c r="E2146" s="3"/>
    </row>
    <row r="2147" spans="1:5" x14ac:dyDescent="0.3">
      <c r="A2147" s="16" t="s">
        <v>10</v>
      </c>
      <c r="B2147" s="16" t="s">
        <v>38</v>
      </c>
      <c r="C2147" s="29">
        <v>900</v>
      </c>
      <c r="D2147" s="16">
        <v>10</v>
      </c>
      <c r="E2147" s="3"/>
    </row>
    <row r="2148" spans="1:5" x14ac:dyDescent="0.3">
      <c r="A2148" s="16" t="s">
        <v>10</v>
      </c>
      <c r="B2148" s="16" t="s">
        <v>38</v>
      </c>
      <c r="C2148" s="29">
        <v>0</v>
      </c>
      <c r="D2148" s="16">
        <v>30</v>
      </c>
      <c r="E2148" s="3"/>
    </row>
    <row r="2149" spans="1:5" x14ac:dyDescent="0.3">
      <c r="A2149" s="16" t="s">
        <v>10</v>
      </c>
      <c r="B2149" s="16" t="s">
        <v>56</v>
      </c>
      <c r="C2149" s="29">
        <v>0</v>
      </c>
      <c r="D2149" s="16">
        <v>0</v>
      </c>
      <c r="E2149" s="3"/>
    </row>
    <row r="2150" spans="1:5" x14ac:dyDescent="0.3">
      <c r="A2150" s="16" t="s">
        <v>16</v>
      </c>
      <c r="B2150" s="16" t="s">
        <v>25</v>
      </c>
      <c r="C2150" s="29">
        <v>400</v>
      </c>
      <c r="D2150" s="16">
        <v>0</v>
      </c>
      <c r="E2150" s="3"/>
    </row>
    <row r="2151" spans="1:5" x14ac:dyDescent="0.3">
      <c r="A2151" s="16" t="s">
        <v>16</v>
      </c>
      <c r="B2151" s="16" t="s">
        <v>25</v>
      </c>
      <c r="C2151" s="29">
        <v>0</v>
      </c>
      <c r="D2151" s="16">
        <v>10</v>
      </c>
      <c r="E2151" s="3"/>
    </row>
    <row r="2152" spans="1:5" x14ac:dyDescent="0.3">
      <c r="A2152" s="16" t="s">
        <v>10</v>
      </c>
      <c r="B2152" s="16" t="s">
        <v>11</v>
      </c>
      <c r="C2152" s="29">
        <v>0</v>
      </c>
      <c r="D2152" s="16">
        <v>0</v>
      </c>
      <c r="E2152" s="3"/>
    </row>
    <row r="2153" spans="1:5" x14ac:dyDescent="0.3">
      <c r="A2153" s="16" t="s">
        <v>10</v>
      </c>
      <c r="B2153" s="16" t="s">
        <v>11</v>
      </c>
      <c r="C2153" s="29">
        <v>110</v>
      </c>
      <c r="D2153" s="16">
        <v>0</v>
      </c>
      <c r="E2153" s="3"/>
    </row>
    <row r="2154" spans="1:5" x14ac:dyDescent="0.3">
      <c r="A2154" s="16" t="s">
        <v>10</v>
      </c>
      <c r="B2154" s="16" t="s">
        <v>11</v>
      </c>
      <c r="C2154" s="29">
        <v>0</v>
      </c>
      <c r="D2154" s="16">
        <v>10</v>
      </c>
      <c r="E2154" s="3"/>
    </row>
    <row r="2155" spans="1:5" x14ac:dyDescent="0.3">
      <c r="A2155" s="16" t="s">
        <v>10</v>
      </c>
      <c r="B2155" s="16" t="s">
        <v>11</v>
      </c>
      <c r="C2155" s="29">
        <v>150</v>
      </c>
      <c r="D2155" s="16">
        <v>0</v>
      </c>
      <c r="E2155" s="3"/>
    </row>
    <row r="2156" spans="1:5" x14ac:dyDescent="0.3">
      <c r="A2156" s="16" t="s">
        <v>10</v>
      </c>
      <c r="B2156" s="16" t="s">
        <v>56</v>
      </c>
      <c r="C2156" s="29">
        <v>250</v>
      </c>
      <c r="D2156" s="16">
        <v>10</v>
      </c>
      <c r="E2156" s="3"/>
    </row>
    <row r="2157" spans="1:5" x14ac:dyDescent="0.3">
      <c r="A2157" s="16" t="s">
        <v>10</v>
      </c>
      <c r="B2157" s="16" t="s">
        <v>56</v>
      </c>
      <c r="C2157" s="29">
        <v>0</v>
      </c>
      <c r="D2157" s="16">
        <v>10</v>
      </c>
      <c r="E2157" s="3"/>
    </row>
    <row r="2158" spans="1:5" x14ac:dyDescent="0.3">
      <c r="A2158" s="16" t="s">
        <v>10</v>
      </c>
      <c r="B2158" s="16" t="s">
        <v>56</v>
      </c>
      <c r="C2158" s="29">
        <v>480</v>
      </c>
      <c r="D2158" s="16">
        <v>0</v>
      </c>
      <c r="E2158" s="3"/>
    </row>
    <row r="2159" spans="1:5" x14ac:dyDescent="0.3">
      <c r="A2159" s="16" t="s">
        <v>10</v>
      </c>
      <c r="B2159" s="16" t="s">
        <v>11</v>
      </c>
      <c r="C2159" s="29">
        <v>0</v>
      </c>
      <c r="D2159" s="16">
        <v>30</v>
      </c>
      <c r="E2159" s="3"/>
    </row>
    <row r="2160" spans="1:5" x14ac:dyDescent="0.3">
      <c r="A2160" s="16" t="s">
        <v>10</v>
      </c>
      <c r="B2160" s="16" t="s">
        <v>11</v>
      </c>
      <c r="C2160" s="29">
        <v>740</v>
      </c>
      <c r="D2160" s="16">
        <v>0</v>
      </c>
      <c r="E2160" s="3"/>
    </row>
    <row r="2161" spans="1:5" x14ac:dyDescent="0.3">
      <c r="A2161" s="16" t="s">
        <v>10</v>
      </c>
      <c r="B2161" s="16" t="s">
        <v>11</v>
      </c>
      <c r="C2161" s="29">
        <v>0</v>
      </c>
      <c r="D2161" s="16">
        <v>20</v>
      </c>
      <c r="E2161" s="3"/>
    </row>
    <row r="2162" spans="1:5" x14ac:dyDescent="0.3">
      <c r="A2162" s="16" t="s">
        <v>10</v>
      </c>
      <c r="B2162" s="16" t="s">
        <v>11</v>
      </c>
      <c r="C2162" s="29">
        <v>340</v>
      </c>
      <c r="D2162" s="16">
        <v>0</v>
      </c>
      <c r="E2162" s="3"/>
    </row>
    <row r="2163" spans="1:5" x14ac:dyDescent="0.3">
      <c r="A2163" s="16" t="s">
        <v>10</v>
      </c>
      <c r="B2163" s="16" t="s">
        <v>38</v>
      </c>
      <c r="C2163" s="29">
        <v>0</v>
      </c>
      <c r="D2163" s="16">
        <v>10</v>
      </c>
      <c r="E2163" s="3"/>
    </row>
    <row r="2164" spans="1:5" x14ac:dyDescent="0.3">
      <c r="A2164" s="16" t="s">
        <v>10</v>
      </c>
      <c r="B2164" s="16" t="s">
        <v>49</v>
      </c>
      <c r="C2164" s="29">
        <v>1200</v>
      </c>
      <c r="D2164" s="16">
        <v>0</v>
      </c>
      <c r="E2164" s="3"/>
    </row>
    <row r="2165" spans="1:5" x14ac:dyDescent="0.3">
      <c r="A2165" s="16" t="s">
        <v>10</v>
      </c>
      <c r="B2165" s="16" t="s">
        <v>49</v>
      </c>
      <c r="C2165" s="29">
        <v>0</v>
      </c>
      <c r="D2165" s="16">
        <v>30</v>
      </c>
      <c r="E2165" s="3"/>
    </row>
    <row r="2166" spans="1:5" x14ac:dyDescent="0.3">
      <c r="A2166" s="16" t="s">
        <v>10</v>
      </c>
      <c r="B2166" s="16" t="s">
        <v>49</v>
      </c>
      <c r="C2166" s="29">
        <v>320</v>
      </c>
      <c r="D2166" s="16">
        <v>0</v>
      </c>
      <c r="E2166" s="3"/>
    </row>
    <row r="2167" spans="1:5" x14ac:dyDescent="0.3">
      <c r="A2167" s="16" t="s">
        <v>10</v>
      </c>
      <c r="B2167" s="16" t="s">
        <v>38</v>
      </c>
      <c r="C2167" s="29">
        <v>0</v>
      </c>
      <c r="D2167" s="16">
        <v>10</v>
      </c>
      <c r="E2167" s="3"/>
    </row>
    <row r="2168" spans="1:5" x14ac:dyDescent="0.3">
      <c r="A2168" s="16" t="s">
        <v>10</v>
      </c>
      <c r="B2168" s="16" t="s">
        <v>11</v>
      </c>
      <c r="C2168" s="29">
        <v>350</v>
      </c>
      <c r="D2168" s="16">
        <v>0</v>
      </c>
      <c r="E2168" s="3"/>
    </row>
    <row r="2169" spans="1:5" x14ac:dyDescent="0.3">
      <c r="A2169" s="16" t="s">
        <v>10</v>
      </c>
      <c r="B2169" s="16" t="s">
        <v>11</v>
      </c>
      <c r="C2169" s="29">
        <v>0</v>
      </c>
      <c r="D2169" s="16">
        <v>10</v>
      </c>
      <c r="E2169" s="3"/>
    </row>
    <row r="2170" spans="1:5" x14ac:dyDescent="0.3">
      <c r="A2170" s="16" t="s">
        <v>10</v>
      </c>
      <c r="B2170" s="16" t="s">
        <v>11</v>
      </c>
      <c r="C2170" s="29">
        <v>630</v>
      </c>
      <c r="D2170" s="16">
        <v>0</v>
      </c>
      <c r="E2170" s="3"/>
    </row>
    <row r="2171" spans="1:5" x14ac:dyDescent="0.3">
      <c r="A2171" s="16" t="s">
        <v>10</v>
      </c>
      <c r="B2171" s="16" t="s">
        <v>67</v>
      </c>
      <c r="C2171" s="29">
        <v>0</v>
      </c>
      <c r="D2171" s="16">
        <v>30</v>
      </c>
      <c r="E2171" s="3"/>
    </row>
    <row r="2172" spans="1:5" x14ac:dyDescent="0.3">
      <c r="A2172" s="16" t="s">
        <v>10</v>
      </c>
      <c r="B2172" s="16" t="s">
        <v>67</v>
      </c>
      <c r="C2172" s="29">
        <v>1140</v>
      </c>
      <c r="D2172" s="16">
        <v>0</v>
      </c>
      <c r="E2172" s="3"/>
    </row>
    <row r="2173" spans="1:5" x14ac:dyDescent="0.3">
      <c r="A2173" s="16" t="s">
        <v>10</v>
      </c>
      <c r="B2173" s="16" t="s">
        <v>67</v>
      </c>
      <c r="C2173" s="29">
        <v>390</v>
      </c>
      <c r="D2173" s="16">
        <v>30</v>
      </c>
      <c r="E2173" s="3"/>
    </row>
    <row r="2174" spans="1:5" x14ac:dyDescent="0.3">
      <c r="A2174" s="16" t="s">
        <v>10</v>
      </c>
      <c r="B2174" s="16" t="s">
        <v>67</v>
      </c>
      <c r="C2174" s="29">
        <v>0</v>
      </c>
      <c r="D2174" s="16">
        <v>10</v>
      </c>
      <c r="E2174" s="3"/>
    </row>
    <row r="2175" spans="1:5" x14ac:dyDescent="0.3">
      <c r="A2175" s="16" t="s">
        <v>10</v>
      </c>
      <c r="B2175" s="16" t="s">
        <v>11</v>
      </c>
      <c r="C2175" s="29">
        <v>0</v>
      </c>
      <c r="D2175" s="16">
        <v>0</v>
      </c>
      <c r="E2175" s="3"/>
    </row>
    <row r="2176" spans="1:5" x14ac:dyDescent="0.3">
      <c r="A2176" s="16" t="s">
        <v>10</v>
      </c>
      <c r="B2176" s="16" t="s">
        <v>11</v>
      </c>
      <c r="C2176" s="29">
        <v>160</v>
      </c>
      <c r="D2176" s="16">
        <v>0</v>
      </c>
      <c r="E2176" s="3"/>
    </row>
    <row r="2177" spans="1:5" x14ac:dyDescent="0.3">
      <c r="A2177" s="16" t="s">
        <v>10</v>
      </c>
      <c r="B2177" s="16" t="s">
        <v>38</v>
      </c>
      <c r="C2177" s="29">
        <v>290</v>
      </c>
      <c r="D2177" s="16">
        <v>10</v>
      </c>
      <c r="E2177" s="3"/>
    </row>
    <row r="2178" spans="1:5" x14ac:dyDescent="0.3">
      <c r="A2178" s="16" t="s">
        <v>10</v>
      </c>
      <c r="B2178" s="16" t="s">
        <v>38</v>
      </c>
      <c r="C2178" s="29">
        <v>0</v>
      </c>
      <c r="D2178" s="16">
        <v>10</v>
      </c>
      <c r="E2178" s="3"/>
    </row>
    <row r="2179" spans="1:5" x14ac:dyDescent="0.3">
      <c r="A2179" s="16" t="s">
        <v>10</v>
      </c>
      <c r="B2179" s="16" t="s">
        <v>38</v>
      </c>
      <c r="C2179" s="29">
        <v>390</v>
      </c>
      <c r="D2179" s="16">
        <v>0</v>
      </c>
      <c r="E2179" s="3"/>
    </row>
    <row r="2180" spans="1:5" x14ac:dyDescent="0.3">
      <c r="A2180" s="16" t="s">
        <v>10</v>
      </c>
      <c r="B2180" s="16" t="s">
        <v>67</v>
      </c>
      <c r="C2180" s="29">
        <v>140</v>
      </c>
      <c r="D2180" s="16">
        <v>30</v>
      </c>
      <c r="E2180" s="3"/>
    </row>
    <row r="2181" spans="1:5" x14ac:dyDescent="0.3">
      <c r="A2181" s="16" t="s">
        <v>10</v>
      </c>
      <c r="B2181" s="16" t="s">
        <v>67</v>
      </c>
      <c r="C2181" s="29">
        <v>0</v>
      </c>
      <c r="D2181" s="16">
        <v>10</v>
      </c>
      <c r="E2181" s="3"/>
    </row>
    <row r="2182" spans="1:5" x14ac:dyDescent="0.3">
      <c r="A2182" s="16" t="s">
        <v>10</v>
      </c>
      <c r="B2182" s="16" t="s">
        <v>67</v>
      </c>
      <c r="C2182" s="29">
        <v>660</v>
      </c>
      <c r="D2182" s="16">
        <v>0</v>
      </c>
      <c r="E2182" s="3"/>
    </row>
    <row r="2183" spans="1:5" x14ac:dyDescent="0.3">
      <c r="A2183" s="16" t="s">
        <v>10</v>
      </c>
      <c r="B2183" s="16" t="s">
        <v>38</v>
      </c>
      <c r="C2183" s="29">
        <v>0</v>
      </c>
      <c r="D2183" s="16">
        <v>30</v>
      </c>
      <c r="E2183" s="3"/>
    </row>
    <row r="2184" spans="1:5" x14ac:dyDescent="0.3">
      <c r="A2184" s="16" t="s">
        <v>10</v>
      </c>
      <c r="B2184" s="16" t="s">
        <v>11</v>
      </c>
      <c r="C2184" s="29">
        <v>0</v>
      </c>
      <c r="D2184" s="16">
        <v>0</v>
      </c>
      <c r="E2184" s="3"/>
    </row>
    <row r="2185" spans="1:5" x14ac:dyDescent="0.3">
      <c r="A2185" s="16" t="s">
        <v>10</v>
      </c>
      <c r="B2185" s="16" t="s">
        <v>11</v>
      </c>
      <c r="C2185" s="29">
        <v>0</v>
      </c>
      <c r="D2185" s="16">
        <v>0</v>
      </c>
      <c r="E2185" s="3"/>
    </row>
    <row r="2186" spans="1:5" x14ac:dyDescent="0.3">
      <c r="A2186" s="16" t="s">
        <v>10</v>
      </c>
      <c r="B2186" s="16" t="s">
        <v>11</v>
      </c>
      <c r="C2186" s="29">
        <v>240</v>
      </c>
      <c r="D2186" s="16">
        <v>0</v>
      </c>
      <c r="E2186" s="3"/>
    </row>
    <row r="2187" spans="1:5" x14ac:dyDescent="0.3">
      <c r="A2187" s="16" t="s">
        <v>10</v>
      </c>
      <c r="B2187" s="16" t="s">
        <v>49</v>
      </c>
      <c r="C2187" s="29">
        <v>0</v>
      </c>
      <c r="D2187" s="16">
        <v>10</v>
      </c>
      <c r="E2187" s="3"/>
    </row>
    <row r="2188" spans="1:5" x14ac:dyDescent="0.3">
      <c r="A2188" s="16" t="s">
        <v>10</v>
      </c>
      <c r="B2188" s="16" t="s">
        <v>49</v>
      </c>
      <c r="C2188" s="29">
        <v>0</v>
      </c>
      <c r="D2188" s="16">
        <v>0</v>
      </c>
      <c r="E2188" s="3"/>
    </row>
    <row r="2189" spans="1:5" x14ac:dyDescent="0.3">
      <c r="A2189" s="16" t="s">
        <v>10</v>
      </c>
      <c r="B2189" s="16" t="s">
        <v>49</v>
      </c>
      <c r="C2189" s="29">
        <v>1170</v>
      </c>
      <c r="D2189" s="16">
        <v>0</v>
      </c>
      <c r="E2189" s="3"/>
    </row>
    <row r="2190" spans="1:5" x14ac:dyDescent="0.3">
      <c r="A2190" s="16" t="s">
        <v>10</v>
      </c>
      <c r="B2190" s="16" t="s">
        <v>49</v>
      </c>
      <c r="C2190" s="29">
        <v>0</v>
      </c>
      <c r="D2190" s="16">
        <v>30</v>
      </c>
      <c r="E2190" s="3"/>
    </row>
    <row r="2191" spans="1:5" x14ac:dyDescent="0.3">
      <c r="A2191" s="16" t="s">
        <v>10</v>
      </c>
      <c r="B2191" s="16" t="s">
        <v>38</v>
      </c>
      <c r="C2191" s="29">
        <v>0</v>
      </c>
      <c r="D2191" s="16">
        <v>0</v>
      </c>
      <c r="E2191" s="3"/>
    </row>
    <row r="2192" spans="1:5" x14ac:dyDescent="0.3">
      <c r="A2192" s="16" t="s">
        <v>10</v>
      </c>
      <c r="B2192" s="16" t="s">
        <v>38</v>
      </c>
      <c r="C2192" s="29">
        <v>810</v>
      </c>
      <c r="D2192" s="16">
        <v>0</v>
      </c>
      <c r="E2192" s="3"/>
    </row>
    <row r="2193" spans="1:5" x14ac:dyDescent="0.3">
      <c r="A2193" s="16" t="s">
        <v>10</v>
      </c>
      <c r="B2193" s="16" t="s">
        <v>38</v>
      </c>
      <c r="C2193" s="29">
        <v>400</v>
      </c>
      <c r="D2193" s="16">
        <v>30</v>
      </c>
      <c r="E2193" s="3"/>
    </row>
    <row r="2194" spans="1:5" x14ac:dyDescent="0.3">
      <c r="A2194" s="16" t="s">
        <v>32</v>
      </c>
      <c r="B2194" s="16" t="s">
        <v>38</v>
      </c>
      <c r="C2194" s="29">
        <v>0</v>
      </c>
      <c r="D2194" s="16">
        <v>10</v>
      </c>
      <c r="E2194" s="3"/>
    </row>
    <row r="2195" spans="1:5" x14ac:dyDescent="0.3">
      <c r="A2195" s="16" t="s">
        <v>10</v>
      </c>
      <c r="B2195" s="16" t="s">
        <v>11</v>
      </c>
      <c r="C2195" s="29">
        <v>260</v>
      </c>
      <c r="D2195" s="16">
        <v>0</v>
      </c>
      <c r="E2195" s="3"/>
    </row>
    <row r="2196" spans="1:5" x14ac:dyDescent="0.3">
      <c r="A2196" s="16" t="s">
        <v>10</v>
      </c>
      <c r="B2196" s="16" t="s">
        <v>11</v>
      </c>
      <c r="C2196" s="29">
        <v>0</v>
      </c>
      <c r="D2196" s="16">
        <v>10</v>
      </c>
      <c r="E2196" s="3"/>
    </row>
    <row r="2197" spans="1:5" x14ac:dyDescent="0.3">
      <c r="A2197" s="16" t="s">
        <v>10</v>
      </c>
      <c r="B2197" s="16" t="s">
        <v>11</v>
      </c>
      <c r="C2197" s="29">
        <v>0</v>
      </c>
      <c r="D2197" s="16">
        <v>0</v>
      </c>
      <c r="E2197" s="3"/>
    </row>
    <row r="2198" spans="1:5" x14ac:dyDescent="0.3">
      <c r="A2198" s="16" t="s">
        <v>10</v>
      </c>
      <c r="B2198" s="16" t="s">
        <v>11</v>
      </c>
      <c r="C2198" s="29">
        <v>360</v>
      </c>
      <c r="D2198" s="16">
        <v>0</v>
      </c>
      <c r="E2198" s="3"/>
    </row>
    <row r="2199" spans="1:5" x14ac:dyDescent="0.3">
      <c r="A2199" s="16" t="s">
        <v>10</v>
      </c>
      <c r="B2199" s="16" t="s">
        <v>11</v>
      </c>
      <c r="C2199" s="29">
        <v>0</v>
      </c>
      <c r="D2199" s="16">
        <v>10</v>
      </c>
      <c r="E2199" s="3"/>
    </row>
    <row r="2200" spans="1:5" x14ac:dyDescent="0.3">
      <c r="A2200" s="16" t="s">
        <v>10</v>
      </c>
      <c r="B2200" s="16" t="s">
        <v>49</v>
      </c>
      <c r="C2200" s="29">
        <v>100</v>
      </c>
      <c r="D2200" s="16">
        <v>0</v>
      </c>
      <c r="E2200" s="3"/>
    </row>
    <row r="2201" spans="1:5" x14ac:dyDescent="0.3">
      <c r="A2201" s="16" t="s">
        <v>10</v>
      </c>
      <c r="B2201" s="16" t="s">
        <v>49</v>
      </c>
      <c r="C2201" s="29">
        <v>930</v>
      </c>
      <c r="D2201" s="16">
        <v>10</v>
      </c>
      <c r="E2201" s="3"/>
    </row>
    <row r="2202" spans="1:5" x14ac:dyDescent="0.3">
      <c r="A2202" s="16" t="s">
        <v>10</v>
      </c>
      <c r="B2202" s="16" t="s">
        <v>49</v>
      </c>
      <c r="C2202" s="29">
        <v>0</v>
      </c>
      <c r="D2202" s="16">
        <v>30</v>
      </c>
      <c r="E2202" s="3"/>
    </row>
    <row r="2203" spans="1:5" x14ac:dyDescent="0.3">
      <c r="A2203" s="16" t="s">
        <v>10</v>
      </c>
      <c r="B2203" s="16" t="s">
        <v>11</v>
      </c>
      <c r="C2203" s="29">
        <v>140</v>
      </c>
      <c r="D2203" s="16">
        <v>0</v>
      </c>
      <c r="E2203" s="3"/>
    </row>
    <row r="2204" spans="1:5" x14ac:dyDescent="0.3">
      <c r="A2204" s="16" t="s">
        <v>10</v>
      </c>
      <c r="B2204" s="16" t="s">
        <v>11</v>
      </c>
      <c r="C2204" s="29">
        <v>760</v>
      </c>
      <c r="D2204" s="16">
        <v>10</v>
      </c>
      <c r="E2204" s="3"/>
    </row>
    <row r="2205" spans="1:5" x14ac:dyDescent="0.3">
      <c r="A2205" s="16" t="s">
        <v>10</v>
      </c>
      <c r="B2205" s="16" t="s">
        <v>11</v>
      </c>
      <c r="C2205" s="29">
        <v>810</v>
      </c>
      <c r="D2205" s="16">
        <v>20</v>
      </c>
      <c r="E2205" s="3"/>
    </row>
    <row r="2206" spans="1:5" x14ac:dyDescent="0.3">
      <c r="A2206" s="16" t="s">
        <v>10</v>
      </c>
      <c r="B2206" s="16" t="s">
        <v>11</v>
      </c>
      <c r="C2206" s="29">
        <v>0</v>
      </c>
      <c r="D2206" s="16">
        <v>30</v>
      </c>
      <c r="E2206" s="3"/>
    </row>
    <row r="2207" spans="1:5" x14ac:dyDescent="0.3">
      <c r="A2207" s="16" t="s">
        <v>10</v>
      </c>
      <c r="B2207" s="16" t="s">
        <v>11</v>
      </c>
      <c r="C2207" s="29">
        <v>0</v>
      </c>
      <c r="D2207" s="16">
        <v>0</v>
      </c>
      <c r="E2207" s="3"/>
    </row>
    <row r="2208" spans="1:5" x14ac:dyDescent="0.3">
      <c r="A2208" s="16" t="s">
        <v>10</v>
      </c>
      <c r="B2208" s="16" t="s">
        <v>11</v>
      </c>
      <c r="C2208" s="29">
        <v>380</v>
      </c>
      <c r="D2208" s="16">
        <v>0</v>
      </c>
      <c r="E2208" s="3"/>
    </row>
    <row r="2209" spans="1:5" x14ac:dyDescent="0.3">
      <c r="A2209" s="16" t="s">
        <v>10</v>
      </c>
      <c r="B2209" s="16" t="s">
        <v>38</v>
      </c>
      <c r="C2209" s="29">
        <v>0</v>
      </c>
      <c r="D2209" s="16">
        <v>10</v>
      </c>
      <c r="E2209" s="3"/>
    </row>
    <row r="2210" spans="1:5" x14ac:dyDescent="0.3">
      <c r="A2210" s="16" t="s">
        <v>10</v>
      </c>
      <c r="B2210" s="16" t="s">
        <v>49</v>
      </c>
      <c r="C2210" s="29">
        <v>400</v>
      </c>
      <c r="D2210" s="16">
        <v>0</v>
      </c>
      <c r="E2210" s="3"/>
    </row>
    <row r="2211" spans="1:5" x14ac:dyDescent="0.3">
      <c r="A2211" s="16" t="s">
        <v>10</v>
      </c>
      <c r="B2211" s="16" t="s">
        <v>49</v>
      </c>
      <c r="C2211" s="29">
        <v>0</v>
      </c>
      <c r="D2211" s="16">
        <v>10</v>
      </c>
      <c r="E2211" s="3"/>
    </row>
    <row r="2212" spans="1:5" x14ac:dyDescent="0.3">
      <c r="A2212" s="16" t="s">
        <v>10</v>
      </c>
      <c r="B2212" s="16" t="s">
        <v>49</v>
      </c>
      <c r="C2212" s="29">
        <v>750</v>
      </c>
      <c r="D2212" s="16">
        <v>0</v>
      </c>
      <c r="E2212" s="3"/>
    </row>
    <row r="2213" spans="1:5" x14ac:dyDescent="0.3">
      <c r="A2213" s="16" t="s">
        <v>10</v>
      </c>
      <c r="B2213" s="16" t="s">
        <v>38</v>
      </c>
      <c r="C2213" s="29">
        <v>310</v>
      </c>
      <c r="D2213" s="16">
        <v>30</v>
      </c>
      <c r="E2213" s="3"/>
    </row>
    <row r="2214" spans="1:5" x14ac:dyDescent="0.3">
      <c r="A2214" s="16" t="s">
        <v>10</v>
      </c>
      <c r="B2214" s="16" t="s">
        <v>38</v>
      </c>
      <c r="C2214" s="29">
        <v>300</v>
      </c>
      <c r="D2214" s="16">
        <v>10</v>
      </c>
      <c r="E2214" s="3"/>
    </row>
    <row r="2215" spans="1:5" x14ac:dyDescent="0.3">
      <c r="A2215" s="16" t="s">
        <v>10</v>
      </c>
      <c r="B2215" s="16" t="s">
        <v>49</v>
      </c>
      <c r="C2215" s="29">
        <v>0</v>
      </c>
      <c r="D2215" s="16">
        <v>30</v>
      </c>
      <c r="E2215" s="3"/>
    </row>
    <row r="2216" spans="1:5" x14ac:dyDescent="0.3">
      <c r="A2216" s="16" t="s">
        <v>10</v>
      </c>
      <c r="B2216" s="16" t="s">
        <v>11</v>
      </c>
      <c r="C2216" s="29">
        <v>0</v>
      </c>
      <c r="D2216" s="16">
        <v>0</v>
      </c>
      <c r="E2216" s="3"/>
    </row>
    <row r="2217" spans="1:5" x14ac:dyDescent="0.3">
      <c r="A2217" s="16" t="s">
        <v>10</v>
      </c>
      <c r="B2217" s="16" t="s">
        <v>11</v>
      </c>
      <c r="C2217" s="29">
        <v>720</v>
      </c>
      <c r="D2217" s="16">
        <v>0</v>
      </c>
      <c r="E2217" s="3"/>
    </row>
    <row r="2218" spans="1:5" x14ac:dyDescent="0.3">
      <c r="A2218" s="16" t="s">
        <v>10</v>
      </c>
      <c r="B2218" s="16" t="s">
        <v>11</v>
      </c>
      <c r="C2218" s="29">
        <v>300</v>
      </c>
      <c r="D2218" s="16">
        <v>30</v>
      </c>
      <c r="E2218" s="3"/>
    </row>
    <row r="2219" spans="1:5" x14ac:dyDescent="0.3">
      <c r="A2219" s="16" t="s">
        <v>10</v>
      </c>
      <c r="B2219" s="16" t="s">
        <v>11</v>
      </c>
      <c r="C2219" s="29">
        <v>580</v>
      </c>
      <c r="D2219" s="16">
        <v>10</v>
      </c>
      <c r="E2219" s="3"/>
    </row>
    <row r="2220" spans="1:5" x14ac:dyDescent="0.3">
      <c r="A2220" s="16" t="s">
        <v>10</v>
      </c>
      <c r="B2220" s="16" t="s">
        <v>49</v>
      </c>
      <c r="C2220" s="29">
        <v>0</v>
      </c>
      <c r="D2220" s="16">
        <v>20</v>
      </c>
      <c r="E2220" s="3"/>
    </row>
    <row r="2221" spans="1:5" x14ac:dyDescent="0.3">
      <c r="A2221" s="16" t="s">
        <v>10</v>
      </c>
      <c r="B2221" s="16" t="s">
        <v>49</v>
      </c>
      <c r="C2221" s="29">
        <v>1140</v>
      </c>
      <c r="D2221" s="16">
        <v>0</v>
      </c>
      <c r="E2221" s="3"/>
    </row>
    <row r="2222" spans="1:5" x14ac:dyDescent="0.3">
      <c r="A2222" s="16" t="s">
        <v>10</v>
      </c>
      <c r="B2222" s="16" t="s">
        <v>49</v>
      </c>
      <c r="C2222" s="29">
        <v>190</v>
      </c>
      <c r="D2222" s="16">
        <v>30</v>
      </c>
      <c r="E2222" s="3"/>
    </row>
    <row r="2223" spans="1:5" x14ac:dyDescent="0.3">
      <c r="A2223" s="16" t="s">
        <v>10</v>
      </c>
      <c r="B2223" s="16" t="s">
        <v>11</v>
      </c>
      <c r="C2223" s="29">
        <v>260</v>
      </c>
      <c r="D2223" s="16">
        <v>10</v>
      </c>
      <c r="E2223" s="3"/>
    </row>
    <row r="2224" spans="1:5" x14ac:dyDescent="0.3">
      <c r="A2224" s="16" t="s">
        <v>10</v>
      </c>
      <c r="B2224" s="16" t="s">
        <v>11</v>
      </c>
      <c r="C2224" s="29">
        <v>0</v>
      </c>
      <c r="D2224" s="16">
        <v>10</v>
      </c>
      <c r="E2224" s="3"/>
    </row>
    <row r="2225" spans="1:5" x14ac:dyDescent="0.3">
      <c r="A2225" s="16" t="s">
        <v>10</v>
      </c>
      <c r="B2225" s="16" t="s">
        <v>11</v>
      </c>
      <c r="C2225" s="29">
        <v>690</v>
      </c>
      <c r="D2225" s="16">
        <v>0</v>
      </c>
      <c r="E2225" s="3"/>
    </row>
    <row r="2226" spans="1:5" x14ac:dyDescent="0.3">
      <c r="A2226" s="16" t="s">
        <v>10</v>
      </c>
      <c r="B2226" s="16" t="s">
        <v>77</v>
      </c>
      <c r="C2226" s="29">
        <v>0</v>
      </c>
      <c r="D2226" s="16">
        <v>30</v>
      </c>
      <c r="E2226" s="3"/>
    </row>
    <row r="2227" spans="1:5" x14ac:dyDescent="0.3">
      <c r="A2227" s="16" t="s">
        <v>10</v>
      </c>
      <c r="B2227" s="16" t="s">
        <v>38</v>
      </c>
      <c r="C2227" s="29">
        <v>0</v>
      </c>
      <c r="D2227" s="16">
        <v>0</v>
      </c>
      <c r="E2227" s="3"/>
    </row>
    <row r="2228" spans="1:5" x14ac:dyDescent="0.3">
      <c r="A2228" s="16" t="s">
        <v>10</v>
      </c>
      <c r="B2228" s="16" t="s">
        <v>38</v>
      </c>
      <c r="C2228" s="29">
        <v>250</v>
      </c>
      <c r="D2228" s="16">
        <v>0</v>
      </c>
      <c r="E2228" s="3"/>
    </row>
    <row r="2229" spans="1:5" x14ac:dyDescent="0.3">
      <c r="A2229" s="16" t="s">
        <v>10</v>
      </c>
      <c r="B2229" s="16" t="s">
        <v>38</v>
      </c>
      <c r="C2229" s="29">
        <v>870</v>
      </c>
      <c r="D2229" s="16">
        <v>10</v>
      </c>
      <c r="E2229" s="3"/>
    </row>
    <row r="2230" spans="1:5" x14ac:dyDescent="0.3">
      <c r="A2230" s="16" t="s">
        <v>10</v>
      </c>
      <c r="B2230" s="16" t="s">
        <v>182</v>
      </c>
      <c r="C2230" s="29">
        <v>660</v>
      </c>
      <c r="D2230" s="16">
        <v>30</v>
      </c>
      <c r="E2230" s="3"/>
    </row>
    <row r="2231" spans="1:5" x14ac:dyDescent="0.3">
      <c r="A2231" s="16" t="s">
        <v>10</v>
      </c>
      <c r="B2231" s="16" t="s">
        <v>182</v>
      </c>
      <c r="C2231" s="29">
        <v>0</v>
      </c>
      <c r="D2231" s="16">
        <v>30</v>
      </c>
      <c r="E2231" s="3"/>
    </row>
    <row r="2232" spans="1:5" x14ac:dyDescent="0.3">
      <c r="A2232" s="16" t="s">
        <v>10</v>
      </c>
      <c r="B2232" s="16" t="s">
        <v>182</v>
      </c>
      <c r="C2232" s="29">
        <v>220</v>
      </c>
      <c r="D2232" s="16">
        <v>0</v>
      </c>
      <c r="E2232" s="3"/>
    </row>
    <row r="2233" spans="1:5" x14ac:dyDescent="0.3">
      <c r="A2233" s="16" t="s">
        <v>10</v>
      </c>
      <c r="B2233" s="16" t="s">
        <v>182</v>
      </c>
      <c r="C2233" s="29">
        <v>400</v>
      </c>
      <c r="D2233" s="16">
        <v>20</v>
      </c>
      <c r="E2233" s="3"/>
    </row>
    <row r="2234" spans="1:5" x14ac:dyDescent="0.3">
      <c r="A2234" s="16" t="s">
        <v>10</v>
      </c>
      <c r="B2234" s="16" t="s">
        <v>56</v>
      </c>
      <c r="C2234" s="29">
        <v>0</v>
      </c>
      <c r="D2234" s="16">
        <v>10</v>
      </c>
      <c r="E2234" s="3"/>
    </row>
    <row r="2235" spans="1:5" x14ac:dyDescent="0.3">
      <c r="A2235" s="16" t="s">
        <v>10</v>
      </c>
      <c r="B2235" s="16" t="s">
        <v>77</v>
      </c>
      <c r="C2235" s="29">
        <v>0</v>
      </c>
      <c r="D2235" s="16">
        <v>0</v>
      </c>
      <c r="E2235" s="3"/>
    </row>
    <row r="2236" spans="1:5" x14ac:dyDescent="0.3">
      <c r="A2236" s="16" t="s">
        <v>10</v>
      </c>
      <c r="B2236" s="16" t="s">
        <v>77</v>
      </c>
      <c r="C2236" s="29">
        <v>350</v>
      </c>
      <c r="D2236" s="16">
        <v>0</v>
      </c>
      <c r="E2236" s="3"/>
    </row>
    <row r="2237" spans="1:5" x14ac:dyDescent="0.3">
      <c r="A2237" s="16" t="s">
        <v>10</v>
      </c>
      <c r="B2237" s="16" t="s">
        <v>38</v>
      </c>
      <c r="C2237" s="29">
        <v>380</v>
      </c>
      <c r="D2237" s="16">
        <v>10</v>
      </c>
      <c r="E2237" s="3"/>
    </row>
    <row r="2238" spans="1:5" x14ac:dyDescent="0.3">
      <c r="A2238" s="16" t="s">
        <v>10</v>
      </c>
      <c r="B2238" s="16" t="s">
        <v>38</v>
      </c>
      <c r="C2238" s="29">
        <v>0</v>
      </c>
      <c r="D2238" s="16">
        <v>10</v>
      </c>
      <c r="E2238" s="3"/>
    </row>
    <row r="2239" spans="1:5" x14ac:dyDescent="0.3">
      <c r="A2239" s="16" t="s">
        <v>10</v>
      </c>
      <c r="B2239" s="16" t="s">
        <v>38</v>
      </c>
      <c r="C2239" s="29">
        <v>0</v>
      </c>
      <c r="D2239" s="16">
        <v>0</v>
      </c>
      <c r="E2239" s="3"/>
    </row>
    <row r="2240" spans="1:5" x14ac:dyDescent="0.3">
      <c r="A2240" s="16" t="s">
        <v>16</v>
      </c>
      <c r="B2240" s="16" t="s">
        <v>25</v>
      </c>
      <c r="C2240" s="29">
        <v>0</v>
      </c>
      <c r="D2240" s="16">
        <v>0</v>
      </c>
      <c r="E2240" s="3"/>
    </row>
    <row r="2241" spans="1:5" x14ac:dyDescent="0.3">
      <c r="A2241" s="16" t="s">
        <v>16</v>
      </c>
      <c r="B2241" s="16" t="s">
        <v>25</v>
      </c>
      <c r="C2241" s="29">
        <v>390</v>
      </c>
      <c r="D2241" s="16">
        <v>0</v>
      </c>
      <c r="E2241" s="3"/>
    </row>
    <row r="2242" spans="1:5" x14ac:dyDescent="0.3">
      <c r="A2242" s="16" t="s">
        <v>16</v>
      </c>
      <c r="B2242" s="16" t="s">
        <v>25</v>
      </c>
      <c r="C2242" s="29">
        <v>280</v>
      </c>
      <c r="D2242" s="16">
        <v>30</v>
      </c>
      <c r="E2242" s="3"/>
    </row>
    <row r="2243" spans="1:5" x14ac:dyDescent="0.3">
      <c r="A2243" s="16" t="s">
        <v>16</v>
      </c>
      <c r="B2243" s="16" t="s">
        <v>25</v>
      </c>
      <c r="C2243" s="29">
        <v>370</v>
      </c>
      <c r="D2243" s="16">
        <v>20</v>
      </c>
      <c r="E2243" s="3"/>
    </row>
    <row r="2244" spans="1:5" x14ac:dyDescent="0.3">
      <c r="A2244" s="16" t="s">
        <v>32</v>
      </c>
      <c r="B2244" s="16" t="s">
        <v>18</v>
      </c>
      <c r="C2244" s="29">
        <v>120</v>
      </c>
      <c r="D2244" s="16">
        <v>10</v>
      </c>
      <c r="E2244" s="3"/>
    </row>
    <row r="2245" spans="1:5" x14ac:dyDescent="0.3">
      <c r="A2245" s="16" t="s">
        <v>32</v>
      </c>
      <c r="B2245" s="16" t="s">
        <v>18</v>
      </c>
      <c r="C2245" s="29">
        <v>0</v>
      </c>
      <c r="D2245" s="16">
        <v>10</v>
      </c>
      <c r="E2245" s="3"/>
    </row>
    <row r="2246" spans="1:5" x14ac:dyDescent="0.3">
      <c r="A2246" s="16" t="s">
        <v>32</v>
      </c>
      <c r="B2246" s="16" t="s">
        <v>18</v>
      </c>
      <c r="C2246" s="29">
        <v>330</v>
      </c>
      <c r="D2246" s="16">
        <v>0</v>
      </c>
      <c r="E2246" s="3"/>
    </row>
    <row r="2247" spans="1:5" x14ac:dyDescent="0.3">
      <c r="A2247" s="16" t="s">
        <v>16</v>
      </c>
      <c r="B2247" s="16" t="s">
        <v>15</v>
      </c>
      <c r="C2247" s="29">
        <v>460</v>
      </c>
      <c r="D2247" s="16">
        <v>30</v>
      </c>
      <c r="E2247" s="3"/>
    </row>
    <row r="2248" spans="1:5" x14ac:dyDescent="0.3">
      <c r="A2248" s="16" t="s">
        <v>16</v>
      </c>
      <c r="B2248" s="16" t="s">
        <v>15</v>
      </c>
      <c r="C2248" s="29">
        <v>160</v>
      </c>
      <c r="D2248" s="16">
        <v>20</v>
      </c>
      <c r="E2248" s="3"/>
    </row>
    <row r="2249" spans="1:5" x14ac:dyDescent="0.3">
      <c r="A2249" s="16" t="s">
        <v>16</v>
      </c>
      <c r="B2249" s="16" t="s">
        <v>15</v>
      </c>
      <c r="C2249" s="29">
        <v>420</v>
      </c>
      <c r="D2249" s="16">
        <v>10</v>
      </c>
      <c r="E2249" s="3"/>
    </row>
    <row r="2250" spans="1:5" x14ac:dyDescent="0.3">
      <c r="A2250" s="16" t="s">
        <v>16</v>
      </c>
      <c r="B2250" s="16" t="s">
        <v>15</v>
      </c>
      <c r="C2250" s="29">
        <v>0</v>
      </c>
      <c r="D2250" s="16">
        <v>30</v>
      </c>
      <c r="E2250" s="3"/>
    </row>
    <row r="2251" spans="1:5" x14ac:dyDescent="0.3">
      <c r="A2251" s="16" t="s">
        <v>10</v>
      </c>
      <c r="B2251" s="16" t="s">
        <v>77</v>
      </c>
      <c r="C2251" s="29">
        <v>0</v>
      </c>
      <c r="D2251" s="16">
        <v>0</v>
      </c>
      <c r="E2251" s="3"/>
    </row>
    <row r="2252" spans="1:5" x14ac:dyDescent="0.3">
      <c r="A2252" s="16" t="s">
        <v>10</v>
      </c>
      <c r="B2252" s="16" t="s">
        <v>77</v>
      </c>
      <c r="C2252" s="29">
        <v>580</v>
      </c>
      <c r="D2252" s="16">
        <v>0</v>
      </c>
      <c r="E2252" s="3"/>
    </row>
    <row r="2253" spans="1:5" x14ac:dyDescent="0.3">
      <c r="A2253" s="16" t="s">
        <v>10</v>
      </c>
      <c r="B2253" s="16" t="s">
        <v>11</v>
      </c>
      <c r="C2253" s="29">
        <v>0</v>
      </c>
      <c r="D2253" s="16">
        <v>20</v>
      </c>
      <c r="E2253" s="3"/>
    </row>
    <row r="2254" spans="1:5" x14ac:dyDescent="0.3">
      <c r="A2254" s="16" t="s">
        <v>10</v>
      </c>
      <c r="B2254" s="16" t="s">
        <v>11</v>
      </c>
      <c r="C2254" s="29">
        <v>240</v>
      </c>
      <c r="D2254" s="16">
        <v>0</v>
      </c>
      <c r="E2254" s="3"/>
    </row>
    <row r="2255" spans="1:5" x14ac:dyDescent="0.3">
      <c r="A2255" s="16" t="s">
        <v>10</v>
      </c>
      <c r="B2255" s="16" t="s">
        <v>11</v>
      </c>
      <c r="C2255" s="29">
        <v>840</v>
      </c>
      <c r="D2255" s="16">
        <v>10</v>
      </c>
      <c r="E2255" s="3"/>
    </row>
    <row r="2256" spans="1:5" x14ac:dyDescent="0.3">
      <c r="A2256" s="16" t="s">
        <v>10</v>
      </c>
      <c r="B2256" s="16" t="s">
        <v>49</v>
      </c>
      <c r="C2256" s="29">
        <v>0</v>
      </c>
      <c r="D2256" s="16">
        <v>30</v>
      </c>
      <c r="E2256" s="3"/>
    </row>
    <row r="2257" spans="1:5" x14ac:dyDescent="0.3">
      <c r="A2257" s="16" t="s">
        <v>10</v>
      </c>
      <c r="B2257" s="16" t="s">
        <v>11</v>
      </c>
      <c r="C2257" s="29">
        <v>0</v>
      </c>
      <c r="D2257" s="16">
        <v>0</v>
      </c>
      <c r="E2257" s="3"/>
    </row>
    <row r="2258" spans="1:5" x14ac:dyDescent="0.3">
      <c r="A2258" s="16" t="s">
        <v>10</v>
      </c>
      <c r="B2258" s="16" t="s">
        <v>38</v>
      </c>
      <c r="C2258" s="29">
        <v>0</v>
      </c>
      <c r="D2258" s="16">
        <v>0</v>
      </c>
      <c r="E2258" s="3"/>
    </row>
    <row r="2259" spans="1:5" x14ac:dyDescent="0.3">
      <c r="A2259" s="16" t="s">
        <v>10</v>
      </c>
      <c r="B2259" s="16" t="s">
        <v>38</v>
      </c>
      <c r="C2259" s="29">
        <v>450</v>
      </c>
      <c r="D2259" s="16">
        <v>0</v>
      </c>
      <c r="E2259" s="3"/>
    </row>
    <row r="2260" spans="1:5" x14ac:dyDescent="0.3">
      <c r="A2260" s="16" t="s">
        <v>10</v>
      </c>
      <c r="B2260" s="16" t="s">
        <v>38</v>
      </c>
      <c r="C2260" s="29">
        <v>400</v>
      </c>
      <c r="D2260" s="16">
        <v>30</v>
      </c>
      <c r="E2260" s="3"/>
    </row>
    <row r="2261" spans="1:5" x14ac:dyDescent="0.3">
      <c r="A2261" s="16" t="s">
        <v>10</v>
      </c>
      <c r="B2261" s="16" t="s">
        <v>11</v>
      </c>
      <c r="C2261" s="29">
        <v>110</v>
      </c>
      <c r="D2261" s="16">
        <v>10</v>
      </c>
      <c r="E2261" s="3"/>
    </row>
    <row r="2262" spans="1:5" x14ac:dyDescent="0.3">
      <c r="A2262" s="16" t="s">
        <v>10</v>
      </c>
      <c r="B2262" s="16" t="s">
        <v>11</v>
      </c>
      <c r="C2262" s="29">
        <v>0</v>
      </c>
      <c r="D2262" s="16">
        <v>10</v>
      </c>
      <c r="E2262" s="3"/>
    </row>
    <row r="2263" spans="1:5" x14ac:dyDescent="0.3">
      <c r="A2263" s="16" t="s">
        <v>10</v>
      </c>
      <c r="B2263" s="16" t="s">
        <v>49</v>
      </c>
      <c r="C2263" s="29">
        <v>350</v>
      </c>
      <c r="D2263" s="16">
        <v>0</v>
      </c>
      <c r="E2263" s="3"/>
    </row>
    <row r="2264" spans="1:5" x14ac:dyDescent="0.3">
      <c r="A2264" s="16" t="s">
        <v>10</v>
      </c>
      <c r="B2264" s="16" t="s">
        <v>49</v>
      </c>
      <c r="C2264" s="29">
        <v>0</v>
      </c>
      <c r="D2264" s="16">
        <v>10</v>
      </c>
      <c r="E2264" s="3"/>
    </row>
    <row r="2265" spans="1:5" x14ac:dyDescent="0.3">
      <c r="A2265" s="16" t="s">
        <v>10</v>
      </c>
      <c r="B2265" s="16" t="s">
        <v>49</v>
      </c>
      <c r="C2265" s="29">
        <v>720</v>
      </c>
      <c r="D2265" s="16">
        <v>0</v>
      </c>
      <c r="E2265" s="3"/>
    </row>
    <row r="2266" spans="1:5" x14ac:dyDescent="0.3">
      <c r="A2266" s="16" t="s">
        <v>10</v>
      </c>
      <c r="B2266" s="16" t="s">
        <v>49</v>
      </c>
      <c r="C2266" s="29">
        <v>600</v>
      </c>
      <c r="D2266" s="16">
        <v>30</v>
      </c>
      <c r="E2266" s="3"/>
    </row>
    <row r="2267" spans="1:5" x14ac:dyDescent="0.3">
      <c r="A2267" s="16" t="s">
        <v>10</v>
      </c>
      <c r="B2267" s="16" t="s">
        <v>49</v>
      </c>
      <c r="C2267" s="29">
        <v>360</v>
      </c>
      <c r="D2267" s="16">
        <v>30</v>
      </c>
      <c r="E2267" s="3"/>
    </row>
    <row r="2268" spans="1:5" x14ac:dyDescent="0.3">
      <c r="A2268" s="16" t="s">
        <v>10</v>
      </c>
      <c r="B2268" s="16" t="s">
        <v>49</v>
      </c>
      <c r="C2268" s="29">
        <v>0</v>
      </c>
      <c r="D2268" s="16">
        <v>10</v>
      </c>
      <c r="E2268" s="3"/>
    </row>
    <row r="2269" spans="1:5" x14ac:dyDescent="0.3">
      <c r="A2269" s="16" t="s">
        <v>10</v>
      </c>
      <c r="B2269" s="16" t="s">
        <v>11</v>
      </c>
      <c r="C2269" s="29">
        <v>0</v>
      </c>
      <c r="D2269" s="16">
        <v>0</v>
      </c>
      <c r="E2269" s="3"/>
    </row>
    <row r="2270" spans="1:5" x14ac:dyDescent="0.3">
      <c r="A2270" s="16" t="s">
        <v>10</v>
      </c>
      <c r="B2270" s="16" t="s">
        <v>11</v>
      </c>
      <c r="C2270" s="29">
        <v>330</v>
      </c>
      <c r="D2270" s="16">
        <v>0</v>
      </c>
      <c r="E2270" s="3"/>
    </row>
    <row r="2271" spans="1:5" x14ac:dyDescent="0.3">
      <c r="A2271" s="16" t="s">
        <v>10</v>
      </c>
      <c r="B2271" s="16" t="s">
        <v>11</v>
      </c>
      <c r="C2271" s="29">
        <v>570</v>
      </c>
      <c r="D2271" s="16">
        <v>10</v>
      </c>
      <c r="E2271" s="3"/>
    </row>
    <row r="2272" spans="1:5" x14ac:dyDescent="0.3">
      <c r="A2272" s="16" t="s">
        <v>10</v>
      </c>
      <c r="B2272" s="16" t="s">
        <v>11</v>
      </c>
      <c r="C2272" s="29">
        <v>350</v>
      </c>
      <c r="D2272" s="16">
        <v>30</v>
      </c>
      <c r="E2272" s="3"/>
    </row>
    <row r="2273" spans="1:5" x14ac:dyDescent="0.3">
      <c r="A2273" s="16" t="s">
        <v>10</v>
      </c>
      <c r="B2273" s="16" t="s">
        <v>11</v>
      </c>
      <c r="C2273" s="29">
        <v>0</v>
      </c>
      <c r="D2273" s="16">
        <v>10</v>
      </c>
      <c r="E2273" s="3"/>
    </row>
    <row r="2274" spans="1:5" x14ac:dyDescent="0.3">
      <c r="A2274" s="16" t="s">
        <v>16</v>
      </c>
      <c r="B2274" s="16" t="s">
        <v>25</v>
      </c>
      <c r="C2274" s="29">
        <v>0</v>
      </c>
      <c r="D2274" s="16">
        <v>0</v>
      </c>
      <c r="E2274" s="3"/>
    </row>
    <row r="2275" spans="1:5" x14ac:dyDescent="0.3">
      <c r="A2275" s="16" t="s">
        <v>16</v>
      </c>
      <c r="B2275" s="16" t="s">
        <v>25</v>
      </c>
      <c r="C2275" s="29">
        <v>370</v>
      </c>
      <c r="D2275" s="16">
        <v>0</v>
      </c>
      <c r="E2275" s="3"/>
    </row>
    <row r="2276" spans="1:5" x14ac:dyDescent="0.3">
      <c r="A2276" s="16" t="s">
        <v>16</v>
      </c>
      <c r="B2276" s="16" t="s">
        <v>25</v>
      </c>
      <c r="C2276" s="29">
        <v>720</v>
      </c>
      <c r="D2276" s="16">
        <v>10</v>
      </c>
      <c r="E2276" s="3"/>
    </row>
    <row r="2277" spans="1:5" x14ac:dyDescent="0.3">
      <c r="A2277" s="16" t="s">
        <v>16</v>
      </c>
      <c r="B2277" s="16" t="s">
        <v>25</v>
      </c>
      <c r="C2277" s="29">
        <v>900</v>
      </c>
      <c r="D2277" s="16">
        <v>20</v>
      </c>
      <c r="E2277" s="3"/>
    </row>
    <row r="2278" spans="1:5" x14ac:dyDescent="0.3">
      <c r="A2278" s="16" t="s">
        <v>10</v>
      </c>
      <c r="B2278" s="16" t="s">
        <v>49</v>
      </c>
      <c r="C2278" s="29">
        <v>0</v>
      </c>
      <c r="D2278" s="16">
        <v>30</v>
      </c>
      <c r="E2278" s="3"/>
    </row>
    <row r="2279" spans="1:5" x14ac:dyDescent="0.3">
      <c r="A2279" s="16" t="s">
        <v>16</v>
      </c>
      <c r="B2279" s="16" t="s">
        <v>25</v>
      </c>
      <c r="C2279" s="29">
        <v>270</v>
      </c>
      <c r="D2279" s="16">
        <v>0</v>
      </c>
      <c r="E2279" s="3"/>
    </row>
    <row r="2280" spans="1:5" x14ac:dyDescent="0.3">
      <c r="A2280" s="16" t="s">
        <v>16</v>
      </c>
      <c r="B2280" s="16" t="s">
        <v>25</v>
      </c>
      <c r="C2280" s="29">
        <v>0</v>
      </c>
      <c r="D2280" s="16">
        <v>10</v>
      </c>
      <c r="E2280" s="3"/>
    </row>
    <row r="2281" spans="1:5" x14ac:dyDescent="0.3">
      <c r="A2281" s="16" t="s">
        <v>16</v>
      </c>
      <c r="B2281" s="16" t="s">
        <v>25</v>
      </c>
      <c r="C2281" s="29">
        <v>690</v>
      </c>
      <c r="D2281" s="16">
        <v>0</v>
      </c>
      <c r="E2281" s="3"/>
    </row>
    <row r="2282" spans="1:5" x14ac:dyDescent="0.3">
      <c r="A2282" s="16" t="s">
        <v>16</v>
      </c>
      <c r="B2282" s="16" t="s">
        <v>25</v>
      </c>
      <c r="C2282" s="29">
        <v>390</v>
      </c>
      <c r="D2282" s="16">
        <v>30</v>
      </c>
      <c r="E2282" s="3"/>
    </row>
    <row r="2283" spans="1:5" x14ac:dyDescent="0.3">
      <c r="A2283" s="16" t="s">
        <v>16</v>
      </c>
      <c r="B2283" s="16" t="s">
        <v>25</v>
      </c>
      <c r="C2283" s="29">
        <v>640</v>
      </c>
      <c r="D2283" s="16">
        <v>10</v>
      </c>
      <c r="E2283" s="3"/>
    </row>
    <row r="2284" spans="1:5" x14ac:dyDescent="0.3">
      <c r="A2284" s="16" t="s">
        <v>16</v>
      </c>
      <c r="B2284" s="16" t="s">
        <v>25</v>
      </c>
      <c r="C2284" s="29">
        <v>0</v>
      </c>
      <c r="D2284" s="16">
        <v>20</v>
      </c>
      <c r="E2284" s="3"/>
    </row>
    <row r="2285" spans="1:5" x14ac:dyDescent="0.3">
      <c r="A2285" s="16" t="s">
        <v>16</v>
      </c>
      <c r="B2285" s="16" t="s">
        <v>25</v>
      </c>
      <c r="C2285" s="29">
        <v>300</v>
      </c>
      <c r="D2285" s="16">
        <v>0</v>
      </c>
      <c r="E2285" s="3"/>
    </row>
    <row r="2286" spans="1:5" x14ac:dyDescent="0.3">
      <c r="A2286" s="16" t="s">
        <v>10</v>
      </c>
      <c r="B2286" s="16" t="s">
        <v>38</v>
      </c>
      <c r="C2286" s="29">
        <v>0</v>
      </c>
      <c r="D2286" s="16">
        <v>30</v>
      </c>
      <c r="E2286" s="3"/>
    </row>
    <row r="2287" spans="1:5" x14ac:dyDescent="0.3">
      <c r="A2287" s="16" t="s">
        <v>10</v>
      </c>
      <c r="B2287" s="16" t="s">
        <v>49</v>
      </c>
      <c r="C2287" s="29">
        <v>0</v>
      </c>
      <c r="D2287" s="16">
        <v>0</v>
      </c>
      <c r="E2287" s="3"/>
    </row>
    <row r="2288" spans="1:5" x14ac:dyDescent="0.3">
      <c r="A2288" s="16" t="s">
        <v>10</v>
      </c>
      <c r="B2288" s="16" t="s">
        <v>49</v>
      </c>
      <c r="C2288" s="29">
        <v>340</v>
      </c>
      <c r="D2288" s="16">
        <v>0</v>
      </c>
      <c r="E2288" s="3"/>
    </row>
    <row r="2289" spans="1:5" x14ac:dyDescent="0.3">
      <c r="A2289" s="16" t="s">
        <v>10</v>
      </c>
      <c r="B2289" s="16" t="s">
        <v>49</v>
      </c>
      <c r="C2289" s="29">
        <v>630</v>
      </c>
      <c r="D2289" s="16">
        <v>10</v>
      </c>
      <c r="E2289" s="3"/>
    </row>
    <row r="2290" spans="1:5" x14ac:dyDescent="0.3">
      <c r="A2290" s="16" t="s">
        <v>10</v>
      </c>
      <c r="B2290" s="16" t="s">
        <v>11</v>
      </c>
      <c r="C2290" s="29">
        <v>310</v>
      </c>
      <c r="D2290" s="16">
        <v>30</v>
      </c>
      <c r="E2290" s="3"/>
    </row>
    <row r="2291" spans="1:5" x14ac:dyDescent="0.3">
      <c r="A2291" s="16" t="s">
        <v>10</v>
      </c>
      <c r="B2291" s="16" t="s">
        <v>11</v>
      </c>
      <c r="C2291" s="29">
        <v>320</v>
      </c>
      <c r="D2291" s="16">
        <v>10</v>
      </c>
      <c r="E2291" s="3"/>
    </row>
    <row r="2292" spans="1:5" x14ac:dyDescent="0.3">
      <c r="A2292" s="16" t="s">
        <v>10</v>
      </c>
      <c r="B2292" s="16" t="s">
        <v>99</v>
      </c>
      <c r="C2292" s="29">
        <v>1110</v>
      </c>
      <c r="D2292" s="16">
        <v>10</v>
      </c>
      <c r="E2292" s="3"/>
    </row>
    <row r="2293" spans="1:5" x14ac:dyDescent="0.3">
      <c r="A2293" s="16" t="s">
        <v>10</v>
      </c>
      <c r="B2293" s="16" t="s">
        <v>99</v>
      </c>
      <c r="C2293" s="29">
        <v>0</v>
      </c>
      <c r="D2293" s="16">
        <v>30</v>
      </c>
      <c r="E2293" s="3"/>
    </row>
    <row r="2294" spans="1:5" x14ac:dyDescent="0.3">
      <c r="A2294" s="16" t="s">
        <v>10</v>
      </c>
      <c r="B2294" s="16" t="s">
        <v>99</v>
      </c>
      <c r="C2294" s="29">
        <v>210</v>
      </c>
      <c r="D2294" s="16">
        <v>0</v>
      </c>
      <c r="E2294" s="3"/>
    </row>
    <row r="2295" spans="1:5" x14ac:dyDescent="0.3">
      <c r="A2295" s="16" t="s">
        <v>10</v>
      </c>
      <c r="B2295" s="16" t="s">
        <v>56</v>
      </c>
      <c r="C2295" s="29">
        <v>0</v>
      </c>
      <c r="D2295" s="16">
        <v>10</v>
      </c>
      <c r="E2295" s="3"/>
    </row>
    <row r="2296" spans="1:5" x14ac:dyDescent="0.3">
      <c r="A2296" s="16" t="s">
        <v>10</v>
      </c>
      <c r="B2296" s="16" t="s">
        <v>56</v>
      </c>
      <c r="C2296" s="29">
        <v>870</v>
      </c>
      <c r="D2296" s="16">
        <v>0</v>
      </c>
      <c r="E2296" s="3"/>
    </row>
    <row r="2297" spans="1:5" x14ac:dyDescent="0.3">
      <c r="A2297" s="16" t="s">
        <v>10</v>
      </c>
      <c r="B2297" s="16" t="s">
        <v>56</v>
      </c>
      <c r="C2297" s="29">
        <v>180</v>
      </c>
      <c r="D2297" s="16">
        <v>30</v>
      </c>
      <c r="E2297" s="3"/>
    </row>
    <row r="2298" spans="1:5" x14ac:dyDescent="0.3">
      <c r="A2298" s="16" t="s">
        <v>10</v>
      </c>
      <c r="B2298" s="16" t="s">
        <v>56</v>
      </c>
      <c r="C2298" s="29">
        <v>0</v>
      </c>
      <c r="D2298" s="16">
        <v>10</v>
      </c>
      <c r="E2298" s="3"/>
    </row>
    <row r="2299" spans="1:5" x14ac:dyDescent="0.3">
      <c r="A2299" s="16" t="s">
        <v>10</v>
      </c>
      <c r="B2299" s="16" t="s">
        <v>56</v>
      </c>
      <c r="C2299" s="29">
        <v>1200</v>
      </c>
      <c r="D2299" s="16">
        <v>0</v>
      </c>
      <c r="E2299" s="3"/>
    </row>
    <row r="2300" spans="1:5" x14ac:dyDescent="0.3">
      <c r="A2300" s="16" t="s">
        <v>10</v>
      </c>
      <c r="B2300" s="16" t="s">
        <v>56</v>
      </c>
      <c r="C2300" s="29">
        <v>0</v>
      </c>
      <c r="D2300" s="16">
        <v>30</v>
      </c>
      <c r="E2300" s="3"/>
    </row>
    <row r="2301" spans="1:5" x14ac:dyDescent="0.3">
      <c r="A2301" s="16" t="s">
        <v>10</v>
      </c>
      <c r="B2301" s="16" t="s">
        <v>56</v>
      </c>
      <c r="C2301" s="29">
        <v>350</v>
      </c>
      <c r="D2301" s="16">
        <v>0</v>
      </c>
      <c r="E2301" s="3"/>
    </row>
    <row r="2302" spans="1:5" x14ac:dyDescent="0.3">
      <c r="A2302" s="16" t="s">
        <v>10</v>
      </c>
      <c r="B2302" s="16" t="s">
        <v>56</v>
      </c>
      <c r="C2302" s="29">
        <v>200</v>
      </c>
      <c r="D2302" s="16">
        <v>10</v>
      </c>
      <c r="E2302" s="3"/>
    </row>
    <row r="2303" spans="1:5" x14ac:dyDescent="0.3">
      <c r="A2303" s="16" t="s">
        <v>10</v>
      </c>
      <c r="B2303" s="16" t="s">
        <v>56</v>
      </c>
      <c r="C2303" s="29">
        <v>390</v>
      </c>
      <c r="D2303" s="16">
        <v>20</v>
      </c>
      <c r="E2303" s="3"/>
    </row>
    <row r="2304" spans="1:5" x14ac:dyDescent="0.3">
      <c r="A2304" s="16" t="s">
        <v>10</v>
      </c>
      <c r="B2304" s="16" t="s">
        <v>11</v>
      </c>
      <c r="C2304" s="29">
        <v>0</v>
      </c>
      <c r="D2304" s="16">
        <v>30</v>
      </c>
      <c r="E2304" s="3"/>
    </row>
    <row r="2305" spans="1:5" x14ac:dyDescent="0.3">
      <c r="A2305" s="16" t="s">
        <v>10</v>
      </c>
      <c r="B2305" s="16" t="s">
        <v>11</v>
      </c>
      <c r="C2305" s="29">
        <v>0</v>
      </c>
      <c r="D2305" s="16">
        <v>0</v>
      </c>
      <c r="E2305" s="3"/>
    </row>
    <row r="2306" spans="1:5" x14ac:dyDescent="0.3">
      <c r="A2306" s="16" t="s">
        <v>10</v>
      </c>
      <c r="B2306" s="16" t="s">
        <v>11</v>
      </c>
      <c r="C2306" s="29">
        <v>0</v>
      </c>
      <c r="D2306" s="16">
        <v>0</v>
      </c>
      <c r="E2306" s="3"/>
    </row>
    <row r="2307" spans="1:5" x14ac:dyDescent="0.3">
      <c r="A2307" s="16" t="s">
        <v>10</v>
      </c>
      <c r="B2307" s="16" t="s">
        <v>11</v>
      </c>
      <c r="C2307" s="29">
        <v>320</v>
      </c>
      <c r="D2307" s="16">
        <v>0</v>
      </c>
      <c r="E2307" s="3"/>
    </row>
    <row r="2308" spans="1:5" x14ac:dyDescent="0.3">
      <c r="A2308" s="16" t="s">
        <v>799</v>
      </c>
      <c r="B2308" s="16" t="s">
        <v>1107</v>
      </c>
      <c r="C2308" s="29">
        <v>190</v>
      </c>
      <c r="D2308" s="16">
        <v>10</v>
      </c>
      <c r="E2308" s="3"/>
    </row>
    <row r="2309" spans="1:5" x14ac:dyDescent="0.3">
      <c r="A2309" s="16" t="s">
        <v>799</v>
      </c>
      <c r="B2309" s="16" t="s">
        <v>1107</v>
      </c>
      <c r="C2309" s="29">
        <v>480</v>
      </c>
      <c r="D2309" s="16">
        <v>10</v>
      </c>
      <c r="E2309" s="3"/>
    </row>
    <row r="2310" spans="1:5" x14ac:dyDescent="0.3">
      <c r="A2310" s="16" t="s">
        <v>799</v>
      </c>
      <c r="B2310" s="16" t="s">
        <v>1107</v>
      </c>
      <c r="C2310" s="29">
        <v>0</v>
      </c>
      <c r="D2310" s="16">
        <v>30</v>
      </c>
      <c r="E2310" s="3"/>
    </row>
    <row r="2311" spans="1:5" x14ac:dyDescent="0.3">
      <c r="A2311" s="16" t="s">
        <v>10</v>
      </c>
      <c r="B2311" s="16" t="s">
        <v>11</v>
      </c>
      <c r="C2311" s="29">
        <v>0</v>
      </c>
      <c r="D2311" s="16">
        <v>0</v>
      </c>
      <c r="E2311" s="3"/>
    </row>
    <row r="2312" spans="1:5" x14ac:dyDescent="0.3">
      <c r="A2312" s="16" t="s">
        <v>10</v>
      </c>
      <c r="B2312" s="16" t="s">
        <v>11</v>
      </c>
      <c r="C2312" s="29">
        <v>450</v>
      </c>
      <c r="D2312" s="16">
        <v>0</v>
      </c>
      <c r="E2312" s="3"/>
    </row>
    <row r="2313" spans="1:5" x14ac:dyDescent="0.3">
      <c r="A2313" s="16" t="s">
        <v>10</v>
      </c>
      <c r="B2313" s="16" t="s">
        <v>11</v>
      </c>
      <c r="C2313" s="29">
        <v>150</v>
      </c>
      <c r="D2313" s="16">
        <v>30</v>
      </c>
      <c r="E2313" s="3"/>
    </row>
    <row r="2314" spans="1:5" x14ac:dyDescent="0.3">
      <c r="A2314" s="16" t="s">
        <v>10</v>
      </c>
      <c r="B2314" s="16" t="s">
        <v>38</v>
      </c>
      <c r="C2314" s="29">
        <v>0</v>
      </c>
      <c r="D2314" s="16">
        <v>10</v>
      </c>
      <c r="E2314" s="3"/>
    </row>
    <row r="2315" spans="1:5" x14ac:dyDescent="0.3">
      <c r="A2315" s="16" t="s">
        <v>10</v>
      </c>
      <c r="B2315" s="16" t="s">
        <v>38</v>
      </c>
      <c r="C2315" s="29">
        <v>150</v>
      </c>
      <c r="D2315" s="16">
        <v>0</v>
      </c>
      <c r="E2315" s="3"/>
    </row>
    <row r="2316" spans="1:5" x14ac:dyDescent="0.3">
      <c r="A2316" s="16" t="s">
        <v>10</v>
      </c>
      <c r="B2316" s="16" t="s">
        <v>38</v>
      </c>
      <c r="C2316" s="29">
        <v>990</v>
      </c>
      <c r="D2316" s="16">
        <v>10</v>
      </c>
      <c r="E2316" s="3"/>
    </row>
    <row r="2317" spans="1:5" x14ac:dyDescent="0.3">
      <c r="A2317" s="16" t="s">
        <v>10</v>
      </c>
      <c r="B2317" s="16" t="s">
        <v>49</v>
      </c>
      <c r="C2317" s="29">
        <v>400</v>
      </c>
      <c r="D2317" s="16">
        <v>30</v>
      </c>
      <c r="E2317" s="3"/>
    </row>
    <row r="2318" spans="1:5" x14ac:dyDescent="0.3">
      <c r="A2318" s="16" t="s">
        <v>10</v>
      </c>
      <c r="B2318" s="16" t="s">
        <v>56</v>
      </c>
      <c r="C2318" s="29">
        <v>990</v>
      </c>
      <c r="D2318" s="16">
        <v>10</v>
      </c>
      <c r="E2318" s="3"/>
    </row>
    <row r="2319" spans="1:5" x14ac:dyDescent="0.3">
      <c r="A2319" s="16" t="s">
        <v>10</v>
      </c>
      <c r="B2319" s="16" t="s">
        <v>56</v>
      </c>
      <c r="C2319" s="29">
        <v>0</v>
      </c>
      <c r="D2319" s="16">
        <v>30</v>
      </c>
      <c r="E2319" s="3"/>
    </row>
    <row r="2320" spans="1:5" x14ac:dyDescent="0.3">
      <c r="A2320" s="16" t="s">
        <v>10</v>
      </c>
      <c r="B2320" s="16" t="s">
        <v>56</v>
      </c>
      <c r="C2320" s="29">
        <v>0</v>
      </c>
      <c r="D2320" s="16">
        <v>0</v>
      </c>
      <c r="E2320" s="3"/>
    </row>
    <row r="2321" spans="1:5" x14ac:dyDescent="0.3">
      <c r="A2321" s="16" t="s">
        <v>10</v>
      </c>
      <c r="B2321" s="16" t="s">
        <v>11</v>
      </c>
      <c r="C2321" s="29">
        <v>0</v>
      </c>
      <c r="D2321" s="16">
        <v>0</v>
      </c>
      <c r="E2321" s="3"/>
    </row>
    <row r="2322" spans="1:5" x14ac:dyDescent="0.3">
      <c r="A2322" s="16" t="s">
        <v>10</v>
      </c>
      <c r="B2322" s="16" t="s">
        <v>11</v>
      </c>
      <c r="C2322" s="29">
        <v>220</v>
      </c>
      <c r="D2322" s="16">
        <v>0</v>
      </c>
      <c r="E2322" s="3"/>
    </row>
    <row r="2323" spans="1:5" x14ac:dyDescent="0.3">
      <c r="A2323" s="16" t="s">
        <v>10</v>
      </c>
      <c r="B2323" s="16" t="s">
        <v>182</v>
      </c>
      <c r="C2323" s="29">
        <v>340</v>
      </c>
      <c r="D2323" s="16">
        <v>10</v>
      </c>
      <c r="E2323" s="3"/>
    </row>
    <row r="2324" spans="1:5" x14ac:dyDescent="0.3">
      <c r="A2324" s="16" t="s">
        <v>10</v>
      </c>
      <c r="B2324" s="16" t="s">
        <v>182</v>
      </c>
      <c r="C2324" s="29">
        <v>0</v>
      </c>
      <c r="D2324" s="16">
        <v>10</v>
      </c>
      <c r="E2324" s="3"/>
    </row>
    <row r="2325" spans="1:5" x14ac:dyDescent="0.3">
      <c r="A2325" s="16" t="s">
        <v>10</v>
      </c>
      <c r="B2325" s="16" t="s">
        <v>182</v>
      </c>
      <c r="C2325" s="29">
        <v>840</v>
      </c>
      <c r="D2325" s="16">
        <v>0</v>
      </c>
      <c r="E2325" s="3"/>
    </row>
    <row r="2326" spans="1:5" x14ac:dyDescent="0.3">
      <c r="A2326" s="16" t="s">
        <v>10</v>
      </c>
      <c r="B2326" s="16" t="s">
        <v>11</v>
      </c>
      <c r="C2326" s="29">
        <v>260</v>
      </c>
      <c r="D2326" s="16">
        <v>30</v>
      </c>
      <c r="E2326" s="3"/>
    </row>
    <row r="2327" spans="1:5" x14ac:dyDescent="0.3">
      <c r="A2327" s="16" t="s">
        <v>10</v>
      </c>
      <c r="B2327" s="16" t="s">
        <v>11</v>
      </c>
      <c r="C2327" s="29">
        <v>0</v>
      </c>
      <c r="D2327" s="16">
        <v>20</v>
      </c>
      <c r="E2327" s="3"/>
    </row>
    <row r="2328" spans="1:5" x14ac:dyDescent="0.3">
      <c r="A2328" s="16" t="s">
        <v>10</v>
      </c>
      <c r="B2328" s="16" t="s">
        <v>11</v>
      </c>
      <c r="C2328" s="29">
        <v>240</v>
      </c>
      <c r="D2328" s="16">
        <v>0</v>
      </c>
      <c r="E2328" s="3"/>
    </row>
    <row r="2329" spans="1:5" x14ac:dyDescent="0.3">
      <c r="A2329" s="16" t="s">
        <v>10</v>
      </c>
      <c r="B2329" s="16" t="s">
        <v>99</v>
      </c>
      <c r="C2329" s="29">
        <v>180</v>
      </c>
      <c r="D2329" s="16">
        <v>10</v>
      </c>
      <c r="E2329" s="3"/>
    </row>
    <row r="2330" spans="1:5" x14ac:dyDescent="0.3">
      <c r="A2330" s="16" t="s">
        <v>10</v>
      </c>
      <c r="B2330" s="16" t="s">
        <v>49</v>
      </c>
      <c r="C2330" s="29">
        <v>0</v>
      </c>
      <c r="D2330" s="16">
        <v>10</v>
      </c>
      <c r="E2330" s="3"/>
    </row>
    <row r="2331" spans="1:5" x14ac:dyDescent="0.3">
      <c r="A2331" s="16" t="s">
        <v>10</v>
      </c>
      <c r="B2331" s="16" t="s">
        <v>49</v>
      </c>
      <c r="C2331" s="29">
        <v>480</v>
      </c>
      <c r="D2331" s="16">
        <v>0</v>
      </c>
      <c r="E2331" s="3"/>
    </row>
    <row r="2332" spans="1:5" x14ac:dyDescent="0.3">
      <c r="A2332" s="16" t="s">
        <v>10</v>
      </c>
      <c r="B2332" s="16" t="s">
        <v>38</v>
      </c>
      <c r="C2332" s="29">
        <v>480</v>
      </c>
      <c r="D2332" s="16">
        <v>30</v>
      </c>
      <c r="E2332" s="3"/>
    </row>
    <row r="2333" spans="1:5" x14ac:dyDescent="0.3">
      <c r="A2333" s="16" t="s">
        <v>10</v>
      </c>
      <c r="B2333" s="16" t="s">
        <v>38</v>
      </c>
      <c r="C2333" s="29">
        <v>290</v>
      </c>
      <c r="D2333" s="16">
        <v>20</v>
      </c>
      <c r="E2333" s="3"/>
    </row>
    <row r="2334" spans="1:5" x14ac:dyDescent="0.3">
      <c r="A2334" s="16" t="s">
        <v>10</v>
      </c>
      <c r="B2334" s="16" t="s">
        <v>38</v>
      </c>
      <c r="C2334" s="29">
        <v>0</v>
      </c>
      <c r="D2334" s="16">
        <v>10</v>
      </c>
      <c r="E2334" s="3"/>
    </row>
    <row r="2335" spans="1:5" x14ac:dyDescent="0.3">
      <c r="A2335" s="16" t="s">
        <v>10</v>
      </c>
      <c r="B2335" s="16" t="s">
        <v>11</v>
      </c>
      <c r="C2335" s="29">
        <v>0</v>
      </c>
      <c r="D2335" s="16">
        <v>0</v>
      </c>
      <c r="E2335" s="3"/>
    </row>
    <row r="2336" spans="1:5" x14ac:dyDescent="0.3">
      <c r="A2336" s="16" t="s">
        <v>10</v>
      </c>
      <c r="B2336" s="16" t="s">
        <v>49</v>
      </c>
      <c r="C2336" s="29">
        <v>990</v>
      </c>
      <c r="D2336" s="16">
        <v>0</v>
      </c>
      <c r="E2336" s="3"/>
    </row>
    <row r="2337" spans="1:5" x14ac:dyDescent="0.3">
      <c r="A2337" s="16" t="s">
        <v>10</v>
      </c>
      <c r="B2337" s="16" t="s">
        <v>49</v>
      </c>
      <c r="C2337" s="29">
        <v>0</v>
      </c>
      <c r="D2337" s="16">
        <v>30</v>
      </c>
      <c r="E2337" s="3"/>
    </row>
    <row r="2338" spans="1:5" x14ac:dyDescent="0.3">
      <c r="A2338" s="16" t="s">
        <v>10</v>
      </c>
      <c r="B2338" s="16" t="s">
        <v>49</v>
      </c>
      <c r="C2338" s="29">
        <v>150</v>
      </c>
      <c r="D2338" s="16">
        <v>0</v>
      </c>
      <c r="E2338" s="3"/>
    </row>
    <row r="2339" spans="1:5" x14ac:dyDescent="0.3">
      <c r="A2339" s="16" t="s">
        <v>10</v>
      </c>
      <c r="B2339" s="16" t="s">
        <v>11</v>
      </c>
      <c r="C2339" s="29">
        <v>330</v>
      </c>
      <c r="D2339" s="16">
        <v>10</v>
      </c>
      <c r="E2339" s="3"/>
    </row>
    <row r="2340" spans="1:5" x14ac:dyDescent="0.3">
      <c r="A2340" s="16" t="s">
        <v>10</v>
      </c>
      <c r="B2340" s="16" t="s">
        <v>11</v>
      </c>
      <c r="C2340" s="29">
        <v>0</v>
      </c>
      <c r="D2340" s="16">
        <v>10</v>
      </c>
      <c r="E2340" s="3"/>
    </row>
    <row r="2341" spans="1:5" x14ac:dyDescent="0.3">
      <c r="A2341" s="16" t="s">
        <v>10</v>
      </c>
      <c r="B2341" s="16" t="s">
        <v>38</v>
      </c>
      <c r="C2341" s="29">
        <v>0</v>
      </c>
      <c r="D2341" s="16">
        <v>0</v>
      </c>
      <c r="E2341" s="3"/>
    </row>
    <row r="2342" spans="1:5" x14ac:dyDescent="0.3">
      <c r="A2342" s="16" t="s">
        <v>10</v>
      </c>
      <c r="B2342" s="16" t="s">
        <v>38</v>
      </c>
      <c r="C2342" s="29">
        <v>350</v>
      </c>
      <c r="D2342" s="16">
        <v>0</v>
      </c>
      <c r="E2342" s="3"/>
    </row>
    <row r="2343" spans="1:5" x14ac:dyDescent="0.3">
      <c r="A2343" s="16" t="s">
        <v>10</v>
      </c>
      <c r="B2343" s="16" t="s">
        <v>56</v>
      </c>
      <c r="C2343" s="29">
        <v>0</v>
      </c>
      <c r="D2343" s="16">
        <v>10</v>
      </c>
      <c r="E2343" s="3"/>
    </row>
    <row r="2344" spans="1:5" x14ac:dyDescent="0.3">
      <c r="A2344" s="16" t="s">
        <v>10</v>
      </c>
      <c r="B2344" s="16" t="s">
        <v>56</v>
      </c>
      <c r="C2344" s="29">
        <v>180</v>
      </c>
      <c r="D2344" s="16">
        <v>0</v>
      </c>
      <c r="E2344" s="3"/>
    </row>
    <row r="2345" spans="1:5" x14ac:dyDescent="0.3">
      <c r="A2345" s="16" t="s">
        <v>10</v>
      </c>
      <c r="B2345" s="16" t="s">
        <v>56</v>
      </c>
      <c r="C2345" s="29">
        <v>810</v>
      </c>
      <c r="D2345" s="16">
        <v>10</v>
      </c>
      <c r="E2345" s="3"/>
    </row>
    <row r="2346" spans="1:5" x14ac:dyDescent="0.3">
      <c r="A2346" s="16" t="s">
        <v>10</v>
      </c>
      <c r="B2346" s="16" t="s">
        <v>49</v>
      </c>
      <c r="C2346" s="29">
        <v>0</v>
      </c>
      <c r="D2346" s="16">
        <v>30</v>
      </c>
      <c r="E2346" s="3"/>
    </row>
    <row r="2347" spans="1:5" x14ac:dyDescent="0.3">
      <c r="A2347" s="16" t="s">
        <v>10</v>
      </c>
      <c r="B2347" s="16" t="s">
        <v>49</v>
      </c>
      <c r="C2347" s="29">
        <v>510</v>
      </c>
      <c r="D2347" s="16">
        <v>0</v>
      </c>
      <c r="E2347" s="3"/>
    </row>
    <row r="2348" spans="1:5" x14ac:dyDescent="0.3">
      <c r="A2348" s="16" t="s">
        <v>10</v>
      </c>
      <c r="B2348" s="16" t="s">
        <v>49</v>
      </c>
      <c r="C2348" s="29">
        <v>220</v>
      </c>
      <c r="D2348" s="16">
        <v>30</v>
      </c>
      <c r="E2348" s="3"/>
    </row>
    <row r="2349" spans="1:5" x14ac:dyDescent="0.3">
      <c r="A2349" s="16" t="s">
        <v>10</v>
      </c>
      <c r="B2349" s="16" t="s">
        <v>11</v>
      </c>
      <c r="C2349" s="29">
        <v>0</v>
      </c>
      <c r="D2349" s="16">
        <v>10</v>
      </c>
      <c r="E2349" s="3"/>
    </row>
    <row r="2350" spans="1:5" x14ac:dyDescent="0.3">
      <c r="A2350" s="16" t="s">
        <v>10</v>
      </c>
      <c r="B2350" s="16" t="s">
        <v>11</v>
      </c>
      <c r="C2350" s="29">
        <v>130</v>
      </c>
      <c r="D2350" s="16">
        <v>0</v>
      </c>
      <c r="E2350" s="3"/>
    </row>
    <row r="2351" spans="1:5" x14ac:dyDescent="0.3">
      <c r="A2351" s="16" t="s">
        <v>10</v>
      </c>
      <c r="B2351" s="16" t="s">
        <v>11</v>
      </c>
      <c r="C2351" s="29">
        <v>0</v>
      </c>
      <c r="D2351" s="16">
        <v>10</v>
      </c>
      <c r="E2351" s="3"/>
    </row>
    <row r="2352" spans="1:5" x14ac:dyDescent="0.3">
      <c r="A2352" s="16" t="s">
        <v>10</v>
      </c>
      <c r="B2352" s="16" t="s">
        <v>11</v>
      </c>
      <c r="C2352" s="29">
        <v>190</v>
      </c>
      <c r="D2352" s="16">
        <v>0</v>
      </c>
      <c r="E2352" s="3"/>
    </row>
    <row r="2353" spans="1:5" x14ac:dyDescent="0.3">
      <c r="A2353" s="16" t="s">
        <v>10</v>
      </c>
      <c r="B2353" s="16" t="s">
        <v>11</v>
      </c>
      <c r="C2353" s="29">
        <v>0</v>
      </c>
      <c r="D2353" s="16">
        <v>10</v>
      </c>
      <c r="E2353" s="3"/>
    </row>
    <row r="2354" spans="1:5" x14ac:dyDescent="0.3">
      <c r="A2354" s="16" t="s">
        <v>10</v>
      </c>
      <c r="B2354" s="16" t="s">
        <v>11</v>
      </c>
      <c r="C2354" s="29">
        <v>150</v>
      </c>
      <c r="D2354" s="16">
        <v>0</v>
      </c>
      <c r="E2354" s="3"/>
    </row>
    <row r="2355" spans="1:5" x14ac:dyDescent="0.3">
      <c r="A2355" s="16" t="s">
        <v>10</v>
      </c>
      <c r="B2355" s="16" t="s">
        <v>11</v>
      </c>
      <c r="C2355" s="29">
        <v>460</v>
      </c>
      <c r="D2355" s="16">
        <v>10</v>
      </c>
      <c r="E2355" s="3"/>
    </row>
    <row r="2356" spans="1:5" x14ac:dyDescent="0.3">
      <c r="A2356" s="16" t="s">
        <v>10</v>
      </c>
      <c r="B2356" s="16" t="s">
        <v>11</v>
      </c>
      <c r="C2356" s="29">
        <v>900</v>
      </c>
      <c r="D2356" s="16">
        <v>20</v>
      </c>
      <c r="E2356" s="3"/>
    </row>
    <row r="2357" spans="1:5" x14ac:dyDescent="0.3">
      <c r="A2357" s="16" t="s">
        <v>10</v>
      </c>
      <c r="B2357" s="16" t="s">
        <v>99</v>
      </c>
      <c r="C2357" s="29">
        <v>540</v>
      </c>
      <c r="D2357" s="16">
        <v>30</v>
      </c>
      <c r="E2357" s="3"/>
    </row>
    <row r="2358" spans="1:5" x14ac:dyDescent="0.3">
      <c r="A2358" s="16" t="s">
        <v>10</v>
      </c>
      <c r="B2358" s="16" t="s">
        <v>99</v>
      </c>
      <c r="C2358" s="29">
        <v>320</v>
      </c>
      <c r="D2358" s="16">
        <v>30</v>
      </c>
      <c r="E2358" s="3"/>
    </row>
    <row r="2359" spans="1:5" x14ac:dyDescent="0.3">
      <c r="A2359" s="16" t="s">
        <v>10</v>
      </c>
      <c r="B2359" s="16" t="s">
        <v>99</v>
      </c>
      <c r="C2359" s="29">
        <v>0</v>
      </c>
      <c r="D2359" s="16">
        <v>10</v>
      </c>
      <c r="E2359" s="3"/>
    </row>
    <row r="2360" spans="1:5" x14ac:dyDescent="0.3">
      <c r="A2360" s="16" t="s">
        <v>10</v>
      </c>
      <c r="B2360" s="16" t="s">
        <v>38</v>
      </c>
      <c r="C2360" s="29">
        <v>0</v>
      </c>
      <c r="D2360" s="16">
        <v>0</v>
      </c>
      <c r="E2360" s="3"/>
    </row>
    <row r="2361" spans="1:5" x14ac:dyDescent="0.3">
      <c r="A2361" s="16" t="s">
        <v>10</v>
      </c>
      <c r="B2361" s="16" t="s">
        <v>96</v>
      </c>
      <c r="C2361" s="29">
        <v>810</v>
      </c>
      <c r="D2361" s="16">
        <v>0</v>
      </c>
      <c r="E2361" s="3"/>
    </row>
    <row r="2362" spans="1:5" x14ac:dyDescent="0.3">
      <c r="A2362" s="16" t="s">
        <v>10</v>
      </c>
      <c r="B2362" s="16" t="s">
        <v>49</v>
      </c>
      <c r="C2362" s="29">
        <v>0</v>
      </c>
      <c r="D2362" s="16">
        <v>30</v>
      </c>
      <c r="E2362" s="3"/>
    </row>
    <row r="2363" spans="1:5" x14ac:dyDescent="0.3">
      <c r="A2363" s="16" t="s">
        <v>10</v>
      </c>
      <c r="B2363" s="16" t="s">
        <v>11</v>
      </c>
      <c r="C2363" s="29">
        <v>240</v>
      </c>
      <c r="D2363" s="16">
        <v>0</v>
      </c>
      <c r="E2363" s="3"/>
    </row>
    <row r="2364" spans="1:5" x14ac:dyDescent="0.3">
      <c r="A2364" s="16" t="s">
        <v>10</v>
      </c>
      <c r="B2364" s="16" t="s">
        <v>11</v>
      </c>
      <c r="C2364" s="29">
        <v>0</v>
      </c>
      <c r="D2364" s="16">
        <v>10</v>
      </c>
      <c r="E2364" s="3"/>
    </row>
    <row r="2365" spans="1:5" x14ac:dyDescent="0.3">
      <c r="A2365" s="16" t="s">
        <v>10</v>
      </c>
      <c r="B2365" s="16" t="s">
        <v>11</v>
      </c>
      <c r="C2365" s="29">
        <v>0</v>
      </c>
      <c r="D2365" s="16">
        <v>0</v>
      </c>
      <c r="E2365" s="3"/>
    </row>
    <row r="2366" spans="1:5" x14ac:dyDescent="0.3">
      <c r="A2366" s="16" t="s">
        <v>10</v>
      </c>
      <c r="B2366" s="16" t="s">
        <v>11</v>
      </c>
      <c r="C2366" s="29">
        <v>400</v>
      </c>
      <c r="D2366" s="16">
        <v>0</v>
      </c>
      <c r="E2366" s="3"/>
    </row>
    <row r="2367" spans="1:5" x14ac:dyDescent="0.3">
      <c r="A2367" s="16" t="s">
        <v>10</v>
      </c>
      <c r="B2367" s="16" t="s">
        <v>11</v>
      </c>
      <c r="C2367" s="29">
        <v>480</v>
      </c>
      <c r="D2367" s="16">
        <v>10</v>
      </c>
      <c r="E2367" s="3"/>
    </row>
    <row r="2368" spans="1:5" x14ac:dyDescent="0.3">
      <c r="A2368" s="16" t="s">
        <v>10</v>
      </c>
      <c r="B2368" s="16" t="s">
        <v>11</v>
      </c>
      <c r="C2368" s="29">
        <v>810</v>
      </c>
      <c r="D2368" s="16">
        <v>20</v>
      </c>
      <c r="E2368" s="3"/>
    </row>
    <row r="2369" spans="1:5" x14ac:dyDescent="0.3">
      <c r="A2369" s="16" t="s">
        <v>32</v>
      </c>
      <c r="B2369" s="16" t="s">
        <v>38</v>
      </c>
      <c r="C2369" s="29">
        <v>0</v>
      </c>
      <c r="D2369" s="16">
        <v>30</v>
      </c>
      <c r="E2369" s="3"/>
    </row>
    <row r="2370" spans="1:5" x14ac:dyDescent="0.3">
      <c r="A2370" s="16" t="s">
        <v>10</v>
      </c>
      <c r="B2370" s="16" t="s">
        <v>11</v>
      </c>
      <c r="C2370" s="29">
        <v>930</v>
      </c>
      <c r="D2370" s="16">
        <v>0</v>
      </c>
      <c r="E2370" s="3"/>
    </row>
    <row r="2371" spans="1:5" x14ac:dyDescent="0.3">
      <c r="A2371" s="16" t="s">
        <v>10</v>
      </c>
      <c r="B2371" s="16" t="s">
        <v>11</v>
      </c>
      <c r="C2371" s="29">
        <v>260</v>
      </c>
      <c r="D2371" s="16">
        <v>30</v>
      </c>
      <c r="E2371" s="3"/>
    </row>
    <row r="2372" spans="1:5" x14ac:dyDescent="0.3">
      <c r="A2372" s="16" t="s">
        <v>10</v>
      </c>
      <c r="B2372" s="16" t="s">
        <v>11</v>
      </c>
      <c r="C2372" s="29">
        <v>0</v>
      </c>
      <c r="D2372" s="16">
        <v>10</v>
      </c>
      <c r="E2372" s="3"/>
    </row>
    <row r="2373" spans="1:5" x14ac:dyDescent="0.3">
      <c r="A2373" s="16" t="s">
        <v>10</v>
      </c>
      <c r="B2373" s="16" t="s">
        <v>11</v>
      </c>
      <c r="C2373" s="29">
        <v>0</v>
      </c>
      <c r="D2373" s="16">
        <v>0</v>
      </c>
      <c r="E2373" s="3"/>
    </row>
    <row r="2374" spans="1:5" x14ac:dyDescent="0.3">
      <c r="A2374" s="16" t="s">
        <v>10</v>
      </c>
      <c r="B2374" s="16" t="s">
        <v>11</v>
      </c>
      <c r="C2374" s="29">
        <v>200</v>
      </c>
      <c r="D2374" s="16">
        <v>0</v>
      </c>
      <c r="E2374" s="3"/>
    </row>
    <row r="2375" spans="1:5" x14ac:dyDescent="0.3">
      <c r="A2375" s="16" t="s">
        <v>10</v>
      </c>
      <c r="B2375" s="16" t="s">
        <v>11</v>
      </c>
      <c r="C2375" s="29">
        <v>840</v>
      </c>
      <c r="D2375" s="16">
        <v>10</v>
      </c>
      <c r="E2375" s="3"/>
    </row>
    <row r="2376" spans="1:5" x14ac:dyDescent="0.3">
      <c r="A2376" s="16" t="s">
        <v>10</v>
      </c>
      <c r="B2376" s="16" t="s">
        <v>11</v>
      </c>
      <c r="C2376" s="29">
        <v>390</v>
      </c>
      <c r="D2376" s="16">
        <v>30</v>
      </c>
      <c r="E2376" s="3"/>
    </row>
    <row r="2377" spans="1:5" x14ac:dyDescent="0.3">
      <c r="A2377" s="16" t="s">
        <v>10</v>
      </c>
      <c r="B2377" s="16" t="s">
        <v>11</v>
      </c>
      <c r="C2377" s="29">
        <v>0</v>
      </c>
      <c r="D2377" s="16">
        <v>10</v>
      </c>
      <c r="E2377" s="3"/>
    </row>
    <row r="2378" spans="1:5" x14ac:dyDescent="0.3">
      <c r="A2378" s="16" t="s">
        <v>10</v>
      </c>
      <c r="B2378" s="16" t="s">
        <v>96</v>
      </c>
      <c r="C2378" s="29">
        <v>690</v>
      </c>
      <c r="D2378" s="16">
        <v>0</v>
      </c>
      <c r="E2378" s="3"/>
    </row>
    <row r="2379" spans="1:5" x14ac:dyDescent="0.3">
      <c r="A2379" s="16" t="s">
        <v>10</v>
      </c>
      <c r="B2379" s="16" t="s">
        <v>96</v>
      </c>
      <c r="C2379" s="29">
        <v>230</v>
      </c>
      <c r="D2379" s="16">
        <v>30</v>
      </c>
      <c r="E2379" s="3"/>
    </row>
    <row r="2380" spans="1:5" x14ac:dyDescent="0.3">
      <c r="A2380" s="16" t="s">
        <v>10</v>
      </c>
      <c r="B2380" s="16" t="s">
        <v>107</v>
      </c>
      <c r="C2380" s="29">
        <v>260</v>
      </c>
      <c r="D2380" s="16">
        <v>10</v>
      </c>
      <c r="E2380" s="3"/>
    </row>
    <row r="2381" spans="1:5" x14ac:dyDescent="0.3">
      <c r="A2381" s="16" t="s">
        <v>10</v>
      </c>
      <c r="B2381" s="16" t="s">
        <v>11</v>
      </c>
      <c r="C2381" s="29">
        <v>0</v>
      </c>
      <c r="D2381" s="16">
        <v>10</v>
      </c>
      <c r="E2381" s="3"/>
    </row>
    <row r="2382" spans="1:5" x14ac:dyDescent="0.3">
      <c r="A2382" s="16" t="s">
        <v>10</v>
      </c>
      <c r="B2382" s="16" t="s">
        <v>56</v>
      </c>
      <c r="C2382" s="29">
        <v>330</v>
      </c>
      <c r="D2382" s="16">
        <v>0</v>
      </c>
      <c r="E2382" s="3"/>
    </row>
    <row r="2383" spans="1:5" x14ac:dyDescent="0.3">
      <c r="A2383" s="16" t="s">
        <v>10</v>
      </c>
      <c r="B2383" s="16" t="s">
        <v>56</v>
      </c>
      <c r="C2383" s="29">
        <v>0</v>
      </c>
      <c r="D2383" s="16">
        <v>10</v>
      </c>
      <c r="E2383" s="3"/>
    </row>
    <row r="2384" spans="1:5" x14ac:dyDescent="0.3">
      <c r="A2384" s="16" t="s">
        <v>10</v>
      </c>
      <c r="B2384" s="16" t="s">
        <v>11</v>
      </c>
      <c r="C2384" s="29">
        <v>0</v>
      </c>
      <c r="D2384" s="16">
        <v>0</v>
      </c>
      <c r="E2384" s="3"/>
    </row>
    <row r="2385" spans="1:5" x14ac:dyDescent="0.3">
      <c r="A2385" s="16" t="s">
        <v>10</v>
      </c>
      <c r="B2385" s="16" t="s">
        <v>11</v>
      </c>
      <c r="C2385" s="29">
        <v>310</v>
      </c>
      <c r="D2385" s="16">
        <v>0</v>
      </c>
      <c r="E2385" s="3"/>
    </row>
    <row r="2386" spans="1:5" x14ac:dyDescent="0.3">
      <c r="A2386" s="16" t="s">
        <v>10</v>
      </c>
      <c r="B2386" s="16" t="s">
        <v>11</v>
      </c>
      <c r="C2386" s="29">
        <v>0</v>
      </c>
      <c r="D2386" s="16">
        <v>10</v>
      </c>
      <c r="E2386" s="3"/>
    </row>
    <row r="2387" spans="1:5" x14ac:dyDescent="0.3">
      <c r="A2387" s="16" t="s">
        <v>10</v>
      </c>
      <c r="B2387" s="16" t="s">
        <v>11</v>
      </c>
      <c r="C2387" s="29">
        <v>0</v>
      </c>
      <c r="D2387" s="16">
        <v>0</v>
      </c>
      <c r="E2387" s="3"/>
    </row>
    <row r="2388" spans="1:5" x14ac:dyDescent="0.3">
      <c r="A2388" s="16" t="s">
        <v>10</v>
      </c>
      <c r="B2388" s="16" t="s">
        <v>11</v>
      </c>
      <c r="C2388" s="29">
        <v>900</v>
      </c>
      <c r="D2388" s="16">
        <v>0</v>
      </c>
      <c r="E2388" s="3"/>
    </row>
    <row r="2389" spans="1:5" x14ac:dyDescent="0.3">
      <c r="A2389" s="16" t="s">
        <v>10</v>
      </c>
      <c r="B2389" s="16" t="s">
        <v>11</v>
      </c>
      <c r="C2389" s="29">
        <v>160</v>
      </c>
      <c r="D2389" s="16">
        <v>30</v>
      </c>
      <c r="E2389" s="3"/>
    </row>
    <row r="2390" spans="1:5" x14ac:dyDescent="0.3">
      <c r="A2390" s="16" t="s">
        <v>10</v>
      </c>
      <c r="B2390" s="16" t="s">
        <v>99</v>
      </c>
      <c r="C2390" s="29">
        <v>140</v>
      </c>
      <c r="D2390" s="16">
        <v>10</v>
      </c>
      <c r="E2390" s="3"/>
    </row>
    <row r="2391" spans="1:5" x14ac:dyDescent="0.3">
      <c r="A2391" s="16" t="s">
        <v>10</v>
      </c>
      <c r="B2391" s="16" t="s">
        <v>77</v>
      </c>
      <c r="C2391" s="29">
        <v>0</v>
      </c>
      <c r="D2391" s="16">
        <v>10</v>
      </c>
      <c r="E2391" s="3"/>
    </row>
    <row r="2392" spans="1:5" x14ac:dyDescent="0.3">
      <c r="A2392" s="16" t="s">
        <v>10</v>
      </c>
      <c r="B2392" s="16" t="s">
        <v>51</v>
      </c>
      <c r="C2392" s="29">
        <v>0</v>
      </c>
      <c r="D2392" s="16">
        <v>0</v>
      </c>
      <c r="E2392" s="3"/>
    </row>
    <row r="2393" spans="1:5" x14ac:dyDescent="0.3">
      <c r="A2393" s="16" t="s">
        <v>10</v>
      </c>
      <c r="B2393" s="16" t="s">
        <v>51</v>
      </c>
      <c r="C2393" s="29">
        <v>310</v>
      </c>
      <c r="D2393" s="16">
        <v>0</v>
      </c>
      <c r="E2393" s="3"/>
    </row>
    <row r="2394" spans="1:5" x14ac:dyDescent="0.3">
      <c r="A2394" s="16" t="s">
        <v>10</v>
      </c>
      <c r="B2394" s="16" t="s">
        <v>51</v>
      </c>
      <c r="C2394" s="29">
        <v>0</v>
      </c>
      <c r="D2394" s="16">
        <v>10</v>
      </c>
      <c r="E2394" s="3"/>
    </row>
    <row r="2395" spans="1:5" x14ac:dyDescent="0.3">
      <c r="A2395" s="16" t="s">
        <v>10</v>
      </c>
      <c r="B2395" s="16" t="s">
        <v>49</v>
      </c>
      <c r="C2395" s="29">
        <v>570</v>
      </c>
      <c r="D2395" s="16">
        <v>0</v>
      </c>
      <c r="E2395" s="3"/>
    </row>
    <row r="2396" spans="1:5" x14ac:dyDescent="0.3">
      <c r="A2396" s="16" t="s">
        <v>10</v>
      </c>
      <c r="B2396" s="16" t="s">
        <v>49</v>
      </c>
      <c r="C2396" s="29">
        <v>0</v>
      </c>
      <c r="D2396" s="16">
        <v>30</v>
      </c>
      <c r="E2396" s="3"/>
    </row>
    <row r="2397" spans="1:5" x14ac:dyDescent="0.3">
      <c r="A2397" s="16" t="s">
        <v>10</v>
      </c>
      <c r="B2397" s="16" t="s">
        <v>11</v>
      </c>
      <c r="C2397" s="29">
        <v>0</v>
      </c>
      <c r="D2397" s="16">
        <v>0</v>
      </c>
      <c r="E2397" s="3"/>
    </row>
    <row r="2398" spans="1:5" x14ac:dyDescent="0.3">
      <c r="A2398" s="16" t="s">
        <v>10</v>
      </c>
      <c r="B2398" s="16" t="s">
        <v>11</v>
      </c>
      <c r="C2398" s="29">
        <v>280</v>
      </c>
      <c r="D2398" s="16">
        <v>0</v>
      </c>
      <c r="E2398" s="3"/>
    </row>
    <row r="2399" spans="1:5" x14ac:dyDescent="0.3">
      <c r="A2399" s="16" t="s">
        <v>10</v>
      </c>
      <c r="B2399" s="16" t="s">
        <v>67</v>
      </c>
      <c r="C2399" s="29">
        <v>330</v>
      </c>
      <c r="D2399" s="16">
        <v>10</v>
      </c>
      <c r="E2399" s="3"/>
    </row>
    <row r="2400" spans="1:5" x14ac:dyDescent="0.3">
      <c r="A2400" s="16" t="s">
        <v>10</v>
      </c>
      <c r="B2400" s="16" t="s">
        <v>67</v>
      </c>
      <c r="C2400" s="29">
        <v>230</v>
      </c>
      <c r="D2400" s="16">
        <v>30</v>
      </c>
      <c r="E2400" s="3"/>
    </row>
    <row r="2401" spans="1:5" x14ac:dyDescent="0.3">
      <c r="A2401" s="16" t="s">
        <v>10</v>
      </c>
      <c r="B2401" s="16" t="s">
        <v>67</v>
      </c>
      <c r="C2401" s="29">
        <v>0</v>
      </c>
      <c r="D2401" s="16">
        <v>10</v>
      </c>
      <c r="E2401" s="3"/>
    </row>
    <row r="2402" spans="1:5" x14ac:dyDescent="0.3">
      <c r="A2402" s="16" t="s">
        <v>16</v>
      </c>
      <c r="B2402" s="16" t="s">
        <v>25</v>
      </c>
      <c r="C2402" s="29">
        <v>0</v>
      </c>
      <c r="D2402" s="16">
        <v>0</v>
      </c>
      <c r="E2402" s="3"/>
    </row>
    <row r="2403" spans="1:5" x14ac:dyDescent="0.3">
      <c r="A2403" s="16" t="s">
        <v>16</v>
      </c>
      <c r="B2403" s="16" t="s">
        <v>25</v>
      </c>
      <c r="C2403" s="29">
        <v>150</v>
      </c>
      <c r="D2403" s="16">
        <v>0</v>
      </c>
      <c r="E2403" s="3"/>
    </row>
    <row r="2404" spans="1:5" x14ac:dyDescent="0.3">
      <c r="A2404" s="16" t="s">
        <v>16</v>
      </c>
      <c r="B2404" s="16" t="s">
        <v>25</v>
      </c>
      <c r="C2404" s="29">
        <v>930</v>
      </c>
      <c r="D2404" s="16">
        <v>10</v>
      </c>
      <c r="E2404" s="3"/>
    </row>
    <row r="2405" spans="1:5" x14ac:dyDescent="0.3">
      <c r="A2405" s="16" t="s">
        <v>16</v>
      </c>
      <c r="B2405" s="16" t="s">
        <v>25</v>
      </c>
      <c r="C2405" s="29">
        <v>0</v>
      </c>
      <c r="D2405" s="16">
        <v>30</v>
      </c>
      <c r="E2405" s="3"/>
    </row>
    <row r="2406" spans="1:5" x14ac:dyDescent="0.3">
      <c r="A2406" s="16" t="s">
        <v>16</v>
      </c>
      <c r="B2406" s="16" t="s">
        <v>25</v>
      </c>
      <c r="C2406" s="29">
        <v>780</v>
      </c>
      <c r="D2406" s="16">
        <v>0</v>
      </c>
      <c r="E2406" s="3"/>
    </row>
    <row r="2407" spans="1:5" x14ac:dyDescent="0.3">
      <c r="A2407" s="16" t="s">
        <v>16</v>
      </c>
      <c r="B2407" s="16" t="s">
        <v>25</v>
      </c>
      <c r="C2407" s="29">
        <v>260</v>
      </c>
      <c r="D2407" s="16">
        <v>20</v>
      </c>
      <c r="E2407" s="3"/>
    </row>
    <row r="2408" spans="1:5" x14ac:dyDescent="0.3">
      <c r="A2408" s="16" t="s">
        <v>16</v>
      </c>
      <c r="B2408" s="16" t="s">
        <v>25</v>
      </c>
      <c r="C2408" s="29">
        <v>660</v>
      </c>
      <c r="D2408" s="16">
        <v>10</v>
      </c>
      <c r="E2408" s="3"/>
    </row>
    <row r="2409" spans="1:5" x14ac:dyDescent="0.3">
      <c r="A2409" s="16" t="s">
        <v>10</v>
      </c>
      <c r="B2409" s="16" t="s">
        <v>11</v>
      </c>
      <c r="C2409" s="29">
        <v>160</v>
      </c>
      <c r="D2409" s="16">
        <v>30</v>
      </c>
      <c r="E2409" s="3"/>
    </row>
    <row r="2410" spans="1:5" x14ac:dyDescent="0.3">
      <c r="A2410" s="16" t="s">
        <v>10</v>
      </c>
      <c r="B2410" s="16" t="s">
        <v>11</v>
      </c>
      <c r="C2410" s="29">
        <v>0</v>
      </c>
      <c r="D2410" s="16">
        <v>10</v>
      </c>
      <c r="E2410" s="3"/>
    </row>
    <row r="2411" spans="1:5" x14ac:dyDescent="0.3">
      <c r="A2411" s="16" t="s">
        <v>10</v>
      </c>
      <c r="B2411" s="16" t="s">
        <v>49</v>
      </c>
      <c r="C2411" s="29">
        <v>120</v>
      </c>
      <c r="D2411" s="16">
        <v>0</v>
      </c>
      <c r="E2411" s="3"/>
    </row>
    <row r="2412" spans="1:5" x14ac:dyDescent="0.3">
      <c r="A2412" s="16" t="s">
        <v>10</v>
      </c>
      <c r="B2412" s="16" t="s">
        <v>49</v>
      </c>
      <c r="C2412" s="29">
        <v>0</v>
      </c>
      <c r="D2412" s="16">
        <v>10</v>
      </c>
      <c r="E2412" s="3"/>
    </row>
    <row r="2413" spans="1:5" x14ac:dyDescent="0.3">
      <c r="A2413" s="16" t="s">
        <v>10</v>
      </c>
      <c r="B2413" s="16" t="s">
        <v>49</v>
      </c>
      <c r="C2413" s="29">
        <v>0</v>
      </c>
      <c r="D2413" s="16">
        <v>0</v>
      </c>
      <c r="E2413" s="3"/>
    </row>
    <row r="2414" spans="1:5" x14ac:dyDescent="0.3">
      <c r="A2414" s="16" t="s">
        <v>10</v>
      </c>
      <c r="B2414" s="16" t="s">
        <v>49</v>
      </c>
      <c r="C2414" s="29">
        <v>100</v>
      </c>
      <c r="D2414" s="16">
        <v>0</v>
      </c>
      <c r="E2414" s="3"/>
    </row>
    <row r="2415" spans="1:5" x14ac:dyDescent="0.3">
      <c r="A2415" s="16" t="s">
        <v>10</v>
      </c>
      <c r="B2415" s="16" t="s">
        <v>49</v>
      </c>
      <c r="C2415" s="29">
        <v>1170</v>
      </c>
      <c r="D2415" s="16">
        <v>10</v>
      </c>
      <c r="E2415" s="3"/>
    </row>
    <row r="2416" spans="1:5" x14ac:dyDescent="0.3">
      <c r="A2416" s="16" t="s">
        <v>16</v>
      </c>
      <c r="B2416" s="16" t="s">
        <v>15</v>
      </c>
      <c r="C2416" s="29">
        <v>0</v>
      </c>
      <c r="D2416" s="16">
        <v>30</v>
      </c>
      <c r="E2416" s="3"/>
    </row>
    <row r="2417" spans="1:5" x14ac:dyDescent="0.3">
      <c r="A2417" s="16" t="s">
        <v>16</v>
      </c>
      <c r="B2417" s="16" t="s">
        <v>15</v>
      </c>
      <c r="C2417" s="29">
        <v>370</v>
      </c>
      <c r="D2417" s="16">
        <v>0</v>
      </c>
      <c r="E2417" s="3"/>
    </row>
    <row r="2418" spans="1:5" x14ac:dyDescent="0.3">
      <c r="A2418" s="16" t="s">
        <v>16</v>
      </c>
      <c r="B2418" s="16" t="s">
        <v>15</v>
      </c>
      <c r="C2418" s="29">
        <v>810</v>
      </c>
      <c r="D2418" s="16">
        <v>10</v>
      </c>
      <c r="E2418" s="3"/>
    </row>
    <row r="2419" spans="1:5" x14ac:dyDescent="0.3">
      <c r="A2419" s="16" t="s">
        <v>16</v>
      </c>
      <c r="B2419" s="16" t="s">
        <v>33</v>
      </c>
      <c r="C2419" s="29">
        <v>0</v>
      </c>
      <c r="D2419" s="16">
        <v>30</v>
      </c>
      <c r="E2419" s="3"/>
    </row>
    <row r="2420" spans="1:5" x14ac:dyDescent="0.3">
      <c r="A2420" s="16" t="s">
        <v>16</v>
      </c>
      <c r="B2420" s="16" t="s">
        <v>33</v>
      </c>
      <c r="C2420" s="29">
        <v>1110</v>
      </c>
      <c r="D2420" s="16">
        <v>0</v>
      </c>
      <c r="E2420" s="3"/>
    </row>
    <row r="2421" spans="1:5" x14ac:dyDescent="0.3">
      <c r="A2421" s="16" t="s">
        <v>16</v>
      </c>
      <c r="B2421" s="16" t="s">
        <v>25</v>
      </c>
      <c r="C2421" s="29">
        <v>150</v>
      </c>
      <c r="D2421" s="16">
        <v>30</v>
      </c>
      <c r="E2421" s="3"/>
    </row>
    <row r="2422" spans="1:5" x14ac:dyDescent="0.3">
      <c r="A2422" s="16" t="s">
        <v>16</v>
      </c>
      <c r="B2422" s="16" t="s">
        <v>25</v>
      </c>
      <c r="C2422" s="29">
        <v>0</v>
      </c>
      <c r="D2422" s="16">
        <v>10</v>
      </c>
      <c r="E2422" s="3"/>
    </row>
    <row r="2423" spans="1:5" x14ac:dyDescent="0.3">
      <c r="A2423" s="16" t="s">
        <v>16</v>
      </c>
      <c r="B2423" s="16" t="s">
        <v>25</v>
      </c>
      <c r="C2423" s="29">
        <v>1020</v>
      </c>
      <c r="D2423" s="16">
        <v>0</v>
      </c>
      <c r="E2423" s="3"/>
    </row>
    <row r="2424" spans="1:5" x14ac:dyDescent="0.3">
      <c r="A2424" s="16" t="s">
        <v>16</v>
      </c>
      <c r="B2424" s="16" t="s">
        <v>25</v>
      </c>
      <c r="C2424" s="29">
        <v>380</v>
      </c>
      <c r="D2424" s="16">
        <v>30</v>
      </c>
      <c r="E2424" s="3"/>
    </row>
    <row r="2425" spans="1:5" x14ac:dyDescent="0.3">
      <c r="A2425" s="16" t="s">
        <v>16</v>
      </c>
      <c r="B2425" s="16" t="s">
        <v>25</v>
      </c>
      <c r="C2425" s="29">
        <v>0</v>
      </c>
      <c r="D2425" s="16">
        <v>10</v>
      </c>
      <c r="E2425" s="3"/>
    </row>
    <row r="2426" spans="1:5" x14ac:dyDescent="0.3">
      <c r="A2426" s="16" t="s">
        <v>16</v>
      </c>
      <c r="B2426" s="16" t="s">
        <v>25</v>
      </c>
      <c r="C2426" s="29">
        <v>290</v>
      </c>
      <c r="D2426" s="16">
        <v>0</v>
      </c>
      <c r="E2426" s="3"/>
    </row>
    <row r="2427" spans="1:5" x14ac:dyDescent="0.3">
      <c r="A2427" s="16" t="s">
        <v>16</v>
      </c>
      <c r="B2427" s="16" t="s">
        <v>15</v>
      </c>
      <c r="C2427" s="29">
        <v>0</v>
      </c>
      <c r="D2427" s="16">
        <v>10</v>
      </c>
      <c r="E2427" s="3"/>
    </row>
    <row r="2428" spans="1:5" x14ac:dyDescent="0.3">
      <c r="A2428" s="16" t="s">
        <v>16</v>
      </c>
      <c r="B2428" s="16" t="s">
        <v>15</v>
      </c>
      <c r="C2428" s="29">
        <v>1200</v>
      </c>
      <c r="D2428" s="16">
        <v>0</v>
      </c>
      <c r="E2428" s="3"/>
    </row>
    <row r="2429" spans="1:5" x14ac:dyDescent="0.3">
      <c r="A2429" s="16" t="s">
        <v>16</v>
      </c>
      <c r="B2429" s="16" t="s">
        <v>15</v>
      </c>
      <c r="C2429" s="29">
        <v>190</v>
      </c>
      <c r="D2429" s="16">
        <v>30</v>
      </c>
      <c r="E2429" s="3"/>
    </row>
    <row r="2430" spans="1:5" x14ac:dyDescent="0.3">
      <c r="A2430" s="16" t="s">
        <v>10</v>
      </c>
      <c r="B2430" s="16" t="s">
        <v>49</v>
      </c>
      <c r="C2430" s="29">
        <v>0</v>
      </c>
      <c r="D2430" s="16">
        <v>10</v>
      </c>
      <c r="E2430" s="3"/>
    </row>
    <row r="2431" spans="1:5" x14ac:dyDescent="0.3">
      <c r="A2431" s="16" t="s">
        <v>10</v>
      </c>
      <c r="B2431" s="16" t="s">
        <v>99</v>
      </c>
      <c r="C2431" s="29">
        <v>0</v>
      </c>
      <c r="D2431" s="16">
        <v>0</v>
      </c>
      <c r="E2431" s="3"/>
    </row>
    <row r="2432" spans="1:5" x14ac:dyDescent="0.3">
      <c r="A2432" s="16" t="s">
        <v>10</v>
      </c>
      <c r="B2432" s="16" t="s">
        <v>99</v>
      </c>
      <c r="C2432" s="29">
        <v>360</v>
      </c>
      <c r="D2432" s="16">
        <v>0</v>
      </c>
      <c r="E2432" s="3"/>
    </row>
    <row r="2433" spans="1:5" x14ac:dyDescent="0.3">
      <c r="A2433" s="16" t="s">
        <v>10</v>
      </c>
      <c r="B2433" s="16" t="s">
        <v>99</v>
      </c>
      <c r="C2433" s="29">
        <v>100</v>
      </c>
      <c r="D2433" s="16">
        <v>30</v>
      </c>
      <c r="E2433" s="3"/>
    </row>
    <row r="2434" spans="1:5" x14ac:dyDescent="0.3">
      <c r="A2434" s="16" t="s">
        <v>10</v>
      </c>
      <c r="B2434" s="16" t="s">
        <v>99</v>
      </c>
      <c r="C2434" s="29">
        <v>960</v>
      </c>
      <c r="D2434" s="16">
        <v>10</v>
      </c>
      <c r="E2434" s="3"/>
    </row>
    <row r="2435" spans="1:5" x14ac:dyDescent="0.3">
      <c r="A2435" s="16" t="s">
        <v>10</v>
      </c>
      <c r="B2435" s="16" t="s">
        <v>99</v>
      </c>
      <c r="C2435" s="29">
        <v>350</v>
      </c>
      <c r="D2435" s="16">
        <v>30</v>
      </c>
      <c r="E2435" s="3"/>
    </row>
    <row r="2436" spans="1:5" x14ac:dyDescent="0.3">
      <c r="A2436" s="16" t="s">
        <v>10</v>
      </c>
      <c r="B2436" s="16" t="s">
        <v>99</v>
      </c>
      <c r="C2436" s="29">
        <v>0</v>
      </c>
      <c r="D2436" s="16">
        <v>10</v>
      </c>
      <c r="E2436" s="3"/>
    </row>
    <row r="2437" spans="1:5" x14ac:dyDescent="0.3">
      <c r="A2437" s="16" t="s">
        <v>10</v>
      </c>
      <c r="B2437" s="16" t="s">
        <v>38</v>
      </c>
      <c r="C2437" s="29">
        <v>0</v>
      </c>
      <c r="D2437" s="16">
        <v>0</v>
      </c>
      <c r="E2437" s="3"/>
    </row>
    <row r="2438" spans="1:5" x14ac:dyDescent="0.3">
      <c r="A2438" s="16" t="s">
        <v>16</v>
      </c>
      <c r="B2438" s="16" t="s">
        <v>15</v>
      </c>
      <c r="C2438" s="29">
        <v>0</v>
      </c>
      <c r="D2438" s="16">
        <v>0</v>
      </c>
      <c r="E2438" s="3"/>
    </row>
    <row r="2439" spans="1:5" x14ac:dyDescent="0.3">
      <c r="A2439" s="16" t="s">
        <v>16</v>
      </c>
      <c r="B2439" s="16" t="s">
        <v>15</v>
      </c>
      <c r="C2439" s="29">
        <v>540</v>
      </c>
      <c r="D2439" s="16">
        <v>0</v>
      </c>
      <c r="E2439" s="3"/>
    </row>
    <row r="2440" spans="1:5" x14ac:dyDescent="0.3">
      <c r="A2440" s="16" t="s">
        <v>16</v>
      </c>
      <c r="B2440" s="16" t="s">
        <v>25</v>
      </c>
      <c r="C2440" s="29">
        <v>0</v>
      </c>
      <c r="D2440" s="16">
        <v>30</v>
      </c>
      <c r="E2440" s="3"/>
    </row>
    <row r="2441" spans="1:5" x14ac:dyDescent="0.3">
      <c r="A2441" s="16" t="s">
        <v>16</v>
      </c>
      <c r="B2441" s="16" t="s">
        <v>25</v>
      </c>
      <c r="C2441" s="29">
        <v>810</v>
      </c>
      <c r="D2441" s="16">
        <v>0</v>
      </c>
      <c r="E2441" s="3"/>
    </row>
    <row r="2442" spans="1:5" x14ac:dyDescent="0.3">
      <c r="A2442" s="16" t="s">
        <v>16</v>
      </c>
      <c r="B2442" s="16" t="s">
        <v>25</v>
      </c>
      <c r="C2442" s="29">
        <v>260</v>
      </c>
      <c r="D2442" s="16">
        <v>30</v>
      </c>
      <c r="E2442" s="3"/>
    </row>
    <row r="2443" spans="1:5" x14ac:dyDescent="0.3">
      <c r="A2443" s="16" t="s">
        <v>32</v>
      </c>
      <c r="B2443" s="16" t="s">
        <v>18</v>
      </c>
      <c r="C2443" s="29">
        <v>690</v>
      </c>
      <c r="D2443" s="16">
        <v>10</v>
      </c>
      <c r="E2443" s="3"/>
    </row>
    <row r="2444" spans="1:5" x14ac:dyDescent="0.3">
      <c r="A2444" s="16" t="s">
        <v>32</v>
      </c>
      <c r="B2444" s="16" t="s">
        <v>18</v>
      </c>
      <c r="C2444" s="29">
        <v>0</v>
      </c>
      <c r="D2444" s="16">
        <v>30</v>
      </c>
      <c r="E2444" s="3"/>
    </row>
    <row r="2445" spans="1:5" x14ac:dyDescent="0.3">
      <c r="A2445" s="16" t="s">
        <v>32</v>
      </c>
      <c r="B2445" s="16" t="s">
        <v>18</v>
      </c>
      <c r="C2445" s="29">
        <v>170</v>
      </c>
      <c r="D2445" s="16">
        <v>0</v>
      </c>
      <c r="E2445" s="3"/>
    </row>
    <row r="2446" spans="1:5" x14ac:dyDescent="0.3">
      <c r="A2446" s="16" t="s">
        <v>10</v>
      </c>
      <c r="B2446" s="16" t="s">
        <v>99</v>
      </c>
      <c r="C2446" s="29">
        <v>170</v>
      </c>
      <c r="D2446" s="16">
        <v>10</v>
      </c>
      <c r="E2446" s="3"/>
    </row>
    <row r="2447" spans="1:5" x14ac:dyDescent="0.3">
      <c r="A2447" s="16" t="s">
        <v>10</v>
      </c>
      <c r="B2447" s="16" t="s">
        <v>99</v>
      </c>
      <c r="C2447" s="29">
        <v>0</v>
      </c>
      <c r="D2447" s="16">
        <v>10</v>
      </c>
      <c r="E2447" s="3"/>
    </row>
    <row r="2448" spans="1:5" x14ac:dyDescent="0.3">
      <c r="A2448" s="16" t="s">
        <v>10</v>
      </c>
      <c r="B2448" s="16" t="s">
        <v>99</v>
      </c>
      <c r="C2448" s="29">
        <v>1170</v>
      </c>
      <c r="D2448" s="16">
        <v>0</v>
      </c>
      <c r="E2448" s="3"/>
    </row>
    <row r="2449" spans="1:5" x14ac:dyDescent="0.3">
      <c r="A2449" s="16" t="s">
        <v>10</v>
      </c>
      <c r="B2449" s="16" t="s">
        <v>56</v>
      </c>
      <c r="C2449" s="29">
        <v>0</v>
      </c>
      <c r="D2449" s="16">
        <v>30</v>
      </c>
      <c r="E2449" s="3"/>
    </row>
    <row r="2450" spans="1:5" x14ac:dyDescent="0.3">
      <c r="A2450" s="16" t="s">
        <v>10</v>
      </c>
      <c r="B2450" s="16" t="s">
        <v>56</v>
      </c>
      <c r="C2450" s="29">
        <v>130</v>
      </c>
      <c r="D2450" s="16">
        <v>0</v>
      </c>
      <c r="E2450" s="3"/>
    </row>
    <row r="2451" spans="1:5" x14ac:dyDescent="0.3">
      <c r="A2451" s="16" t="s">
        <v>10</v>
      </c>
      <c r="B2451" s="16" t="s">
        <v>56</v>
      </c>
      <c r="C2451" s="29">
        <v>780</v>
      </c>
      <c r="D2451" s="16">
        <v>10</v>
      </c>
      <c r="E2451" s="3"/>
    </row>
    <row r="2452" spans="1:5" x14ac:dyDescent="0.3">
      <c r="A2452" s="16" t="s">
        <v>10</v>
      </c>
      <c r="B2452" s="16" t="s">
        <v>38</v>
      </c>
      <c r="C2452" s="29">
        <v>0</v>
      </c>
      <c r="D2452" s="16">
        <v>30</v>
      </c>
      <c r="E2452" s="3"/>
    </row>
    <row r="2453" spans="1:5" x14ac:dyDescent="0.3">
      <c r="A2453" s="16" t="s">
        <v>10</v>
      </c>
      <c r="B2453" s="16" t="s">
        <v>38</v>
      </c>
      <c r="C2453" s="29">
        <v>200</v>
      </c>
      <c r="D2453" s="16">
        <v>0</v>
      </c>
      <c r="E2453" s="3"/>
    </row>
    <row r="2454" spans="1:5" x14ac:dyDescent="0.3">
      <c r="A2454" s="16" t="s">
        <v>10</v>
      </c>
      <c r="B2454" s="16" t="s">
        <v>38</v>
      </c>
      <c r="C2454" s="29">
        <v>0</v>
      </c>
      <c r="D2454" s="16">
        <v>10</v>
      </c>
      <c r="E2454" s="3"/>
    </row>
    <row r="2455" spans="1:5" x14ac:dyDescent="0.3">
      <c r="A2455" s="16" t="s">
        <v>10</v>
      </c>
      <c r="B2455" s="16" t="s">
        <v>11</v>
      </c>
      <c r="C2455" s="29">
        <v>0</v>
      </c>
      <c r="D2455" s="16">
        <v>0</v>
      </c>
      <c r="E2455" s="3"/>
    </row>
    <row r="2456" spans="1:5" x14ac:dyDescent="0.3">
      <c r="A2456" s="16" t="s">
        <v>10</v>
      </c>
      <c r="B2456" s="16" t="s">
        <v>11</v>
      </c>
      <c r="C2456" s="29">
        <v>450</v>
      </c>
      <c r="D2456" s="16">
        <v>0</v>
      </c>
      <c r="E2456" s="3"/>
    </row>
    <row r="2457" spans="1:5" x14ac:dyDescent="0.3">
      <c r="A2457" s="16" t="s">
        <v>10</v>
      </c>
      <c r="B2457" s="16" t="s">
        <v>11</v>
      </c>
      <c r="C2457" s="29">
        <v>100</v>
      </c>
      <c r="D2457" s="16">
        <v>30</v>
      </c>
      <c r="E2457" s="3"/>
    </row>
    <row r="2458" spans="1:5" x14ac:dyDescent="0.3">
      <c r="A2458" s="16" t="s">
        <v>10</v>
      </c>
      <c r="B2458" s="16" t="s">
        <v>182</v>
      </c>
      <c r="C2458" s="29">
        <v>140</v>
      </c>
      <c r="D2458" s="16">
        <v>10</v>
      </c>
      <c r="E2458" s="3"/>
    </row>
    <row r="2459" spans="1:5" x14ac:dyDescent="0.3">
      <c r="A2459" s="16" t="s">
        <v>10</v>
      </c>
      <c r="B2459" s="16" t="s">
        <v>182</v>
      </c>
      <c r="C2459" s="29">
        <v>510</v>
      </c>
      <c r="D2459" s="16">
        <v>10</v>
      </c>
      <c r="E2459" s="3"/>
    </row>
    <row r="2460" spans="1:5" x14ac:dyDescent="0.3">
      <c r="A2460" s="16" t="s">
        <v>10</v>
      </c>
      <c r="B2460" s="16" t="s">
        <v>77</v>
      </c>
      <c r="C2460" s="29">
        <v>0</v>
      </c>
      <c r="D2460" s="16">
        <v>30</v>
      </c>
      <c r="E2460" s="3"/>
    </row>
    <row r="2461" spans="1:5" x14ac:dyDescent="0.3">
      <c r="A2461" s="16" t="s">
        <v>10</v>
      </c>
      <c r="B2461" s="16" t="s">
        <v>11</v>
      </c>
      <c r="C2461" s="29">
        <v>0</v>
      </c>
      <c r="D2461" s="16">
        <v>0</v>
      </c>
      <c r="E2461" s="3"/>
    </row>
    <row r="2462" spans="1:5" x14ac:dyDescent="0.3">
      <c r="A2462" s="16" t="s">
        <v>10</v>
      </c>
      <c r="B2462" s="16" t="s">
        <v>11</v>
      </c>
      <c r="C2462" s="29">
        <v>100</v>
      </c>
      <c r="D2462" s="16">
        <v>0</v>
      </c>
      <c r="E2462" s="3"/>
    </row>
    <row r="2463" spans="1:5" x14ac:dyDescent="0.3">
      <c r="A2463" s="16" t="s">
        <v>10</v>
      </c>
      <c r="B2463" s="16" t="s">
        <v>38</v>
      </c>
      <c r="C2463" s="29">
        <v>0</v>
      </c>
      <c r="D2463" s="16">
        <v>10</v>
      </c>
      <c r="E2463" s="3"/>
    </row>
    <row r="2464" spans="1:5" x14ac:dyDescent="0.3">
      <c r="A2464" s="16" t="s">
        <v>10</v>
      </c>
      <c r="B2464" s="16" t="s">
        <v>49</v>
      </c>
      <c r="C2464" s="29">
        <v>0</v>
      </c>
      <c r="D2464" s="16">
        <v>0</v>
      </c>
      <c r="E2464" s="3"/>
    </row>
    <row r="2465" spans="1:5" x14ac:dyDescent="0.3">
      <c r="A2465" s="16" t="s">
        <v>10</v>
      </c>
      <c r="B2465" s="16" t="s">
        <v>49</v>
      </c>
      <c r="C2465" s="29">
        <v>130</v>
      </c>
      <c r="D2465" s="16">
        <v>0</v>
      </c>
      <c r="E2465" s="3"/>
    </row>
    <row r="2466" spans="1:5" x14ac:dyDescent="0.3">
      <c r="A2466" s="16" t="s">
        <v>10</v>
      </c>
      <c r="B2466" s="16" t="s">
        <v>49</v>
      </c>
      <c r="C2466" s="29">
        <v>0</v>
      </c>
      <c r="D2466" s="16">
        <v>10</v>
      </c>
      <c r="E2466" s="3"/>
    </row>
    <row r="2467" spans="1:5" x14ac:dyDescent="0.3">
      <c r="A2467" s="16" t="s">
        <v>10</v>
      </c>
      <c r="B2467" s="16" t="s">
        <v>49</v>
      </c>
      <c r="C2467" s="29">
        <v>390</v>
      </c>
      <c r="D2467" s="16">
        <v>0</v>
      </c>
      <c r="E2467" s="3"/>
    </row>
    <row r="2468" spans="1:5" x14ac:dyDescent="0.3">
      <c r="A2468" s="16" t="s">
        <v>10</v>
      </c>
      <c r="B2468" s="16" t="s">
        <v>11</v>
      </c>
      <c r="C2468" s="29">
        <v>280</v>
      </c>
      <c r="D2468" s="16">
        <v>30</v>
      </c>
      <c r="E2468" s="3"/>
    </row>
    <row r="2469" spans="1:5" x14ac:dyDescent="0.3">
      <c r="A2469" s="16" t="s">
        <v>10</v>
      </c>
      <c r="B2469" s="16" t="s">
        <v>11</v>
      </c>
      <c r="C2469" s="29">
        <v>750</v>
      </c>
      <c r="D2469" s="16">
        <v>10</v>
      </c>
      <c r="E2469" s="3"/>
    </row>
    <row r="2470" spans="1:5" x14ac:dyDescent="0.3">
      <c r="A2470" s="16" t="s">
        <v>10</v>
      </c>
      <c r="B2470" s="16" t="s">
        <v>11</v>
      </c>
      <c r="C2470" s="29">
        <v>0</v>
      </c>
      <c r="D2470" s="16">
        <v>30</v>
      </c>
      <c r="E2470" s="3"/>
    </row>
    <row r="2471" spans="1:5" x14ac:dyDescent="0.3">
      <c r="A2471" s="16" t="s">
        <v>10</v>
      </c>
      <c r="B2471" s="16" t="s">
        <v>11</v>
      </c>
      <c r="C2471" s="29">
        <v>120</v>
      </c>
      <c r="D2471" s="16">
        <v>0</v>
      </c>
      <c r="E2471" s="3"/>
    </row>
    <row r="2472" spans="1:5" x14ac:dyDescent="0.3">
      <c r="A2472" s="16" t="s">
        <v>10</v>
      </c>
      <c r="B2472" s="16" t="s">
        <v>11</v>
      </c>
      <c r="C2472" s="29">
        <v>0</v>
      </c>
      <c r="D2472" s="16">
        <v>10</v>
      </c>
      <c r="E2472" s="3"/>
    </row>
    <row r="2473" spans="1:5" x14ac:dyDescent="0.3">
      <c r="A2473" s="16" t="s">
        <v>10</v>
      </c>
      <c r="B2473" s="16" t="s">
        <v>11</v>
      </c>
      <c r="C2473" s="29">
        <v>1050</v>
      </c>
      <c r="D2473" s="16">
        <v>0</v>
      </c>
      <c r="E2473" s="3"/>
    </row>
    <row r="2474" spans="1:5" x14ac:dyDescent="0.3">
      <c r="A2474" s="16" t="s">
        <v>10</v>
      </c>
      <c r="B2474" s="16" t="s">
        <v>11</v>
      </c>
      <c r="C2474" s="29">
        <v>400</v>
      </c>
      <c r="D2474" s="16">
        <v>30</v>
      </c>
      <c r="E2474" s="3"/>
    </row>
    <row r="2475" spans="1:5" x14ac:dyDescent="0.3">
      <c r="A2475" s="16" t="s">
        <v>10</v>
      </c>
      <c r="B2475" s="16" t="s">
        <v>11</v>
      </c>
      <c r="C2475" s="29">
        <v>160</v>
      </c>
      <c r="D2475" s="16">
        <v>20</v>
      </c>
      <c r="E2475" s="3"/>
    </row>
    <row r="2476" spans="1:5" x14ac:dyDescent="0.3">
      <c r="A2476" s="16" t="s">
        <v>10</v>
      </c>
      <c r="B2476" s="16" t="s">
        <v>11</v>
      </c>
      <c r="C2476" s="29">
        <v>0</v>
      </c>
      <c r="D2476" s="16">
        <v>10</v>
      </c>
      <c r="E2476" s="3"/>
    </row>
    <row r="2477" spans="1:5" x14ac:dyDescent="0.3">
      <c r="A2477" s="16" t="s">
        <v>10</v>
      </c>
      <c r="B2477" s="16" t="s">
        <v>11</v>
      </c>
      <c r="C2477" s="29">
        <v>690</v>
      </c>
      <c r="D2477" s="16">
        <v>0</v>
      </c>
      <c r="E2477" s="3"/>
    </row>
    <row r="2478" spans="1:5" x14ac:dyDescent="0.3">
      <c r="A2478" s="16" t="s">
        <v>10</v>
      </c>
      <c r="B2478" s="16" t="s">
        <v>11</v>
      </c>
      <c r="C2478" s="29">
        <v>1080</v>
      </c>
      <c r="D2478" s="16">
        <v>30</v>
      </c>
      <c r="E2478" s="3"/>
    </row>
    <row r="2479" spans="1:5" x14ac:dyDescent="0.3">
      <c r="A2479" s="16" t="s">
        <v>10</v>
      </c>
      <c r="B2479" s="16" t="s">
        <v>11</v>
      </c>
      <c r="C2479" s="29">
        <v>0</v>
      </c>
      <c r="D2479" s="16">
        <v>30</v>
      </c>
      <c r="E2479" s="3"/>
    </row>
    <row r="2480" spans="1:5" x14ac:dyDescent="0.3">
      <c r="A2480" s="16" t="s">
        <v>10</v>
      </c>
      <c r="B2480" s="16" t="s">
        <v>11</v>
      </c>
      <c r="C2480" s="29">
        <v>140</v>
      </c>
      <c r="D2480" s="16">
        <v>0</v>
      </c>
      <c r="E2480" s="3"/>
    </row>
    <row r="2481" spans="1:5" x14ac:dyDescent="0.3">
      <c r="A2481" s="16" t="s">
        <v>10</v>
      </c>
      <c r="B2481" s="16" t="s">
        <v>11</v>
      </c>
      <c r="C2481" s="29">
        <v>110</v>
      </c>
      <c r="D2481" s="16">
        <v>10</v>
      </c>
      <c r="E2481" s="3"/>
    </row>
    <row r="2482" spans="1:5" x14ac:dyDescent="0.3">
      <c r="A2482" s="16" t="s">
        <v>10</v>
      </c>
      <c r="B2482" s="16" t="s">
        <v>11</v>
      </c>
      <c r="C2482" s="29">
        <v>0</v>
      </c>
      <c r="D2482" s="16">
        <v>10</v>
      </c>
      <c r="E2482" s="3"/>
    </row>
    <row r="2483" spans="1:5" x14ac:dyDescent="0.3">
      <c r="A2483" s="16" t="s">
        <v>10</v>
      </c>
      <c r="B2483" s="16" t="s">
        <v>56</v>
      </c>
      <c r="C2483" s="29">
        <v>0</v>
      </c>
      <c r="D2483" s="16">
        <v>0</v>
      </c>
      <c r="E2483" s="3"/>
    </row>
    <row r="2484" spans="1:5" x14ac:dyDescent="0.3">
      <c r="A2484" s="16" t="s">
        <v>10</v>
      </c>
      <c r="B2484" s="16" t="s">
        <v>56</v>
      </c>
      <c r="C2484" s="29">
        <v>870</v>
      </c>
      <c r="D2484" s="16">
        <v>0</v>
      </c>
      <c r="E2484" s="3"/>
    </row>
    <row r="2485" spans="1:5" x14ac:dyDescent="0.3">
      <c r="A2485" s="16" t="s">
        <v>10</v>
      </c>
      <c r="B2485" s="16" t="s">
        <v>56</v>
      </c>
      <c r="C2485" s="29">
        <v>400</v>
      </c>
      <c r="D2485" s="16">
        <v>30</v>
      </c>
      <c r="E2485" s="3"/>
    </row>
    <row r="2486" spans="1:5" x14ac:dyDescent="0.3">
      <c r="A2486" s="16" t="s">
        <v>10</v>
      </c>
      <c r="B2486" s="16" t="s">
        <v>38</v>
      </c>
      <c r="C2486" s="29">
        <v>0</v>
      </c>
      <c r="D2486" s="16">
        <v>10</v>
      </c>
      <c r="E2486" s="3"/>
    </row>
    <row r="2487" spans="1:5" x14ac:dyDescent="0.3">
      <c r="A2487" s="16" t="s">
        <v>10</v>
      </c>
      <c r="B2487" s="16" t="s">
        <v>38</v>
      </c>
      <c r="C2487" s="29">
        <v>220</v>
      </c>
      <c r="D2487" s="16">
        <v>0</v>
      </c>
      <c r="E2487" s="3"/>
    </row>
    <row r="2488" spans="1:5" x14ac:dyDescent="0.3">
      <c r="A2488" s="16" t="s">
        <v>10</v>
      </c>
      <c r="B2488" s="16" t="s">
        <v>38</v>
      </c>
      <c r="C2488" s="29">
        <v>510</v>
      </c>
      <c r="D2488" s="16">
        <v>10</v>
      </c>
      <c r="E2488" s="3"/>
    </row>
    <row r="2489" spans="1:5" x14ac:dyDescent="0.3">
      <c r="A2489" s="16" t="s">
        <v>10</v>
      </c>
      <c r="B2489" s="16" t="s">
        <v>77</v>
      </c>
      <c r="C2489" s="29">
        <v>0</v>
      </c>
      <c r="D2489" s="16">
        <v>30</v>
      </c>
      <c r="E2489" s="3"/>
    </row>
    <row r="2490" spans="1:5" x14ac:dyDescent="0.3">
      <c r="A2490" s="16" t="s">
        <v>10</v>
      </c>
      <c r="B2490" s="16" t="s">
        <v>11</v>
      </c>
      <c r="C2490" s="29">
        <v>0</v>
      </c>
      <c r="D2490" s="16">
        <v>0</v>
      </c>
      <c r="E2490" s="3"/>
    </row>
    <row r="2491" spans="1:5" x14ac:dyDescent="0.3">
      <c r="A2491" s="16" t="s">
        <v>16</v>
      </c>
      <c r="B2491" s="16" t="s">
        <v>15</v>
      </c>
      <c r="C2491" s="29">
        <v>0</v>
      </c>
      <c r="D2491" s="16">
        <v>0</v>
      </c>
      <c r="E2491" s="3"/>
    </row>
    <row r="2492" spans="1:5" x14ac:dyDescent="0.3">
      <c r="A2492" s="16" t="s">
        <v>16</v>
      </c>
      <c r="B2492" s="16" t="s">
        <v>15</v>
      </c>
      <c r="C2492" s="29">
        <v>190</v>
      </c>
      <c r="D2492" s="16">
        <v>0</v>
      </c>
      <c r="E2492" s="3"/>
    </row>
    <row r="2493" spans="1:5" x14ac:dyDescent="0.3">
      <c r="A2493" s="16" t="s">
        <v>16</v>
      </c>
      <c r="B2493" s="16" t="s">
        <v>15</v>
      </c>
      <c r="C2493" s="29">
        <v>660</v>
      </c>
      <c r="D2493" s="16">
        <v>10</v>
      </c>
      <c r="E2493" s="3"/>
    </row>
    <row r="2494" spans="1:5" x14ac:dyDescent="0.3">
      <c r="A2494" s="16" t="s">
        <v>10</v>
      </c>
      <c r="B2494" s="16" t="s">
        <v>11</v>
      </c>
      <c r="C2494" s="29">
        <v>0</v>
      </c>
      <c r="D2494" s="16">
        <v>30</v>
      </c>
      <c r="E2494" s="3"/>
    </row>
    <row r="2495" spans="1:5" x14ac:dyDescent="0.3">
      <c r="A2495" s="16" t="s">
        <v>10</v>
      </c>
      <c r="B2495" s="16" t="s">
        <v>11</v>
      </c>
      <c r="C2495" s="29">
        <v>900</v>
      </c>
      <c r="D2495" s="16">
        <v>0</v>
      </c>
      <c r="E2495" s="3"/>
    </row>
    <row r="2496" spans="1:5" x14ac:dyDescent="0.3">
      <c r="A2496" s="16" t="s">
        <v>10</v>
      </c>
      <c r="B2496" s="16" t="s">
        <v>11</v>
      </c>
      <c r="C2496" s="29">
        <v>290</v>
      </c>
      <c r="D2496" s="16">
        <v>30</v>
      </c>
      <c r="E2496" s="3"/>
    </row>
    <row r="2497" spans="1:5" x14ac:dyDescent="0.3">
      <c r="A2497" s="16" t="s">
        <v>10</v>
      </c>
      <c r="B2497" s="16" t="s">
        <v>11</v>
      </c>
      <c r="C2497" s="29">
        <v>180</v>
      </c>
      <c r="D2497" s="16">
        <v>10</v>
      </c>
      <c r="E2497" s="3"/>
    </row>
    <row r="2498" spans="1:5" x14ac:dyDescent="0.3">
      <c r="A2498" s="16" t="s">
        <v>10</v>
      </c>
      <c r="B2498" s="16" t="s">
        <v>11</v>
      </c>
      <c r="C2498" s="29">
        <v>0</v>
      </c>
      <c r="D2498" s="16">
        <v>10</v>
      </c>
      <c r="E2498" s="3"/>
    </row>
    <row r="2499" spans="1:5" x14ac:dyDescent="0.3">
      <c r="A2499" s="16" t="s">
        <v>32</v>
      </c>
      <c r="B2499" s="16" t="s">
        <v>38</v>
      </c>
      <c r="C2499" s="29">
        <v>0</v>
      </c>
      <c r="D2499" s="16">
        <v>0</v>
      </c>
      <c r="E2499" s="3"/>
    </row>
    <row r="2500" spans="1:5" x14ac:dyDescent="0.3">
      <c r="A2500" s="16" t="s">
        <v>10</v>
      </c>
      <c r="B2500" s="16" t="s">
        <v>11</v>
      </c>
      <c r="C2500" s="29">
        <v>160</v>
      </c>
      <c r="D2500" s="16">
        <v>0</v>
      </c>
      <c r="E2500" s="3"/>
    </row>
    <row r="2501" spans="1:5" x14ac:dyDescent="0.3">
      <c r="A2501" s="16" t="s">
        <v>10</v>
      </c>
      <c r="B2501" s="16" t="s">
        <v>11</v>
      </c>
      <c r="C2501" s="29">
        <v>0</v>
      </c>
      <c r="D2501" s="16">
        <v>10</v>
      </c>
      <c r="E2501" s="3"/>
    </row>
    <row r="2502" spans="1:5" x14ac:dyDescent="0.3">
      <c r="A2502" s="16" t="s">
        <v>10</v>
      </c>
      <c r="B2502" s="16" t="s">
        <v>49</v>
      </c>
      <c r="C2502" s="29">
        <v>0</v>
      </c>
      <c r="D2502" s="16">
        <v>0</v>
      </c>
      <c r="E2502" s="3"/>
    </row>
    <row r="2503" spans="1:5" x14ac:dyDescent="0.3">
      <c r="A2503" s="16" t="s">
        <v>10</v>
      </c>
      <c r="B2503" s="16" t="s">
        <v>38</v>
      </c>
      <c r="C2503" s="29">
        <v>0</v>
      </c>
      <c r="D2503" s="16">
        <v>0</v>
      </c>
      <c r="E2503" s="3"/>
    </row>
    <row r="2504" spans="1:5" x14ac:dyDescent="0.3">
      <c r="A2504" s="16" t="s">
        <v>10</v>
      </c>
      <c r="B2504" s="16" t="s">
        <v>96</v>
      </c>
      <c r="C2504" s="29">
        <v>120</v>
      </c>
      <c r="D2504" s="16">
        <v>0</v>
      </c>
      <c r="E2504" s="3"/>
    </row>
    <row r="2505" spans="1:5" x14ac:dyDescent="0.3">
      <c r="A2505" s="16" t="s">
        <v>10</v>
      </c>
      <c r="B2505" s="16" t="s">
        <v>96</v>
      </c>
      <c r="C2505" s="29">
        <v>900</v>
      </c>
      <c r="D2505" s="16">
        <v>10</v>
      </c>
      <c r="E2505" s="3"/>
    </row>
    <row r="2506" spans="1:5" x14ac:dyDescent="0.3">
      <c r="A2506" s="16" t="s">
        <v>10</v>
      </c>
      <c r="B2506" s="16" t="s">
        <v>96</v>
      </c>
      <c r="C2506" s="29">
        <v>0</v>
      </c>
      <c r="D2506" s="16">
        <v>30</v>
      </c>
      <c r="E2506" s="3"/>
    </row>
    <row r="2507" spans="1:5" x14ac:dyDescent="0.3">
      <c r="A2507" s="16" t="s">
        <v>10</v>
      </c>
      <c r="B2507" s="16" t="s">
        <v>99</v>
      </c>
      <c r="C2507" s="29">
        <v>0</v>
      </c>
      <c r="D2507" s="16">
        <v>0</v>
      </c>
      <c r="E2507" s="3"/>
    </row>
    <row r="2508" spans="1:5" x14ac:dyDescent="0.3">
      <c r="A2508" s="16" t="s">
        <v>10</v>
      </c>
      <c r="B2508" s="16" t="s">
        <v>99</v>
      </c>
      <c r="C2508" s="29">
        <v>420</v>
      </c>
      <c r="D2508" s="16">
        <v>0</v>
      </c>
      <c r="E2508" s="3"/>
    </row>
    <row r="2509" spans="1:5" x14ac:dyDescent="0.3">
      <c r="A2509" s="16" t="s">
        <v>10</v>
      </c>
      <c r="B2509" s="16" t="s">
        <v>99</v>
      </c>
      <c r="C2509" s="29">
        <v>240</v>
      </c>
      <c r="D2509" s="16">
        <v>30</v>
      </c>
      <c r="E2509" s="3"/>
    </row>
    <row r="2510" spans="1:5" x14ac:dyDescent="0.3">
      <c r="A2510" s="16" t="s">
        <v>10</v>
      </c>
      <c r="B2510" s="16" t="s">
        <v>49</v>
      </c>
      <c r="C2510" s="29">
        <v>600</v>
      </c>
      <c r="D2510" s="16">
        <v>10</v>
      </c>
      <c r="E2510" s="3"/>
    </row>
    <row r="2511" spans="1:5" x14ac:dyDescent="0.3">
      <c r="A2511" s="16" t="s">
        <v>10</v>
      </c>
      <c r="B2511" s="16" t="s">
        <v>49</v>
      </c>
      <c r="C2511" s="29">
        <v>0</v>
      </c>
      <c r="D2511" s="16">
        <v>30</v>
      </c>
      <c r="E2511" s="3"/>
    </row>
    <row r="2512" spans="1:5" x14ac:dyDescent="0.3">
      <c r="A2512" s="16" t="s">
        <v>10</v>
      </c>
      <c r="B2512" s="16" t="s">
        <v>49</v>
      </c>
      <c r="C2512" s="29">
        <v>330</v>
      </c>
      <c r="D2512" s="16">
        <v>0</v>
      </c>
      <c r="E2512" s="3"/>
    </row>
    <row r="2513" spans="1:5" x14ac:dyDescent="0.3">
      <c r="A2513" s="16" t="s">
        <v>10</v>
      </c>
      <c r="B2513" s="16" t="s">
        <v>182</v>
      </c>
      <c r="C2513" s="29">
        <v>0</v>
      </c>
      <c r="D2513" s="16">
        <v>10</v>
      </c>
      <c r="E2513" s="3"/>
    </row>
    <row r="2514" spans="1:5" x14ac:dyDescent="0.3">
      <c r="A2514" s="16" t="s">
        <v>10</v>
      </c>
      <c r="B2514" s="16" t="s">
        <v>182</v>
      </c>
      <c r="C2514" s="29">
        <v>570</v>
      </c>
      <c r="D2514" s="16">
        <v>0</v>
      </c>
      <c r="E2514" s="3"/>
    </row>
    <row r="2515" spans="1:5" x14ac:dyDescent="0.3">
      <c r="A2515" s="16" t="s">
        <v>10</v>
      </c>
      <c r="B2515" s="16" t="s">
        <v>182</v>
      </c>
      <c r="C2515" s="29">
        <v>680</v>
      </c>
      <c r="D2515" s="16">
        <v>30</v>
      </c>
      <c r="E2515" s="3"/>
    </row>
    <row r="2516" spans="1:5" x14ac:dyDescent="0.3">
      <c r="A2516" s="16" t="s">
        <v>10</v>
      </c>
      <c r="B2516" s="16" t="s">
        <v>182</v>
      </c>
      <c r="C2516" s="29">
        <v>350</v>
      </c>
      <c r="D2516" s="16">
        <v>20</v>
      </c>
      <c r="E2516" s="3"/>
    </row>
    <row r="2517" spans="1:5" x14ac:dyDescent="0.3">
      <c r="A2517" s="16" t="s">
        <v>10</v>
      </c>
      <c r="B2517" s="16" t="s">
        <v>77</v>
      </c>
      <c r="C2517" s="29">
        <v>0</v>
      </c>
      <c r="D2517" s="16">
        <v>10</v>
      </c>
      <c r="E2517" s="3"/>
    </row>
    <row r="2518" spans="1:5" x14ac:dyDescent="0.3">
      <c r="A2518" s="16" t="s">
        <v>10</v>
      </c>
      <c r="B2518" s="16" t="s">
        <v>38</v>
      </c>
      <c r="C2518" s="29">
        <v>440</v>
      </c>
      <c r="D2518" s="16">
        <v>0</v>
      </c>
      <c r="E2518" s="3"/>
    </row>
    <row r="2519" spans="1:5" x14ac:dyDescent="0.3">
      <c r="A2519" s="16" t="s">
        <v>10</v>
      </c>
      <c r="B2519" s="16" t="s">
        <v>38</v>
      </c>
      <c r="C2519" s="29">
        <v>0</v>
      </c>
      <c r="D2519" s="16">
        <v>20</v>
      </c>
      <c r="E2519" s="3"/>
    </row>
    <row r="2520" spans="1:5" x14ac:dyDescent="0.3">
      <c r="A2520" s="16" t="s">
        <v>10</v>
      </c>
      <c r="B2520" s="16" t="s">
        <v>38</v>
      </c>
      <c r="C2520" s="29">
        <v>280</v>
      </c>
      <c r="D2520" s="16">
        <v>0</v>
      </c>
      <c r="E2520" s="3"/>
    </row>
    <row r="2521" spans="1:5" x14ac:dyDescent="0.3">
      <c r="A2521" s="16" t="s">
        <v>10</v>
      </c>
      <c r="B2521" s="16" t="s">
        <v>38</v>
      </c>
      <c r="C2521" s="29">
        <v>1110</v>
      </c>
      <c r="D2521" s="16">
        <v>10</v>
      </c>
      <c r="E2521" s="3"/>
    </row>
    <row r="2522" spans="1:5" x14ac:dyDescent="0.3">
      <c r="A2522" s="16" t="s">
        <v>16</v>
      </c>
      <c r="B2522" s="16" t="s">
        <v>25</v>
      </c>
      <c r="C2522" s="29">
        <v>270</v>
      </c>
      <c r="D2522" s="16">
        <v>30</v>
      </c>
      <c r="E2522" s="3"/>
    </row>
    <row r="2523" spans="1:5" x14ac:dyDescent="0.3">
      <c r="A2523" s="16" t="s">
        <v>16</v>
      </c>
      <c r="B2523" s="16" t="s">
        <v>25</v>
      </c>
      <c r="C2523" s="29">
        <v>660</v>
      </c>
      <c r="D2523" s="16">
        <v>10</v>
      </c>
      <c r="E2523" s="3"/>
    </row>
    <row r="2524" spans="1:5" x14ac:dyDescent="0.3">
      <c r="A2524" s="16" t="s">
        <v>16</v>
      </c>
      <c r="B2524" s="16" t="s">
        <v>25</v>
      </c>
      <c r="C2524" s="29">
        <v>0</v>
      </c>
      <c r="D2524" s="16">
        <v>20</v>
      </c>
      <c r="E2524" s="3"/>
    </row>
    <row r="2525" spans="1:5" x14ac:dyDescent="0.3">
      <c r="A2525" s="16" t="s">
        <v>10</v>
      </c>
      <c r="B2525" s="16" t="s">
        <v>11</v>
      </c>
      <c r="C2525" s="29">
        <v>0</v>
      </c>
      <c r="D2525" s="16">
        <v>0</v>
      </c>
      <c r="E2525" s="3"/>
    </row>
    <row r="2526" spans="1:5" x14ac:dyDescent="0.3">
      <c r="A2526" s="16" t="s">
        <v>10</v>
      </c>
      <c r="B2526" s="16" t="s">
        <v>107</v>
      </c>
      <c r="C2526" s="29">
        <v>360</v>
      </c>
      <c r="D2526" s="16">
        <v>0</v>
      </c>
      <c r="E2526" s="3"/>
    </row>
    <row r="2527" spans="1:5" x14ac:dyDescent="0.3">
      <c r="A2527" s="16" t="s">
        <v>10</v>
      </c>
      <c r="B2527" s="16" t="s">
        <v>11</v>
      </c>
      <c r="C2527" s="29">
        <v>0</v>
      </c>
      <c r="D2527" s="16">
        <v>10</v>
      </c>
      <c r="E2527" s="3"/>
    </row>
    <row r="2528" spans="1:5" x14ac:dyDescent="0.3">
      <c r="A2528" s="16" t="s">
        <v>10</v>
      </c>
      <c r="B2528" s="16" t="s">
        <v>11</v>
      </c>
      <c r="C2528" s="29">
        <v>260</v>
      </c>
      <c r="D2528" s="16">
        <v>0</v>
      </c>
      <c r="E2528" s="3"/>
    </row>
    <row r="2529" spans="1:5" x14ac:dyDescent="0.3">
      <c r="A2529" s="16" t="s">
        <v>10</v>
      </c>
      <c r="B2529" s="16" t="s">
        <v>38</v>
      </c>
      <c r="C2529" s="29">
        <v>220</v>
      </c>
      <c r="D2529" s="16">
        <v>10</v>
      </c>
      <c r="E2529" s="3"/>
    </row>
    <row r="2530" spans="1:5" x14ac:dyDescent="0.3">
      <c r="A2530" s="16" t="s">
        <v>10</v>
      </c>
      <c r="B2530" s="16" t="s">
        <v>38</v>
      </c>
      <c r="C2530" s="29">
        <v>960</v>
      </c>
      <c r="D2530" s="16">
        <v>10</v>
      </c>
      <c r="E2530" s="3"/>
    </row>
    <row r="2531" spans="1:5" x14ac:dyDescent="0.3">
      <c r="A2531" s="16" t="s">
        <v>10</v>
      </c>
      <c r="B2531" s="16" t="s">
        <v>11</v>
      </c>
      <c r="C2531" s="29">
        <v>280</v>
      </c>
      <c r="D2531" s="16">
        <v>30</v>
      </c>
      <c r="E2531" s="3"/>
    </row>
    <row r="2532" spans="1:5" x14ac:dyDescent="0.3">
      <c r="A2532" s="16" t="s">
        <v>10</v>
      </c>
      <c r="B2532" s="16" t="s">
        <v>11</v>
      </c>
      <c r="C2532" s="29">
        <v>0</v>
      </c>
      <c r="D2532" s="16">
        <v>10</v>
      </c>
      <c r="E2532" s="3"/>
    </row>
    <row r="2533" spans="1:5" x14ac:dyDescent="0.3">
      <c r="A2533" s="16" t="s">
        <v>10</v>
      </c>
      <c r="B2533" s="16" t="s">
        <v>67</v>
      </c>
      <c r="C2533" s="29">
        <v>810</v>
      </c>
      <c r="D2533" s="16">
        <v>0</v>
      </c>
      <c r="E2533" s="3"/>
    </row>
    <row r="2534" spans="1:5" x14ac:dyDescent="0.3">
      <c r="A2534" s="16" t="s">
        <v>10</v>
      </c>
      <c r="B2534" s="16" t="s">
        <v>67</v>
      </c>
      <c r="C2534" s="29">
        <v>0</v>
      </c>
      <c r="D2534" s="16">
        <v>30</v>
      </c>
      <c r="E2534" s="3"/>
    </row>
    <row r="2535" spans="1:5" x14ac:dyDescent="0.3">
      <c r="A2535" s="16" t="s">
        <v>10</v>
      </c>
      <c r="B2535" s="16" t="s">
        <v>67</v>
      </c>
      <c r="C2535" s="29">
        <v>300</v>
      </c>
      <c r="D2535" s="16">
        <v>0</v>
      </c>
      <c r="E2535" s="3"/>
    </row>
    <row r="2536" spans="1:5" x14ac:dyDescent="0.3">
      <c r="A2536" s="16" t="s">
        <v>10</v>
      </c>
      <c r="B2536" s="16" t="s">
        <v>11</v>
      </c>
      <c r="C2536" s="29">
        <v>0</v>
      </c>
      <c r="D2536" s="16">
        <v>10</v>
      </c>
      <c r="E2536" s="3"/>
    </row>
    <row r="2537" spans="1:5" x14ac:dyDescent="0.3">
      <c r="A2537" s="16" t="s">
        <v>10</v>
      </c>
      <c r="B2537" s="16" t="s">
        <v>11</v>
      </c>
      <c r="C2537" s="29">
        <v>210</v>
      </c>
      <c r="D2537" s="16">
        <v>0</v>
      </c>
      <c r="E2537" s="3"/>
    </row>
    <row r="2538" spans="1:5" x14ac:dyDescent="0.3">
      <c r="A2538" s="16" t="s">
        <v>10</v>
      </c>
      <c r="B2538" s="16" t="s">
        <v>11</v>
      </c>
      <c r="C2538" s="29">
        <v>280</v>
      </c>
      <c r="D2538" s="16">
        <v>10</v>
      </c>
      <c r="E2538" s="3"/>
    </row>
    <row r="2539" spans="1:5" x14ac:dyDescent="0.3">
      <c r="A2539" s="16" t="s">
        <v>10</v>
      </c>
      <c r="B2539" s="16" t="s">
        <v>11</v>
      </c>
      <c r="C2539" s="29">
        <v>600</v>
      </c>
      <c r="D2539" s="16">
        <v>20</v>
      </c>
      <c r="E2539" s="3"/>
    </row>
    <row r="2540" spans="1:5" x14ac:dyDescent="0.3">
      <c r="A2540" s="16" t="s">
        <v>10</v>
      </c>
      <c r="B2540" s="16" t="s">
        <v>49</v>
      </c>
      <c r="C2540" s="29">
        <v>120</v>
      </c>
      <c r="D2540" s="16">
        <v>30</v>
      </c>
      <c r="E2540" s="3"/>
    </row>
    <row r="2541" spans="1:5" x14ac:dyDescent="0.3">
      <c r="A2541" s="16" t="s">
        <v>10</v>
      </c>
      <c r="B2541" s="16" t="s">
        <v>49</v>
      </c>
      <c r="C2541" s="29">
        <v>0</v>
      </c>
      <c r="D2541" s="16">
        <v>10</v>
      </c>
      <c r="E2541" s="3"/>
    </row>
    <row r="2542" spans="1:5" x14ac:dyDescent="0.3">
      <c r="A2542" s="16" t="s">
        <v>16</v>
      </c>
      <c r="B2542" s="16" t="s">
        <v>25</v>
      </c>
      <c r="C2542" s="29">
        <v>0</v>
      </c>
      <c r="D2542" s="16">
        <v>0</v>
      </c>
      <c r="E2542" s="3"/>
    </row>
    <row r="2543" spans="1:5" x14ac:dyDescent="0.3">
      <c r="A2543" s="16" t="s">
        <v>16</v>
      </c>
      <c r="B2543" s="16" t="s">
        <v>25</v>
      </c>
      <c r="C2543" s="29">
        <v>1200</v>
      </c>
      <c r="D2543" s="16">
        <v>0</v>
      </c>
      <c r="E2543" s="3"/>
    </row>
    <row r="2544" spans="1:5" x14ac:dyDescent="0.3">
      <c r="A2544" s="16" t="s">
        <v>16</v>
      </c>
      <c r="B2544" s="16" t="s">
        <v>25</v>
      </c>
      <c r="C2544" s="29">
        <v>230</v>
      </c>
      <c r="D2544" s="16">
        <v>30</v>
      </c>
      <c r="E2544" s="3"/>
    </row>
    <row r="2545" spans="1:5" x14ac:dyDescent="0.3">
      <c r="A2545" s="16" t="s">
        <v>16</v>
      </c>
      <c r="B2545" s="16" t="s">
        <v>15</v>
      </c>
      <c r="C2545" s="29">
        <v>250</v>
      </c>
      <c r="D2545" s="16">
        <v>10</v>
      </c>
      <c r="E2545" s="3"/>
    </row>
    <row r="2546" spans="1:5" x14ac:dyDescent="0.3">
      <c r="A2546" s="16" t="s">
        <v>16</v>
      </c>
      <c r="B2546" s="16" t="s">
        <v>15</v>
      </c>
      <c r="C2546" s="29">
        <v>0</v>
      </c>
      <c r="D2546" s="16">
        <v>10</v>
      </c>
      <c r="E2546" s="3"/>
    </row>
    <row r="2547" spans="1:5" x14ac:dyDescent="0.3">
      <c r="A2547" s="16" t="s">
        <v>16</v>
      </c>
      <c r="B2547" s="16" t="s">
        <v>15</v>
      </c>
      <c r="C2547" s="29">
        <v>300</v>
      </c>
      <c r="D2547" s="16">
        <v>0</v>
      </c>
      <c r="E2547" s="3"/>
    </row>
    <row r="2548" spans="1:5" x14ac:dyDescent="0.3">
      <c r="A2548" s="16" t="s">
        <v>16</v>
      </c>
      <c r="B2548" s="16" t="s">
        <v>15</v>
      </c>
      <c r="C2548" s="29">
        <v>370</v>
      </c>
      <c r="D2548" s="16">
        <v>30</v>
      </c>
      <c r="E2548" s="3"/>
    </row>
    <row r="2549" spans="1:5" x14ac:dyDescent="0.3">
      <c r="A2549" s="16" t="s">
        <v>16</v>
      </c>
      <c r="B2549" s="16" t="s">
        <v>15</v>
      </c>
      <c r="C2549" s="29">
        <v>0</v>
      </c>
      <c r="D2549" s="16">
        <v>10</v>
      </c>
      <c r="E2549" s="3"/>
    </row>
    <row r="2550" spans="1:5" x14ac:dyDescent="0.3">
      <c r="A2550" s="16" t="s">
        <v>16</v>
      </c>
      <c r="B2550" s="16" t="s">
        <v>15</v>
      </c>
      <c r="C2550" s="29">
        <v>1020</v>
      </c>
      <c r="D2550" s="16">
        <v>0</v>
      </c>
      <c r="E2550" s="3"/>
    </row>
    <row r="2551" spans="1:5" x14ac:dyDescent="0.3">
      <c r="A2551" s="16" t="s">
        <v>16</v>
      </c>
      <c r="B2551" s="16" t="s">
        <v>25</v>
      </c>
      <c r="C2551" s="29">
        <v>720</v>
      </c>
      <c r="D2551" s="16">
        <v>30</v>
      </c>
      <c r="E2551" s="3"/>
    </row>
    <row r="2552" spans="1:5" x14ac:dyDescent="0.3">
      <c r="A2552" s="16" t="s">
        <v>16</v>
      </c>
      <c r="B2552" s="16" t="s">
        <v>25</v>
      </c>
      <c r="C2552" s="29">
        <v>1050</v>
      </c>
      <c r="D2552" s="16">
        <v>20</v>
      </c>
      <c r="E2552" s="3"/>
    </row>
    <row r="2553" spans="1:5" x14ac:dyDescent="0.3">
      <c r="A2553" s="16" t="s">
        <v>16</v>
      </c>
      <c r="B2553" s="16" t="s">
        <v>25</v>
      </c>
      <c r="C2553" s="29">
        <v>0</v>
      </c>
      <c r="D2553" s="16">
        <v>30</v>
      </c>
      <c r="E2553" s="3"/>
    </row>
    <row r="2554" spans="1:5" x14ac:dyDescent="0.3">
      <c r="A2554" s="16" t="s">
        <v>16</v>
      </c>
      <c r="B2554" s="16" t="s">
        <v>25</v>
      </c>
      <c r="C2554" s="29">
        <v>360</v>
      </c>
      <c r="D2554" s="16">
        <v>0</v>
      </c>
      <c r="E2554" s="3"/>
    </row>
    <row r="2555" spans="1:5" x14ac:dyDescent="0.3">
      <c r="A2555" s="16" t="s">
        <v>10</v>
      </c>
      <c r="B2555" s="16" t="s">
        <v>49</v>
      </c>
      <c r="C2555" s="29">
        <v>0</v>
      </c>
      <c r="D2555" s="16">
        <v>10</v>
      </c>
      <c r="E2555" s="3"/>
    </row>
    <row r="2556" spans="1:5" x14ac:dyDescent="0.3">
      <c r="A2556" s="16" t="s">
        <v>10</v>
      </c>
      <c r="B2556" s="16" t="s">
        <v>49</v>
      </c>
      <c r="C2556" s="29">
        <v>120</v>
      </c>
      <c r="D2556" s="16">
        <v>0</v>
      </c>
      <c r="E2556" s="3"/>
    </row>
    <row r="2557" spans="1:5" x14ac:dyDescent="0.3">
      <c r="A2557" s="16" t="s">
        <v>10</v>
      </c>
      <c r="B2557" s="16" t="s">
        <v>38</v>
      </c>
      <c r="C2557" s="29">
        <v>0</v>
      </c>
      <c r="D2557" s="16">
        <v>10</v>
      </c>
      <c r="E2557" s="3"/>
    </row>
    <row r="2558" spans="1:5" x14ac:dyDescent="0.3">
      <c r="A2558" s="16" t="s">
        <v>10</v>
      </c>
      <c r="B2558" s="16" t="s">
        <v>38</v>
      </c>
      <c r="C2558" s="29">
        <v>270</v>
      </c>
      <c r="D2558" s="16">
        <v>0</v>
      </c>
      <c r="E2558" s="3"/>
    </row>
    <row r="2559" spans="1:5" x14ac:dyDescent="0.3">
      <c r="A2559" s="16" t="s">
        <v>10</v>
      </c>
      <c r="B2559" s="16" t="s">
        <v>38</v>
      </c>
      <c r="C2559" s="29">
        <v>570</v>
      </c>
      <c r="D2559" s="16">
        <v>10</v>
      </c>
      <c r="E2559" s="3"/>
    </row>
    <row r="2560" spans="1:5" x14ac:dyDescent="0.3">
      <c r="A2560" s="16" t="s">
        <v>10</v>
      </c>
      <c r="B2560" s="16" t="s">
        <v>11</v>
      </c>
      <c r="C2560" s="29">
        <v>0</v>
      </c>
      <c r="D2560" s="16">
        <v>30</v>
      </c>
      <c r="E2560" s="3"/>
    </row>
    <row r="2561" spans="1:5" x14ac:dyDescent="0.3">
      <c r="A2561" s="16" t="s">
        <v>10</v>
      </c>
      <c r="B2561" s="16" t="s">
        <v>11</v>
      </c>
      <c r="C2561" s="29">
        <v>150</v>
      </c>
      <c r="D2561" s="16">
        <v>0</v>
      </c>
      <c r="E2561" s="3"/>
    </row>
    <row r="2562" spans="1:5" x14ac:dyDescent="0.3">
      <c r="A2562" s="16" t="s">
        <v>10</v>
      </c>
      <c r="B2562" s="16" t="s">
        <v>11</v>
      </c>
      <c r="C2562" s="29">
        <v>840</v>
      </c>
      <c r="D2562" s="16">
        <v>10</v>
      </c>
      <c r="E2562" s="3"/>
    </row>
    <row r="2563" spans="1:5" x14ac:dyDescent="0.3">
      <c r="A2563" s="16" t="s">
        <v>10</v>
      </c>
      <c r="B2563" s="16" t="s">
        <v>11</v>
      </c>
      <c r="C2563" s="29">
        <v>0</v>
      </c>
      <c r="D2563" s="16">
        <v>30</v>
      </c>
      <c r="E2563" s="3"/>
    </row>
    <row r="2564" spans="1:5" x14ac:dyDescent="0.3">
      <c r="A2564" s="16" t="s">
        <v>10</v>
      </c>
      <c r="B2564" s="16" t="s">
        <v>11</v>
      </c>
      <c r="C2564" s="29">
        <v>300</v>
      </c>
      <c r="D2564" s="16">
        <v>0</v>
      </c>
      <c r="E2564" s="3"/>
    </row>
    <row r="2565" spans="1:5" x14ac:dyDescent="0.3">
      <c r="A2565" s="16" t="s">
        <v>10</v>
      </c>
      <c r="B2565" s="16" t="s">
        <v>77</v>
      </c>
      <c r="C2565" s="29">
        <v>0</v>
      </c>
      <c r="D2565" s="16">
        <v>10</v>
      </c>
      <c r="E2565" s="3"/>
    </row>
    <row r="2566" spans="1:5" x14ac:dyDescent="0.3">
      <c r="A2566" s="16" t="s">
        <v>10</v>
      </c>
      <c r="B2566" s="16" t="s">
        <v>56</v>
      </c>
      <c r="C2566" s="29">
        <v>600</v>
      </c>
      <c r="D2566" s="16">
        <v>0</v>
      </c>
      <c r="E2566" s="3"/>
    </row>
    <row r="2567" spans="1:5" x14ac:dyDescent="0.3">
      <c r="A2567" s="16" t="s">
        <v>10</v>
      </c>
      <c r="B2567" s="16" t="s">
        <v>11</v>
      </c>
      <c r="C2567" s="29">
        <v>0</v>
      </c>
      <c r="D2567" s="16">
        <v>30</v>
      </c>
      <c r="E2567" s="3"/>
    </row>
    <row r="2568" spans="1:5" x14ac:dyDescent="0.3">
      <c r="A2568" s="16" t="s">
        <v>10</v>
      </c>
      <c r="B2568" s="16" t="s">
        <v>11</v>
      </c>
      <c r="C2568" s="29">
        <v>340</v>
      </c>
      <c r="D2568" s="16">
        <v>0</v>
      </c>
      <c r="E2568" s="3"/>
    </row>
    <row r="2569" spans="1:5" x14ac:dyDescent="0.3">
      <c r="A2569" s="16" t="s">
        <v>10</v>
      </c>
      <c r="B2569" s="16" t="s">
        <v>11</v>
      </c>
      <c r="C2569" s="29">
        <v>1170</v>
      </c>
      <c r="D2569" s="16">
        <v>10</v>
      </c>
      <c r="E2569" s="3"/>
    </row>
    <row r="2570" spans="1:5" x14ac:dyDescent="0.3">
      <c r="A2570" s="16" t="s">
        <v>10</v>
      </c>
      <c r="B2570" s="16" t="s">
        <v>11</v>
      </c>
      <c r="C2570" s="29">
        <v>130</v>
      </c>
      <c r="D2570" s="16">
        <v>30</v>
      </c>
      <c r="E2570" s="3"/>
    </row>
    <row r="2571" spans="1:5" x14ac:dyDescent="0.3">
      <c r="A2571" s="16" t="s">
        <v>10</v>
      </c>
      <c r="B2571" s="16" t="s">
        <v>11</v>
      </c>
      <c r="C2571" s="29">
        <v>0</v>
      </c>
      <c r="D2571" s="16">
        <v>10</v>
      </c>
      <c r="E2571" s="3"/>
    </row>
    <row r="2572" spans="1:5" x14ac:dyDescent="0.3">
      <c r="A2572" s="16" t="s">
        <v>10</v>
      </c>
      <c r="B2572" s="16" t="s">
        <v>49</v>
      </c>
      <c r="C2572" s="29">
        <v>190</v>
      </c>
      <c r="D2572" s="16">
        <v>0</v>
      </c>
      <c r="E2572" s="3"/>
    </row>
    <row r="2573" spans="1:5" x14ac:dyDescent="0.3">
      <c r="A2573" s="16" t="s">
        <v>10</v>
      </c>
      <c r="B2573" s="16" t="s">
        <v>49</v>
      </c>
      <c r="C2573" s="29">
        <v>0</v>
      </c>
      <c r="D2573" s="16">
        <v>10</v>
      </c>
      <c r="E2573" s="3"/>
    </row>
    <row r="2574" spans="1:5" x14ac:dyDescent="0.3">
      <c r="A2574" s="16" t="s">
        <v>32</v>
      </c>
      <c r="B2574" s="16" t="s">
        <v>38</v>
      </c>
      <c r="C2574" s="29">
        <v>1050</v>
      </c>
      <c r="D2574" s="16">
        <v>0</v>
      </c>
      <c r="E2574" s="3"/>
    </row>
    <row r="2575" spans="1:5" x14ac:dyDescent="0.3">
      <c r="A2575" s="16" t="s">
        <v>32</v>
      </c>
      <c r="B2575" s="16" t="s">
        <v>38</v>
      </c>
      <c r="C2575" s="29">
        <v>0</v>
      </c>
      <c r="D2575" s="16">
        <v>30</v>
      </c>
      <c r="E2575" s="3"/>
    </row>
    <row r="2576" spans="1:5" x14ac:dyDescent="0.3">
      <c r="A2576" s="16" t="s">
        <v>32</v>
      </c>
      <c r="B2576" s="16" t="s">
        <v>38</v>
      </c>
      <c r="C2576" s="29">
        <v>250</v>
      </c>
      <c r="D2576" s="16">
        <v>0</v>
      </c>
      <c r="E2576" s="3"/>
    </row>
    <row r="2577" spans="1:5" x14ac:dyDescent="0.3">
      <c r="A2577" s="16" t="s">
        <v>10</v>
      </c>
      <c r="B2577" s="16" t="s">
        <v>67</v>
      </c>
      <c r="C2577" s="29">
        <v>0</v>
      </c>
      <c r="D2577" s="16">
        <v>10</v>
      </c>
      <c r="E2577" s="3"/>
    </row>
    <row r="2578" spans="1:5" x14ac:dyDescent="0.3">
      <c r="A2578" s="16" t="s">
        <v>85</v>
      </c>
      <c r="B2578" s="16" t="s">
        <v>86</v>
      </c>
      <c r="C2578" s="29">
        <v>1140</v>
      </c>
      <c r="D2578" s="16">
        <v>0</v>
      </c>
      <c r="E2578" s="3"/>
    </row>
    <row r="2579" spans="1:5" x14ac:dyDescent="0.3">
      <c r="A2579" s="16" t="s">
        <v>85</v>
      </c>
      <c r="B2579" s="16" t="s">
        <v>86</v>
      </c>
      <c r="C2579" s="29">
        <v>150</v>
      </c>
      <c r="D2579" s="16">
        <v>30</v>
      </c>
      <c r="E2579" s="3"/>
    </row>
    <row r="2580" spans="1:5" x14ac:dyDescent="0.3">
      <c r="A2580" s="16" t="s">
        <v>10</v>
      </c>
      <c r="B2580" s="16" t="s">
        <v>38</v>
      </c>
      <c r="C2580" s="29">
        <v>0</v>
      </c>
      <c r="D2580" s="16">
        <v>10</v>
      </c>
      <c r="E2580" s="3"/>
    </row>
    <row r="2581" spans="1:5" x14ac:dyDescent="0.3">
      <c r="A2581" s="16" t="s">
        <v>16</v>
      </c>
      <c r="B2581" s="16" t="s">
        <v>25</v>
      </c>
      <c r="C2581" s="29">
        <v>420</v>
      </c>
      <c r="D2581" s="16">
        <v>0</v>
      </c>
      <c r="E2581" s="3"/>
    </row>
    <row r="2582" spans="1:5" x14ac:dyDescent="0.3">
      <c r="A2582" s="16" t="s">
        <v>16</v>
      </c>
      <c r="B2582" s="16" t="s">
        <v>25</v>
      </c>
      <c r="C2582" s="29">
        <v>0</v>
      </c>
      <c r="D2582" s="16">
        <v>30</v>
      </c>
      <c r="E2582" s="3"/>
    </row>
    <row r="2583" spans="1:5" x14ac:dyDescent="0.3">
      <c r="A2583" s="16" t="s">
        <v>16</v>
      </c>
      <c r="B2583" s="16" t="s">
        <v>25</v>
      </c>
      <c r="C2583" s="29">
        <v>160</v>
      </c>
      <c r="D2583" s="16">
        <v>0</v>
      </c>
      <c r="E2583" s="3"/>
    </row>
    <row r="2584" spans="1:5" x14ac:dyDescent="0.3">
      <c r="A2584" s="16" t="s">
        <v>10</v>
      </c>
      <c r="B2584" s="16" t="s">
        <v>99</v>
      </c>
      <c r="C2584" s="29">
        <v>400</v>
      </c>
      <c r="D2584" s="16">
        <v>10</v>
      </c>
      <c r="E2584" s="3"/>
    </row>
    <row r="2585" spans="1:5" x14ac:dyDescent="0.3">
      <c r="A2585" s="16" t="s">
        <v>10</v>
      </c>
      <c r="B2585" s="16" t="s">
        <v>99</v>
      </c>
      <c r="C2585" s="29">
        <v>0</v>
      </c>
      <c r="D2585" s="16">
        <v>10</v>
      </c>
      <c r="E2585" s="3"/>
    </row>
    <row r="2586" spans="1:5" x14ac:dyDescent="0.3">
      <c r="A2586" s="16" t="s">
        <v>10</v>
      </c>
      <c r="B2586" s="16" t="s">
        <v>99</v>
      </c>
      <c r="C2586" s="29">
        <v>1170</v>
      </c>
      <c r="D2586" s="16">
        <v>0</v>
      </c>
      <c r="E2586" s="3"/>
    </row>
    <row r="2587" spans="1:5" x14ac:dyDescent="0.3">
      <c r="A2587" s="16" t="s">
        <v>10</v>
      </c>
      <c r="B2587" s="16" t="s">
        <v>38</v>
      </c>
      <c r="C2587" s="29">
        <v>1020</v>
      </c>
      <c r="D2587" s="16">
        <v>30</v>
      </c>
      <c r="E2587" s="3"/>
    </row>
    <row r="2588" spans="1:5" x14ac:dyDescent="0.3">
      <c r="A2588" s="16" t="s">
        <v>10</v>
      </c>
      <c r="B2588" s="16" t="s">
        <v>38</v>
      </c>
      <c r="C2588" s="29">
        <v>130</v>
      </c>
      <c r="D2588" s="16">
        <v>30</v>
      </c>
      <c r="E2588" s="3"/>
    </row>
    <row r="2589" spans="1:5" x14ac:dyDescent="0.3">
      <c r="A2589" s="16" t="s">
        <v>10</v>
      </c>
      <c r="B2589" s="16" t="s">
        <v>38</v>
      </c>
      <c r="C2589" s="29">
        <v>0</v>
      </c>
      <c r="D2589" s="16">
        <v>10</v>
      </c>
      <c r="E2589" s="3"/>
    </row>
    <row r="2590" spans="1:5" x14ac:dyDescent="0.3">
      <c r="A2590" s="16" t="s">
        <v>16</v>
      </c>
      <c r="B2590" s="16" t="s">
        <v>18</v>
      </c>
      <c r="C2590" s="29">
        <v>280</v>
      </c>
      <c r="D2590" s="16">
        <v>0</v>
      </c>
      <c r="E2590" s="3"/>
    </row>
    <row r="2591" spans="1:5" x14ac:dyDescent="0.3">
      <c r="A2591" s="16" t="s">
        <v>16</v>
      </c>
      <c r="B2591" s="16" t="s">
        <v>18</v>
      </c>
      <c r="C2591" s="29">
        <v>630</v>
      </c>
      <c r="D2591" s="16">
        <v>10</v>
      </c>
      <c r="E2591" s="3"/>
    </row>
    <row r="2592" spans="1:5" x14ac:dyDescent="0.3">
      <c r="A2592" s="16" t="s">
        <v>16</v>
      </c>
      <c r="B2592" s="16" t="s">
        <v>18</v>
      </c>
      <c r="C2592" s="29">
        <v>0</v>
      </c>
      <c r="D2592" s="16">
        <v>30</v>
      </c>
      <c r="E2592" s="3"/>
    </row>
    <row r="2593" spans="1:5" x14ac:dyDescent="0.3">
      <c r="A2593" s="16" t="s">
        <v>10</v>
      </c>
      <c r="B2593" s="16" t="s">
        <v>11</v>
      </c>
      <c r="C2593" s="29">
        <v>0</v>
      </c>
      <c r="D2593" s="16">
        <v>0</v>
      </c>
      <c r="E2593" s="3"/>
    </row>
    <row r="2594" spans="1:5" x14ac:dyDescent="0.3">
      <c r="A2594" s="16" t="s">
        <v>10</v>
      </c>
      <c r="B2594" s="16" t="s">
        <v>11</v>
      </c>
      <c r="C2594" s="29">
        <v>240</v>
      </c>
      <c r="D2594" s="16">
        <v>0</v>
      </c>
      <c r="E2594" s="3"/>
    </row>
    <row r="2595" spans="1:5" x14ac:dyDescent="0.3">
      <c r="A2595" s="16" t="s">
        <v>10</v>
      </c>
      <c r="B2595" s="16" t="s">
        <v>99</v>
      </c>
      <c r="C2595" s="29">
        <v>240</v>
      </c>
      <c r="D2595" s="16">
        <v>10</v>
      </c>
      <c r="E2595" s="3"/>
    </row>
    <row r="2596" spans="1:5" x14ac:dyDescent="0.3">
      <c r="A2596" s="16" t="s">
        <v>10</v>
      </c>
      <c r="B2596" s="16" t="s">
        <v>99</v>
      </c>
      <c r="C2596" s="29">
        <v>0</v>
      </c>
      <c r="D2596" s="16">
        <v>10</v>
      </c>
      <c r="E2596" s="3"/>
    </row>
    <row r="2597" spans="1:5" x14ac:dyDescent="0.3">
      <c r="A2597" s="16" t="s">
        <v>10</v>
      </c>
      <c r="B2597" s="16" t="s">
        <v>99</v>
      </c>
      <c r="C2597" s="29">
        <v>1170</v>
      </c>
      <c r="D2597" s="16">
        <v>0</v>
      </c>
      <c r="E2597" s="3"/>
    </row>
    <row r="2598" spans="1:5" x14ac:dyDescent="0.3">
      <c r="A2598" s="16" t="s">
        <v>10</v>
      </c>
      <c r="B2598" s="16" t="s">
        <v>77</v>
      </c>
      <c r="C2598" s="29">
        <v>0</v>
      </c>
      <c r="D2598" s="16">
        <v>30</v>
      </c>
      <c r="E2598" s="3"/>
    </row>
    <row r="2599" spans="1:5" x14ac:dyDescent="0.3">
      <c r="A2599" s="16" t="s">
        <v>10</v>
      </c>
      <c r="B2599" s="16" t="s">
        <v>11</v>
      </c>
      <c r="C2599" s="29">
        <v>0</v>
      </c>
      <c r="D2599" s="16">
        <v>0</v>
      </c>
      <c r="E2599" s="3"/>
    </row>
    <row r="2600" spans="1:5" x14ac:dyDescent="0.3">
      <c r="A2600" s="16" t="s">
        <v>10</v>
      </c>
      <c r="B2600" s="16" t="s">
        <v>51</v>
      </c>
      <c r="C2600" s="29">
        <v>210</v>
      </c>
      <c r="D2600" s="16">
        <v>0</v>
      </c>
      <c r="E2600" s="3"/>
    </row>
    <row r="2601" spans="1:5" x14ac:dyDescent="0.3">
      <c r="A2601" s="16" t="s">
        <v>10</v>
      </c>
      <c r="B2601" s="16" t="s">
        <v>51</v>
      </c>
      <c r="C2601" s="29">
        <v>0</v>
      </c>
      <c r="D2601" s="16">
        <v>10</v>
      </c>
      <c r="E2601" s="3"/>
    </row>
    <row r="2602" spans="1:5" x14ac:dyDescent="0.3">
      <c r="A2602" s="16" t="s">
        <v>10</v>
      </c>
      <c r="B2602" s="16" t="s">
        <v>99</v>
      </c>
      <c r="C2602" s="29">
        <v>340</v>
      </c>
      <c r="D2602" s="16">
        <v>0</v>
      </c>
      <c r="E2602" s="3"/>
    </row>
    <row r="2603" spans="1:5" x14ac:dyDescent="0.3">
      <c r="A2603" s="16" t="s">
        <v>10</v>
      </c>
      <c r="B2603" s="16" t="s">
        <v>99</v>
      </c>
      <c r="C2603" s="29">
        <v>0</v>
      </c>
      <c r="D2603" s="16">
        <v>10</v>
      </c>
      <c r="E2603" s="3"/>
    </row>
    <row r="2604" spans="1:5" x14ac:dyDescent="0.3">
      <c r="A2604" s="16" t="s">
        <v>10</v>
      </c>
      <c r="B2604" s="16" t="s">
        <v>99</v>
      </c>
      <c r="C2604" s="29">
        <v>870</v>
      </c>
      <c r="D2604" s="16">
        <v>0</v>
      </c>
      <c r="E2604" s="3"/>
    </row>
    <row r="2605" spans="1:5" x14ac:dyDescent="0.3">
      <c r="A2605" s="16" t="s">
        <v>10</v>
      </c>
      <c r="B2605" s="16" t="s">
        <v>11</v>
      </c>
      <c r="C2605" s="29">
        <v>330</v>
      </c>
      <c r="D2605" s="16">
        <v>30</v>
      </c>
      <c r="E2605" s="3"/>
    </row>
    <row r="2606" spans="1:5" x14ac:dyDescent="0.3">
      <c r="A2606" s="16" t="s">
        <v>10</v>
      </c>
      <c r="B2606" s="16" t="s">
        <v>11</v>
      </c>
      <c r="C2606" s="29">
        <v>280</v>
      </c>
      <c r="D2606" s="16">
        <v>30</v>
      </c>
      <c r="E2606" s="3"/>
    </row>
    <row r="2607" spans="1:5" x14ac:dyDescent="0.3">
      <c r="A2607" s="16" t="s">
        <v>10</v>
      </c>
      <c r="B2607" s="16" t="s">
        <v>11</v>
      </c>
      <c r="C2607" s="29">
        <v>0</v>
      </c>
      <c r="D2607" s="16">
        <v>20</v>
      </c>
      <c r="E2607" s="3"/>
    </row>
    <row r="2608" spans="1:5" x14ac:dyDescent="0.3">
      <c r="A2608" s="16" t="s">
        <v>10</v>
      </c>
      <c r="B2608" s="16" t="s">
        <v>11</v>
      </c>
      <c r="C2608" s="29">
        <v>240</v>
      </c>
      <c r="D2608" s="16">
        <v>0</v>
      </c>
      <c r="E2608" s="3"/>
    </row>
    <row r="2609" spans="1:5" x14ac:dyDescent="0.3">
      <c r="A2609" s="16" t="s">
        <v>10</v>
      </c>
      <c r="B2609" s="16" t="s">
        <v>67</v>
      </c>
      <c r="C2609" s="29">
        <v>170</v>
      </c>
      <c r="D2609" s="16">
        <v>10</v>
      </c>
      <c r="E2609" s="3"/>
    </row>
    <row r="2610" spans="1:5" x14ac:dyDescent="0.3">
      <c r="A2610" s="16" t="s">
        <v>10</v>
      </c>
      <c r="B2610" s="16" t="s">
        <v>67</v>
      </c>
      <c r="C2610" s="29">
        <v>0</v>
      </c>
      <c r="D2610" s="16">
        <v>10</v>
      </c>
      <c r="E2610" s="3"/>
    </row>
    <row r="2611" spans="1:5" x14ac:dyDescent="0.3">
      <c r="A2611" s="16" t="s">
        <v>10</v>
      </c>
      <c r="B2611" s="16" t="s">
        <v>67</v>
      </c>
      <c r="C2611" s="29">
        <v>1050</v>
      </c>
      <c r="D2611" s="16">
        <v>0</v>
      </c>
      <c r="E2611" s="3"/>
    </row>
    <row r="2612" spans="1:5" x14ac:dyDescent="0.3">
      <c r="A2612" s="16" t="s">
        <v>10</v>
      </c>
      <c r="B2612" s="16" t="s">
        <v>49</v>
      </c>
      <c r="C2612" s="29">
        <v>0</v>
      </c>
      <c r="D2612" s="16">
        <v>30</v>
      </c>
      <c r="E2612" s="3"/>
    </row>
    <row r="2613" spans="1:5" x14ac:dyDescent="0.3">
      <c r="A2613" s="16" t="s">
        <v>10</v>
      </c>
      <c r="B2613" s="16" t="s">
        <v>49</v>
      </c>
      <c r="C2613" s="29">
        <v>1200</v>
      </c>
      <c r="D2613" s="16">
        <v>0</v>
      </c>
      <c r="E2613" s="3"/>
    </row>
    <row r="2614" spans="1:5" x14ac:dyDescent="0.3">
      <c r="A2614" s="16" t="s">
        <v>10</v>
      </c>
      <c r="B2614" s="16" t="s">
        <v>49</v>
      </c>
      <c r="C2614" s="29">
        <v>130</v>
      </c>
      <c r="D2614" s="16">
        <v>30</v>
      </c>
      <c r="E2614" s="3"/>
    </row>
    <row r="2615" spans="1:5" x14ac:dyDescent="0.3">
      <c r="A2615" s="16" t="s">
        <v>85</v>
      </c>
      <c r="B2615" s="16" t="s">
        <v>201</v>
      </c>
      <c r="C2615" s="29">
        <v>1140</v>
      </c>
      <c r="D2615" s="16">
        <v>10</v>
      </c>
      <c r="E2615" s="3"/>
    </row>
    <row r="2616" spans="1:5" x14ac:dyDescent="0.3">
      <c r="A2616" s="16" t="s">
        <v>85</v>
      </c>
      <c r="B2616" s="16" t="s">
        <v>201</v>
      </c>
      <c r="C2616" s="29">
        <v>270</v>
      </c>
      <c r="D2616" s="16">
        <v>30</v>
      </c>
      <c r="E2616" s="3"/>
    </row>
    <row r="2617" spans="1:5" x14ac:dyDescent="0.3">
      <c r="A2617" s="16" t="s">
        <v>85</v>
      </c>
      <c r="B2617" s="16" t="s">
        <v>201</v>
      </c>
      <c r="C2617" s="29">
        <v>0</v>
      </c>
      <c r="D2617" s="16">
        <v>10</v>
      </c>
      <c r="E2617" s="3"/>
    </row>
    <row r="2618" spans="1:5" x14ac:dyDescent="0.3">
      <c r="A2618" s="16" t="s">
        <v>10</v>
      </c>
      <c r="B2618" s="16" t="s">
        <v>56</v>
      </c>
      <c r="C2618" s="29">
        <v>160</v>
      </c>
      <c r="D2618" s="16">
        <v>0</v>
      </c>
      <c r="E2618" s="3"/>
    </row>
    <row r="2619" spans="1:5" x14ac:dyDescent="0.3">
      <c r="A2619" s="16" t="s">
        <v>10</v>
      </c>
      <c r="B2619" s="16" t="s">
        <v>56</v>
      </c>
      <c r="C2619" s="29">
        <v>720</v>
      </c>
      <c r="D2619" s="16">
        <v>10</v>
      </c>
      <c r="E2619" s="3"/>
    </row>
    <row r="2620" spans="1:5" x14ac:dyDescent="0.3">
      <c r="A2620" s="16" t="s">
        <v>10</v>
      </c>
      <c r="B2620" s="16" t="s">
        <v>56</v>
      </c>
      <c r="C2620" s="29">
        <v>0</v>
      </c>
      <c r="D2620" s="16">
        <v>30</v>
      </c>
      <c r="E2620" s="3"/>
    </row>
    <row r="2621" spans="1:5" x14ac:dyDescent="0.3">
      <c r="A2621" s="16" t="s">
        <v>10</v>
      </c>
      <c r="B2621" s="16" t="s">
        <v>67</v>
      </c>
      <c r="C2621" s="29">
        <v>0</v>
      </c>
      <c r="D2621" s="16">
        <v>0</v>
      </c>
      <c r="E2621" s="3"/>
    </row>
    <row r="2622" spans="1:5" x14ac:dyDescent="0.3">
      <c r="A2622" s="16" t="s">
        <v>10</v>
      </c>
      <c r="B2622" s="16" t="s">
        <v>67</v>
      </c>
      <c r="C2622" s="29">
        <v>1200</v>
      </c>
      <c r="D2622" s="16">
        <v>0</v>
      </c>
      <c r="E2622" s="3"/>
    </row>
    <row r="2623" spans="1:5" x14ac:dyDescent="0.3">
      <c r="A2623" s="16" t="s">
        <v>10</v>
      </c>
      <c r="B2623" s="16" t="s">
        <v>67</v>
      </c>
      <c r="C2623" s="29">
        <v>360</v>
      </c>
      <c r="D2623" s="16">
        <v>30</v>
      </c>
      <c r="E2623" s="3"/>
    </row>
    <row r="2624" spans="1:5" x14ac:dyDescent="0.3">
      <c r="A2624" s="16" t="s">
        <v>10</v>
      </c>
      <c r="B2624" s="16" t="s">
        <v>182</v>
      </c>
      <c r="C2624" s="29">
        <v>390</v>
      </c>
      <c r="D2624" s="16">
        <v>10</v>
      </c>
      <c r="E2624" s="3"/>
    </row>
    <row r="2625" spans="1:5" x14ac:dyDescent="0.3">
      <c r="A2625" s="16" t="s">
        <v>10</v>
      </c>
      <c r="B2625" s="16" t="s">
        <v>182</v>
      </c>
      <c r="C2625" s="29">
        <v>400</v>
      </c>
      <c r="D2625" s="16">
        <v>30</v>
      </c>
      <c r="E2625" s="3"/>
    </row>
    <row r="2626" spans="1:5" x14ac:dyDescent="0.3">
      <c r="A2626" s="16" t="s">
        <v>10</v>
      </c>
      <c r="B2626" s="16" t="s">
        <v>182</v>
      </c>
      <c r="C2626" s="29">
        <v>0</v>
      </c>
      <c r="D2626" s="16">
        <v>10</v>
      </c>
      <c r="E2626" s="3"/>
    </row>
    <row r="2627" spans="1:5" x14ac:dyDescent="0.3">
      <c r="A2627" s="16" t="s">
        <v>10</v>
      </c>
      <c r="B2627" s="16" t="s">
        <v>49</v>
      </c>
      <c r="C2627" s="29">
        <v>0</v>
      </c>
      <c r="D2627" s="16">
        <v>0</v>
      </c>
      <c r="E2627" s="3"/>
    </row>
    <row r="2628" spans="1:5" x14ac:dyDescent="0.3">
      <c r="A2628" s="16" t="s">
        <v>10</v>
      </c>
      <c r="B2628" s="16" t="s">
        <v>11</v>
      </c>
      <c r="C2628" s="29">
        <v>0</v>
      </c>
      <c r="D2628" s="16">
        <v>0</v>
      </c>
      <c r="E2628" s="3"/>
    </row>
    <row r="2629" spans="1:5" x14ac:dyDescent="0.3">
      <c r="A2629" s="16" t="s">
        <v>10</v>
      </c>
      <c r="B2629" s="16" t="s">
        <v>11</v>
      </c>
      <c r="C2629" s="29">
        <v>130</v>
      </c>
      <c r="D2629" s="16">
        <v>0</v>
      </c>
      <c r="E2629" s="3"/>
    </row>
    <row r="2630" spans="1:5" x14ac:dyDescent="0.3">
      <c r="A2630" s="16" t="s">
        <v>10</v>
      </c>
      <c r="B2630" s="16" t="s">
        <v>11</v>
      </c>
      <c r="C2630" s="29">
        <v>0</v>
      </c>
      <c r="D2630" s="16">
        <v>10</v>
      </c>
      <c r="E2630" s="3"/>
    </row>
    <row r="2631" spans="1:5" x14ac:dyDescent="0.3">
      <c r="A2631" s="16" t="s">
        <v>85</v>
      </c>
      <c r="B2631" s="16" t="s">
        <v>86</v>
      </c>
      <c r="C2631" s="29">
        <v>100</v>
      </c>
      <c r="D2631" s="16">
        <v>0</v>
      </c>
      <c r="E2631" s="3"/>
    </row>
    <row r="2632" spans="1:5" x14ac:dyDescent="0.3">
      <c r="A2632" s="16" t="s">
        <v>85</v>
      </c>
      <c r="B2632" s="16" t="s">
        <v>86</v>
      </c>
      <c r="C2632" s="29">
        <v>0</v>
      </c>
      <c r="D2632" s="16">
        <v>10</v>
      </c>
      <c r="E2632" s="3"/>
    </row>
    <row r="2633" spans="1:5" x14ac:dyDescent="0.3">
      <c r="A2633" s="16" t="s">
        <v>85</v>
      </c>
      <c r="B2633" s="16" t="s">
        <v>86</v>
      </c>
      <c r="C2633" s="29">
        <v>420</v>
      </c>
      <c r="D2633" s="16">
        <v>0</v>
      </c>
      <c r="E2633" s="3"/>
    </row>
    <row r="2634" spans="1:5" x14ac:dyDescent="0.3">
      <c r="A2634" s="16" t="s">
        <v>10</v>
      </c>
      <c r="B2634" s="16" t="s">
        <v>11</v>
      </c>
      <c r="C2634" s="29">
        <v>0</v>
      </c>
      <c r="D2634" s="16">
        <v>30</v>
      </c>
      <c r="E2634" s="3"/>
    </row>
    <row r="2635" spans="1:5" x14ac:dyDescent="0.3">
      <c r="A2635" s="16" t="s">
        <v>10</v>
      </c>
      <c r="B2635" s="16" t="s">
        <v>11</v>
      </c>
      <c r="C2635" s="29">
        <v>230</v>
      </c>
      <c r="D2635" s="16">
        <v>0</v>
      </c>
      <c r="E2635" s="3"/>
    </row>
    <row r="2636" spans="1:5" x14ac:dyDescent="0.3">
      <c r="A2636" s="16" t="s">
        <v>10</v>
      </c>
      <c r="B2636" s="16" t="s">
        <v>56</v>
      </c>
      <c r="C2636" s="29">
        <v>380</v>
      </c>
      <c r="D2636" s="16">
        <v>10</v>
      </c>
      <c r="E2636" s="3"/>
    </row>
    <row r="2637" spans="1:5" x14ac:dyDescent="0.3">
      <c r="A2637" s="16" t="s">
        <v>10</v>
      </c>
      <c r="B2637" s="16" t="s">
        <v>56</v>
      </c>
      <c r="C2637" s="29">
        <v>690</v>
      </c>
      <c r="D2637" s="16">
        <v>20</v>
      </c>
      <c r="E2637" s="3"/>
    </row>
    <row r="2638" spans="1:5" x14ac:dyDescent="0.3">
      <c r="A2638" s="16" t="s">
        <v>10</v>
      </c>
      <c r="B2638" s="16" t="s">
        <v>56</v>
      </c>
      <c r="C2638" s="29">
        <v>200</v>
      </c>
      <c r="D2638" s="16">
        <v>30</v>
      </c>
      <c r="E2638" s="3"/>
    </row>
    <row r="2639" spans="1:5" x14ac:dyDescent="0.3">
      <c r="A2639" s="16" t="s">
        <v>10</v>
      </c>
      <c r="B2639" s="16" t="s">
        <v>56</v>
      </c>
      <c r="C2639" s="29">
        <v>0</v>
      </c>
      <c r="D2639" s="16">
        <v>10</v>
      </c>
      <c r="E2639" s="3"/>
    </row>
    <row r="2640" spans="1:5" x14ac:dyDescent="0.3">
      <c r="A2640" s="16" t="s">
        <v>10</v>
      </c>
      <c r="B2640" s="16" t="s">
        <v>96</v>
      </c>
      <c r="C2640" s="29">
        <v>1050</v>
      </c>
      <c r="D2640" s="16">
        <v>0</v>
      </c>
      <c r="E2640" s="3"/>
    </row>
    <row r="2641" spans="1:5" x14ac:dyDescent="0.3">
      <c r="A2641" s="16" t="s">
        <v>10</v>
      </c>
      <c r="B2641" s="16" t="s">
        <v>11</v>
      </c>
      <c r="C2641" s="29">
        <v>310</v>
      </c>
      <c r="D2641" s="16">
        <v>30</v>
      </c>
      <c r="E2641" s="3"/>
    </row>
    <row r="2642" spans="1:5" x14ac:dyDescent="0.3">
      <c r="A2642" s="16" t="s">
        <v>10</v>
      </c>
      <c r="B2642" s="16" t="s">
        <v>11</v>
      </c>
      <c r="C2642" s="29">
        <v>0</v>
      </c>
      <c r="D2642" s="16">
        <v>10</v>
      </c>
      <c r="E2642" s="3"/>
    </row>
    <row r="2643" spans="1:5" x14ac:dyDescent="0.3">
      <c r="A2643" s="16" t="s">
        <v>10</v>
      </c>
      <c r="B2643" s="16" t="s">
        <v>49</v>
      </c>
      <c r="C2643" s="29">
        <v>1200</v>
      </c>
      <c r="D2643" s="16">
        <v>0</v>
      </c>
      <c r="E2643" s="3"/>
    </row>
    <row r="2644" spans="1:5" x14ac:dyDescent="0.3">
      <c r="A2644" s="16" t="s">
        <v>10</v>
      </c>
      <c r="B2644" s="16" t="s">
        <v>11</v>
      </c>
      <c r="C2644" s="29">
        <v>0</v>
      </c>
      <c r="D2644" s="16">
        <v>30</v>
      </c>
      <c r="E2644" s="3"/>
    </row>
    <row r="2645" spans="1:5" x14ac:dyDescent="0.3">
      <c r="A2645" s="16" t="s">
        <v>10</v>
      </c>
      <c r="B2645" s="16" t="s">
        <v>11</v>
      </c>
      <c r="C2645" s="29">
        <v>190</v>
      </c>
      <c r="D2645" s="16">
        <v>0</v>
      </c>
      <c r="E2645" s="3"/>
    </row>
    <row r="2646" spans="1:5" x14ac:dyDescent="0.3">
      <c r="A2646" s="16" t="s">
        <v>10</v>
      </c>
      <c r="B2646" s="16" t="s">
        <v>11</v>
      </c>
      <c r="C2646" s="29">
        <v>450</v>
      </c>
      <c r="D2646" s="16">
        <v>10</v>
      </c>
      <c r="E2646" s="3"/>
    </row>
    <row r="2647" spans="1:5" x14ac:dyDescent="0.3">
      <c r="A2647" s="16" t="s">
        <v>16</v>
      </c>
      <c r="B2647" s="16" t="s">
        <v>15</v>
      </c>
      <c r="C2647" s="29">
        <v>0</v>
      </c>
      <c r="D2647" s="16">
        <v>30</v>
      </c>
      <c r="E2647" s="3"/>
    </row>
    <row r="2648" spans="1:5" x14ac:dyDescent="0.3">
      <c r="A2648" s="16" t="s">
        <v>16</v>
      </c>
      <c r="B2648" s="16" t="s">
        <v>15</v>
      </c>
      <c r="C2648" s="29">
        <v>840</v>
      </c>
      <c r="D2648" s="16">
        <v>0</v>
      </c>
      <c r="E2648" s="3"/>
    </row>
    <row r="2649" spans="1:5" x14ac:dyDescent="0.3">
      <c r="A2649" s="16" t="s">
        <v>16</v>
      </c>
      <c r="B2649" s="16" t="s">
        <v>18</v>
      </c>
      <c r="C2649" s="29">
        <v>0</v>
      </c>
      <c r="D2649" s="16">
        <v>30</v>
      </c>
      <c r="E2649" s="3"/>
    </row>
    <row r="2650" spans="1:5" x14ac:dyDescent="0.3">
      <c r="A2650" s="16" t="s">
        <v>10</v>
      </c>
      <c r="B2650" s="16" t="s">
        <v>99</v>
      </c>
      <c r="C2650" s="29">
        <v>960</v>
      </c>
      <c r="D2650" s="16">
        <v>0</v>
      </c>
      <c r="E2650" s="3"/>
    </row>
    <row r="2651" spans="1:5" x14ac:dyDescent="0.3">
      <c r="A2651" s="16" t="s">
        <v>10</v>
      </c>
      <c r="B2651" s="16" t="s">
        <v>99</v>
      </c>
      <c r="C2651" s="29">
        <v>700</v>
      </c>
      <c r="D2651" s="16">
        <v>30</v>
      </c>
      <c r="E2651" s="3"/>
    </row>
    <row r="2652" spans="1:5" x14ac:dyDescent="0.3">
      <c r="A2652" s="16" t="s">
        <v>10</v>
      </c>
      <c r="B2652" s="16" t="s">
        <v>99</v>
      </c>
      <c r="C2652" s="29">
        <v>170</v>
      </c>
      <c r="D2652" s="16">
        <v>20</v>
      </c>
      <c r="E2652" s="3"/>
    </row>
    <row r="2653" spans="1:5" x14ac:dyDescent="0.3">
      <c r="A2653" s="16" t="s">
        <v>10</v>
      </c>
      <c r="B2653" s="16" t="s">
        <v>99</v>
      </c>
      <c r="C2653" s="29">
        <v>0</v>
      </c>
      <c r="D2653" s="16">
        <v>10</v>
      </c>
      <c r="E2653" s="3"/>
    </row>
    <row r="2654" spans="1:5" x14ac:dyDescent="0.3">
      <c r="A2654" s="16" t="s">
        <v>10</v>
      </c>
      <c r="B2654" s="16" t="s">
        <v>49</v>
      </c>
      <c r="C2654" s="29">
        <v>510</v>
      </c>
      <c r="D2654" s="16">
        <v>0</v>
      </c>
      <c r="E2654" s="3"/>
    </row>
    <row r="2655" spans="1:5" x14ac:dyDescent="0.3">
      <c r="A2655" s="16" t="s">
        <v>10</v>
      </c>
      <c r="B2655" s="16" t="s">
        <v>49</v>
      </c>
      <c r="C2655" s="29">
        <v>170</v>
      </c>
      <c r="D2655" s="16">
        <v>30</v>
      </c>
      <c r="E2655" s="3"/>
    </row>
    <row r="2656" spans="1:5" x14ac:dyDescent="0.3">
      <c r="A2656" s="16" t="s">
        <v>10</v>
      </c>
      <c r="B2656" s="16" t="s">
        <v>49</v>
      </c>
      <c r="C2656" s="29">
        <v>0</v>
      </c>
      <c r="D2656" s="16">
        <v>10</v>
      </c>
      <c r="E2656" s="3"/>
    </row>
    <row r="2657" spans="1:5" x14ac:dyDescent="0.3">
      <c r="A2657" s="16" t="s">
        <v>10</v>
      </c>
      <c r="B2657" s="16" t="s">
        <v>38</v>
      </c>
      <c r="C2657" s="29">
        <v>0</v>
      </c>
      <c r="D2657" s="16">
        <v>0</v>
      </c>
      <c r="E2657" s="3"/>
    </row>
    <row r="2658" spans="1:5" x14ac:dyDescent="0.3">
      <c r="A2658" s="16" t="s">
        <v>10</v>
      </c>
      <c r="B2658" s="16" t="s">
        <v>38</v>
      </c>
      <c r="C2658" s="29">
        <v>210</v>
      </c>
      <c r="D2658" s="16">
        <v>0</v>
      </c>
      <c r="E2658" s="3"/>
    </row>
    <row r="2659" spans="1:5" x14ac:dyDescent="0.3">
      <c r="A2659" s="16" t="s">
        <v>10</v>
      </c>
      <c r="B2659" s="16" t="s">
        <v>38</v>
      </c>
      <c r="C2659" s="29">
        <v>540</v>
      </c>
      <c r="D2659" s="16">
        <v>10</v>
      </c>
      <c r="E2659" s="3"/>
    </row>
    <row r="2660" spans="1:5" x14ac:dyDescent="0.3">
      <c r="A2660" s="16" t="s">
        <v>10</v>
      </c>
      <c r="B2660" s="16" t="s">
        <v>182</v>
      </c>
      <c r="C2660" s="29">
        <v>140</v>
      </c>
      <c r="D2660" s="16">
        <v>30</v>
      </c>
      <c r="E2660" s="3"/>
    </row>
    <row r="2661" spans="1:5" x14ac:dyDescent="0.3">
      <c r="A2661" s="16" t="s">
        <v>10</v>
      </c>
      <c r="B2661" s="16" t="s">
        <v>49</v>
      </c>
      <c r="C2661" s="29">
        <v>0</v>
      </c>
      <c r="D2661" s="16">
        <v>10</v>
      </c>
      <c r="E2661" s="3"/>
    </row>
    <row r="2662" spans="1:5" x14ac:dyDescent="0.3">
      <c r="A2662" s="16" t="s">
        <v>10</v>
      </c>
      <c r="B2662" s="16" t="s">
        <v>11</v>
      </c>
      <c r="C2662" s="29">
        <v>130</v>
      </c>
      <c r="D2662" s="16">
        <v>0</v>
      </c>
      <c r="E2662" s="3"/>
    </row>
    <row r="2663" spans="1:5" x14ac:dyDescent="0.3">
      <c r="A2663" s="16" t="s">
        <v>10</v>
      </c>
      <c r="B2663" s="16" t="s">
        <v>11</v>
      </c>
      <c r="C2663" s="29">
        <v>0</v>
      </c>
      <c r="D2663" s="16">
        <v>10</v>
      </c>
      <c r="E2663" s="3"/>
    </row>
    <row r="2664" spans="1:5" x14ac:dyDescent="0.3">
      <c r="A2664" s="16" t="s">
        <v>10</v>
      </c>
      <c r="B2664" s="16" t="s">
        <v>11</v>
      </c>
      <c r="C2664" s="29">
        <v>570</v>
      </c>
      <c r="D2664" s="16">
        <v>0</v>
      </c>
      <c r="E2664" s="3"/>
    </row>
    <row r="2665" spans="1:5" x14ac:dyDescent="0.3">
      <c r="A2665" s="16" t="s">
        <v>10</v>
      </c>
      <c r="B2665" s="16" t="s">
        <v>56</v>
      </c>
      <c r="C2665" s="29">
        <v>0</v>
      </c>
      <c r="D2665" s="16">
        <v>30</v>
      </c>
      <c r="E2665" s="3"/>
    </row>
    <row r="2666" spans="1:5" x14ac:dyDescent="0.3">
      <c r="A2666" s="16" t="s">
        <v>10</v>
      </c>
      <c r="B2666" s="16" t="s">
        <v>56</v>
      </c>
      <c r="C2666" s="29">
        <v>200</v>
      </c>
      <c r="D2666" s="16">
        <v>0</v>
      </c>
      <c r="E2666" s="3"/>
    </row>
    <row r="2667" spans="1:5" x14ac:dyDescent="0.3">
      <c r="A2667" s="16" t="s">
        <v>10</v>
      </c>
      <c r="B2667" s="16" t="s">
        <v>56</v>
      </c>
      <c r="C2667" s="29">
        <v>990</v>
      </c>
      <c r="D2667" s="16">
        <v>20</v>
      </c>
      <c r="E2667" s="3"/>
    </row>
    <row r="2668" spans="1:5" x14ac:dyDescent="0.3">
      <c r="A2668" s="16" t="s">
        <v>85</v>
      </c>
      <c r="B2668" s="16" t="s">
        <v>86</v>
      </c>
      <c r="C2668" s="29">
        <v>0</v>
      </c>
      <c r="D2668" s="16">
        <v>30</v>
      </c>
      <c r="E2668" s="3"/>
    </row>
    <row r="2669" spans="1:5" x14ac:dyDescent="0.3">
      <c r="A2669" s="16" t="s">
        <v>85</v>
      </c>
      <c r="B2669" s="16" t="s">
        <v>86</v>
      </c>
      <c r="C2669" s="29">
        <v>290</v>
      </c>
      <c r="D2669" s="16">
        <v>0</v>
      </c>
      <c r="E2669" s="3"/>
    </row>
    <row r="2670" spans="1:5" x14ac:dyDescent="0.3">
      <c r="A2670" s="16" t="s">
        <v>85</v>
      </c>
      <c r="B2670" s="16" t="s">
        <v>86</v>
      </c>
      <c r="C2670" s="29">
        <v>330</v>
      </c>
      <c r="D2670" s="16">
        <v>10</v>
      </c>
      <c r="E2670" s="3"/>
    </row>
    <row r="2671" spans="1:5" x14ac:dyDescent="0.3">
      <c r="A2671" s="16" t="s">
        <v>10</v>
      </c>
      <c r="B2671" s="16" t="s">
        <v>77</v>
      </c>
      <c r="C2671" s="29">
        <v>0</v>
      </c>
      <c r="D2671" s="16">
        <v>30</v>
      </c>
      <c r="E2671" s="3"/>
    </row>
    <row r="2672" spans="1:5" x14ac:dyDescent="0.3">
      <c r="A2672" s="16" t="s">
        <v>10</v>
      </c>
      <c r="B2672" s="16" t="s">
        <v>11</v>
      </c>
      <c r="C2672" s="29">
        <v>0</v>
      </c>
      <c r="D2672" s="16">
        <v>0</v>
      </c>
      <c r="E2672" s="3"/>
    </row>
    <row r="2673" spans="1:5" x14ac:dyDescent="0.3">
      <c r="A2673" s="16" t="s">
        <v>10</v>
      </c>
      <c r="B2673" s="16" t="s">
        <v>11</v>
      </c>
      <c r="C2673" s="29">
        <v>330</v>
      </c>
      <c r="D2673" s="16">
        <v>0</v>
      </c>
      <c r="E2673" s="3"/>
    </row>
    <row r="2674" spans="1:5" x14ac:dyDescent="0.3">
      <c r="A2674" s="16" t="s">
        <v>10</v>
      </c>
      <c r="B2674" s="16" t="s">
        <v>11</v>
      </c>
      <c r="C2674" s="29">
        <v>450</v>
      </c>
      <c r="D2674" s="16">
        <v>10</v>
      </c>
      <c r="E2674" s="3"/>
    </row>
    <row r="2675" spans="1:5" x14ac:dyDescent="0.3">
      <c r="A2675" s="16" t="s">
        <v>10</v>
      </c>
      <c r="B2675" s="16" t="s">
        <v>11</v>
      </c>
      <c r="C2675" s="29">
        <v>0</v>
      </c>
      <c r="D2675" s="16">
        <v>30</v>
      </c>
      <c r="E2675" s="3"/>
    </row>
    <row r="2676" spans="1:5" x14ac:dyDescent="0.3">
      <c r="A2676" s="16" t="s">
        <v>10</v>
      </c>
      <c r="B2676" s="16" t="s">
        <v>11</v>
      </c>
      <c r="C2676" s="29">
        <v>190</v>
      </c>
      <c r="D2676" s="16">
        <v>0</v>
      </c>
      <c r="E2676" s="3"/>
    </row>
    <row r="2677" spans="1:5" x14ac:dyDescent="0.3">
      <c r="A2677" s="16" t="s">
        <v>10</v>
      </c>
      <c r="B2677" s="16" t="s">
        <v>11</v>
      </c>
      <c r="C2677" s="29">
        <v>0</v>
      </c>
      <c r="D2677" s="16">
        <v>10</v>
      </c>
      <c r="E2677" s="3"/>
    </row>
    <row r="2678" spans="1:5" x14ac:dyDescent="0.3">
      <c r="A2678" s="16" t="s">
        <v>10</v>
      </c>
      <c r="B2678" s="16" t="s">
        <v>11</v>
      </c>
      <c r="C2678" s="29">
        <v>0</v>
      </c>
      <c r="D2678" s="16">
        <v>0</v>
      </c>
      <c r="E2678" s="3"/>
    </row>
    <row r="2679" spans="1:5" x14ac:dyDescent="0.3">
      <c r="A2679" s="16" t="s">
        <v>10</v>
      </c>
      <c r="B2679" s="16" t="s">
        <v>11</v>
      </c>
      <c r="C2679" s="29">
        <v>220</v>
      </c>
      <c r="D2679" s="16">
        <v>0</v>
      </c>
      <c r="E2679" s="3"/>
    </row>
    <row r="2680" spans="1:5" x14ac:dyDescent="0.3">
      <c r="A2680" s="16" t="s">
        <v>10</v>
      </c>
      <c r="B2680" s="16" t="s">
        <v>11</v>
      </c>
      <c r="C2680" s="29">
        <v>0</v>
      </c>
      <c r="D2680" s="16">
        <v>10</v>
      </c>
      <c r="E2680" s="3"/>
    </row>
    <row r="2681" spans="1:5" x14ac:dyDescent="0.3">
      <c r="A2681" s="16" t="s">
        <v>10</v>
      </c>
      <c r="B2681" s="16" t="s">
        <v>11</v>
      </c>
      <c r="C2681" s="29">
        <v>210</v>
      </c>
      <c r="D2681" s="16">
        <v>0</v>
      </c>
      <c r="E2681" s="3"/>
    </row>
    <row r="2682" spans="1:5" x14ac:dyDescent="0.3">
      <c r="A2682" s="16" t="s">
        <v>10</v>
      </c>
      <c r="B2682" s="16" t="s">
        <v>11</v>
      </c>
      <c r="C2682" s="29">
        <v>1080</v>
      </c>
      <c r="D2682" s="16">
        <v>10</v>
      </c>
      <c r="E2682" s="3"/>
    </row>
    <row r="2683" spans="1:5" x14ac:dyDescent="0.3">
      <c r="A2683" s="16" t="s">
        <v>10</v>
      </c>
      <c r="B2683" s="16" t="s">
        <v>11</v>
      </c>
      <c r="C2683" s="29">
        <v>720</v>
      </c>
      <c r="D2683" s="16">
        <v>30</v>
      </c>
      <c r="E2683" s="3"/>
    </row>
    <row r="2684" spans="1:5" x14ac:dyDescent="0.3">
      <c r="A2684" s="16" t="s">
        <v>10</v>
      </c>
      <c r="B2684" s="16" t="s">
        <v>11</v>
      </c>
      <c r="C2684" s="29">
        <v>200</v>
      </c>
      <c r="D2684" s="16">
        <v>20</v>
      </c>
      <c r="E2684" s="3"/>
    </row>
    <row r="2685" spans="1:5" x14ac:dyDescent="0.3">
      <c r="A2685" s="16" t="s">
        <v>10</v>
      </c>
      <c r="B2685" s="16" t="s">
        <v>11</v>
      </c>
      <c r="C2685" s="29">
        <v>0</v>
      </c>
      <c r="D2685" s="16">
        <v>10</v>
      </c>
      <c r="E2685" s="3"/>
    </row>
    <row r="2686" spans="1:5" x14ac:dyDescent="0.3">
      <c r="A2686" s="16" t="s">
        <v>10</v>
      </c>
      <c r="B2686" s="16" t="s">
        <v>49</v>
      </c>
      <c r="C2686" s="29">
        <v>480</v>
      </c>
      <c r="D2686" s="16">
        <v>0</v>
      </c>
      <c r="E2686" s="3"/>
    </row>
    <row r="2687" spans="1:5" x14ac:dyDescent="0.3">
      <c r="A2687" s="16" t="s">
        <v>10</v>
      </c>
      <c r="B2687" s="16" t="s">
        <v>49</v>
      </c>
      <c r="C2687" s="29">
        <v>210</v>
      </c>
      <c r="D2687" s="16">
        <v>30</v>
      </c>
      <c r="E2687" s="3"/>
    </row>
    <row r="2688" spans="1:5" x14ac:dyDescent="0.3">
      <c r="A2688" s="16" t="s">
        <v>10</v>
      </c>
      <c r="B2688" s="16" t="s">
        <v>49</v>
      </c>
      <c r="C2688" s="29">
        <v>0</v>
      </c>
      <c r="D2688" s="16">
        <v>10</v>
      </c>
      <c r="E2688" s="3"/>
    </row>
    <row r="2689" spans="1:5" x14ac:dyDescent="0.3">
      <c r="A2689" s="16" t="s">
        <v>10</v>
      </c>
      <c r="B2689" s="16" t="s">
        <v>38</v>
      </c>
      <c r="C2689" s="29">
        <v>0</v>
      </c>
      <c r="D2689" s="16">
        <v>0</v>
      </c>
      <c r="E2689" s="3"/>
    </row>
    <row r="2690" spans="1:5" x14ac:dyDescent="0.3">
      <c r="A2690" s="16" t="s">
        <v>10</v>
      </c>
      <c r="B2690" s="16" t="s">
        <v>99</v>
      </c>
      <c r="C2690" s="29">
        <v>1200</v>
      </c>
      <c r="D2690" s="16">
        <v>0</v>
      </c>
      <c r="E2690" s="3"/>
    </row>
    <row r="2691" spans="1:5" x14ac:dyDescent="0.3">
      <c r="A2691" s="16" t="s">
        <v>10</v>
      </c>
      <c r="B2691" s="16" t="s">
        <v>99</v>
      </c>
      <c r="C2691" s="29">
        <v>370</v>
      </c>
      <c r="D2691" s="16">
        <v>30</v>
      </c>
      <c r="E2691" s="3"/>
    </row>
    <row r="2692" spans="1:5" x14ac:dyDescent="0.3">
      <c r="A2692" s="16" t="s">
        <v>10</v>
      </c>
      <c r="B2692" s="16" t="s">
        <v>99</v>
      </c>
      <c r="C2692" s="29">
        <v>0</v>
      </c>
      <c r="D2692" s="16">
        <v>10</v>
      </c>
      <c r="E2692" s="3"/>
    </row>
    <row r="2693" spans="1:5" x14ac:dyDescent="0.3">
      <c r="A2693" s="16" t="s">
        <v>10</v>
      </c>
      <c r="B2693" s="16" t="s">
        <v>99</v>
      </c>
      <c r="C2693" s="29">
        <v>380</v>
      </c>
      <c r="D2693" s="16">
        <v>0</v>
      </c>
      <c r="E2693" s="3"/>
    </row>
    <row r="2694" spans="1:5" x14ac:dyDescent="0.3">
      <c r="A2694" s="16" t="s">
        <v>10</v>
      </c>
      <c r="B2694" s="16" t="s">
        <v>67</v>
      </c>
      <c r="C2694" s="29">
        <v>0</v>
      </c>
      <c r="D2694" s="16">
        <v>20</v>
      </c>
      <c r="E2694" s="3"/>
    </row>
    <row r="2695" spans="1:5" x14ac:dyDescent="0.3">
      <c r="A2695" s="16" t="s">
        <v>10</v>
      </c>
      <c r="B2695" s="16" t="s">
        <v>67</v>
      </c>
      <c r="C2695" s="29">
        <v>330</v>
      </c>
      <c r="D2695" s="16">
        <v>0</v>
      </c>
      <c r="E2695" s="3"/>
    </row>
    <row r="2696" spans="1:5" x14ac:dyDescent="0.3">
      <c r="A2696" s="16" t="s">
        <v>10</v>
      </c>
      <c r="B2696" s="16" t="s">
        <v>67</v>
      </c>
      <c r="C2696" s="29">
        <v>330</v>
      </c>
      <c r="D2696" s="16">
        <v>10</v>
      </c>
      <c r="E2696" s="3"/>
    </row>
    <row r="2697" spans="1:5" x14ac:dyDescent="0.3">
      <c r="A2697" s="16" t="s">
        <v>16</v>
      </c>
      <c r="B2697" s="16" t="s">
        <v>18</v>
      </c>
      <c r="C2697" s="29">
        <v>300</v>
      </c>
      <c r="D2697" s="16">
        <v>30</v>
      </c>
      <c r="E2697" s="3"/>
    </row>
    <row r="2698" spans="1:5" x14ac:dyDescent="0.3">
      <c r="A2698" s="16" t="s">
        <v>16</v>
      </c>
      <c r="B2698" s="16" t="s">
        <v>18</v>
      </c>
      <c r="C2698" s="29">
        <v>0</v>
      </c>
      <c r="D2698" s="16">
        <v>30</v>
      </c>
      <c r="E2698" s="3"/>
    </row>
    <row r="2699" spans="1:5" x14ac:dyDescent="0.3">
      <c r="A2699" s="16" t="s">
        <v>85</v>
      </c>
      <c r="B2699" s="16" t="s">
        <v>86</v>
      </c>
      <c r="C2699" s="29">
        <v>360</v>
      </c>
      <c r="D2699" s="16">
        <v>0</v>
      </c>
      <c r="E2699" s="3"/>
    </row>
    <row r="2700" spans="1:5" x14ac:dyDescent="0.3">
      <c r="A2700" s="16" t="s">
        <v>85</v>
      </c>
      <c r="B2700" s="16" t="s">
        <v>86</v>
      </c>
      <c r="C2700" s="29">
        <v>400</v>
      </c>
      <c r="D2700" s="16">
        <v>30</v>
      </c>
      <c r="E2700" s="3"/>
    </row>
    <row r="2701" spans="1:5" x14ac:dyDescent="0.3">
      <c r="A2701" s="16" t="s">
        <v>85</v>
      </c>
      <c r="B2701" s="16" t="s">
        <v>86</v>
      </c>
      <c r="C2701" s="29">
        <v>0</v>
      </c>
      <c r="D2701" s="16">
        <v>10</v>
      </c>
      <c r="E2701" s="3"/>
    </row>
    <row r="2702" spans="1:5" x14ac:dyDescent="0.3">
      <c r="A2702" s="16" t="s">
        <v>10</v>
      </c>
      <c r="B2702" s="16" t="s">
        <v>11</v>
      </c>
      <c r="C2702" s="29">
        <v>0</v>
      </c>
      <c r="D2702" s="16">
        <v>0</v>
      </c>
      <c r="E2702" s="3"/>
    </row>
    <row r="2703" spans="1:5" x14ac:dyDescent="0.3">
      <c r="A2703" s="16" t="s">
        <v>10</v>
      </c>
      <c r="B2703" s="16" t="s">
        <v>11</v>
      </c>
      <c r="C2703" s="29">
        <v>870</v>
      </c>
      <c r="D2703" s="16">
        <v>0</v>
      </c>
      <c r="E2703" s="3"/>
    </row>
    <row r="2704" spans="1:5" x14ac:dyDescent="0.3">
      <c r="A2704" s="16" t="s">
        <v>10</v>
      </c>
      <c r="B2704" s="16" t="s">
        <v>49</v>
      </c>
      <c r="C2704" s="29">
        <v>0</v>
      </c>
      <c r="D2704" s="16">
        <v>30</v>
      </c>
      <c r="E2704" s="3"/>
    </row>
    <row r="2705" spans="1:5" x14ac:dyDescent="0.3">
      <c r="A2705" s="16" t="s">
        <v>10</v>
      </c>
      <c r="B2705" s="16" t="s">
        <v>11</v>
      </c>
      <c r="C2705" s="29">
        <v>130</v>
      </c>
      <c r="D2705" s="16">
        <v>0</v>
      </c>
      <c r="E2705" s="3"/>
    </row>
    <row r="2706" spans="1:5" x14ac:dyDescent="0.3">
      <c r="A2706" s="16" t="s">
        <v>10</v>
      </c>
      <c r="B2706" s="16" t="s">
        <v>11</v>
      </c>
      <c r="C2706" s="29">
        <v>0</v>
      </c>
      <c r="D2706" s="16">
        <v>10</v>
      </c>
      <c r="E2706" s="3"/>
    </row>
    <row r="2707" spans="1:5" x14ac:dyDescent="0.3">
      <c r="A2707" s="16" t="s">
        <v>10</v>
      </c>
      <c r="B2707" s="16" t="s">
        <v>11</v>
      </c>
      <c r="C2707" s="29">
        <v>810</v>
      </c>
      <c r="D2707" s="16">
        <v>0</v>
      </c>
      <c r="E2707" s="3"/>
    </row>
    <row r="2708" spans="1:5" x14ac:dyDescent="0.3">
      <c r="A2708" s="16" t="s">
        <v>10</v>
      </c>
      <c r="B2708" s="16" t="s">
        <v>11</v>
      </c>
      <c r="C2708" s="29">
        <v>0</v>
      </c>
      <c r="D2708" s="16">
        <v>30</v>
      </c>
      <c r="E2708" s="3"/>
    </row>
    <row r="2709" spans="1:5" x14ac:dyDescent="0.3">
      <c r="A2709" s="16" t="s">
        <v>10</v>
      </c>
      <c r="B2709" s="16" t="s">
        <v>11</v>
      </c>
      <c r="C2709" s="29">
        <v>290</v>
      </c>
      <c r="D2709" s="16">
        <v>0</v>
      </c>
      <c r="E2709" s="3"/>
    </row>
    <row r="2710" spans="1:5" x14ac:dyDescent="0.3">
      <c r="A2710" s="16" t="s">
        <v>10</v>
      </c>
      <c r="B2710" s="16" t="s">
        <v>49</v>
      </c>
      <c r="C2710" s="29">
        <v>200</v>
      </c>
      <c r="D2710" s="16">
        <v>10</v>
      </c>
      <c r="E2710" s="3"/>
    </row>
    <row r="2711" spans="1:5" x14ac:dyDescent="0.3">
      <c r="A2711" s="16" t="s">
        <v>10</v>
      </c>
      <c r="B2711" s="16" t="s">
        <v>49</v>
      </c>
      <c r="C2711" s="29">
        <v>0</v>
      </c>
      <c r="D2711" s="16">
        <v>10</v>
      </c>
      <c r="E2711" s="3"/>
    </row>
    <row r="2712" spans="1:5" x14ac:dyDescent="0.3">
      <c r="A2712" s="16" t="s">
        <v>10</v>
      </c>
      <c r="B2712" s="16" t="s">
        <v>56</v>
      </c>
      <c r="C2712" s="29">
        <v>260</v>
      </c>
      <c r="D2712" s="16">
        <v>0</v>
      </c>
      <c r="E2712" s="3"/>
    </row>
    <row r="2713" spans="1:5" x14ac:dyDescent="0.3">
      <c r="A2713" s="16" t="s">
        <v>10</v>
      </c>
      <c r="B2713" s="16" t="s">
        <v>56</v>
      </c>
      <c r="C2713" s="29">
        <v>990</v>
      </c>
      <c r="D2713" s="16">
        <v>10</v>
      </c>
      <c r="E2713" s="3"/>
    </row>
    <row r="2714" spans="1:5" x14ac:dyDescent="0.3">
      <c r="A2714" s="16" t="s">
        <v>10</v>
      </c>
      <c r="B2714" s="16" t="s">
        <v>11</v>
      </c>
      <c r="C2714" s="29">
        <v>0</v>
      </c>
      <c r="D2714" s="16">
        <v>30</v>
      </c>
      <c r="E2714" s="3"/>
    </row>
    <row r="2715" spans="1:5" x14ac:dyDescent="0.3">
      <c r="A2715" s="16" t="s">
        <v>10</v>
      </c>
      <c r="B2715" s="16" t="s">
        <v>67</v>
      </c>
      <c r="C2715" s="29">
        <v>0</v>
      </c>
      <c r="D2715" s="16">
        <v>0</v>
      </c>
      <c r="E2715" s="3"/>
    </row>
    <row r="2716" spans="1:5" x14ac:dyDescent="0.3">
      <c r="A2716" s="16" t="s">
        <v>10</v>
      </c>
      <c r="B2716" s="16" t="s">
        <v>67</v>
      </c>
      <c r="C2716" s="29">
        <v>350</v>
      </c>
      <c r="D2716" s="16">
        <v>0</v>
      </c>
      <c r="E2716" s="3"/>
    </row>
    <row r="2717" spans="1:5" x14ac:dyDescent="0.3">
      <c r="A2717" s="16" t="s">
        <v>10</v>
      </c>
      <c r="B2717" s="16" t="s">
        <v>67</v>
      </c>
      <c r="C2717" s="29">
        <v>570</v>
      </c>
      <c r="D2717" s="16">
        <v>10</v>
      </c>
      <c r="E2717" s="3"/>
    </row>
    <row r="2718" spans="1:5" x14ac:dyDescent="0.3">
      <c r="A2718" s="16" t="s">
        <v>10</v>
      </c>
      <c r="B2718" s="16" t="s">
        <v>49</v>
      </c>
      <c r="C2718" s="29">
        <v>0</v>
      </c>
      <c r="D2718" s="16">
        <v>30</v>
      </c>
      <c r="E2718" s="3"/>
    </row>
    <row r="2719" spans="1:5" x14ac:dyDescent="0.3">
      <c r="A2719" s="16" t="s">
        <v>10</v>
      </c>
      <c r="B2719" s="16" t="s">
        <v>11</v>
      </c>
      <c r="C2719" s="29">
        <v>360</v>
      </c>
      <c r="D2719" s="16">
        <v>0</v>
      </c>
      <c r="E2719" s="3"/>
    </row>
    <row r="2720" spans="1:5" x14ac:dyDescent="0.3">
      <c r="A2720" s="16" t="s">
        <v>10</v>
      </c>
      <c r="B2720" s="16" t="s">
        <v>11</v>
      </c>
      <c r="C2720" s="29">
        <v>0</v>
      </c>
      <c r="D2720" s="16">
        <v>10</v>
      </c>
      <c r="E2720" s="3"/>
    </row>
    <row r="2721" spans="1:5" x14ac:dyDescent="0.3">
      <c r="A2721" s="16" t="s">
        <v>10</v>
      </c>
      <c r="B2721" s="16" t="s">
        <v>11</v>
      </c>
      <c r="C2721" s="29">
        <v>110</v>
      </c>
      <c r="D2721" s="16">
        <v>0</v>
      </c>
      <c r="E2721" s="3"/>
    </row>
    <row r="2722" spans="1:5" x14ac:dyDescent="0.3">
      <c r="A2722" s="16" t="s">
        <v>10</v>
      </c>
      <c r="B2722" s="16" t="s">
        <v>11</v>
      </c>
      <c r="C2722" s="29">
        <v>0</v>
      </c>
      <c r="D2722" s="16">
        <v>10</v>
      </c>
      <c r="E2722" s="3"/>
    </row>
    <row r="2723" spans="1:5" x14ac:dyDescent="0.3">
      <c r="A2723" s="16" t="s">
        <v>10</v>
      </c>
      <c r="B2723" s="16" t="s">
        <v>99</v>
      </c>
      <c r="C2723" s="29">
        <v>420</v>
      </c>
      <c r="D2723" s="16">
        <v>0</v>
      </c>
      <c r="E2723" s="3"/>
    </row>
    <row r="2724" spans="1:5" x14ac:dyDescent="0.3">
      <c r="A2724" s="16" t="s">
        <v>10</v>
      </c>
      <c r="B2724" s="16" t="s">
        <v>56</v>
      </c>
      <c r="C2724" s="29">
        <v>0</v>
      </c>
      <c r="D2724" s="16">
        <v>30</v>
      </c>
      <c r="E2724" s="3"/>
    </row>
    <row r="2725" spans="1:5" x14ac:dyDescent="0.3">
      <c r="A2725" s="16" t="s">
        <v>10</v>
      </c>
      <c r="B2725" s="16" t="s">
        <v>56</v>
      </c>
      <c r="C2725" s="29">
        <v>720</v>
      </c>
      <c r="D2725" s="16">
        <v>0</v>
      </c>
      <c r="E2725" s="3"/>
    </row>
    <row r="2726" spans="1:5" x14ac:dyDescent="0.3">
      <c r="A2726" s="16" t="s">
        <v>10</v>
      </c>
      <c r="B2726" s="16" t="s">
        <v>11</v>
      </c>
      <c r="C2726" s="29">
        <v>370</v>
      </c>
      <c r="D2726" s="16">
        <v>30</v>
      </c>
      <c r="E2726" s="3"/>
    </row>
    <row r="2727" spans="1:5" x14ac:dyDescent="0.3">
      <c r="A2727" s="16" t="s">
        <v>10</v>
      </c>
      <c r="B2727" s="16" t="s">
        <v>11</v>
      </c>
      <c r="C2727" s="29">
        <v>0</v>
      </c>
      <c r="D2727" s="16">
        <v>10</v>
      </c>
      <c r="E2727" s="3"/>
    </row>
    <row r="2728" spans="1:5" x14ac:dyDescent="0.3">
      <c r="A2728" s="16" t="s">
        <v>10</v>
      </c>
      <c r="B2728" s="16" t="s">
        <v>11</v>
      </c>
      <c r="C2728" s="29">
        <v>1110</v>
      </c>
      <c r="D2728" s="16">
        <v>0</v>
      </c>
      <c r="E2728" s="3"/>
    </row>
    <row r="2729" spans="1:5" x14ac:dyDescent="0.3">
      <c r="A2729" s="16" t="s">
        <v>10</v>
      </c>
      <c r="B2729" s="16" t="s">
        <v>11</v>
      </c>
      <c r="C2729" s="29">
        <v>0</v>
      </c>
      <c r="D2729" s="16">
        <v>30</v>
      </c>
      <c r="E2729" s="3"/>
    </row>
    <row r="2730" spans="1:5" x14ac:dyDescent="0.3">
      <c r="A2730" s="16" t="s">
        <v>10</v>
      </c>
      <c r="B2730" s="16" t="s">
        <v>11</v>
      </c>
      <c r="C2730" s="29">
        <v>110</v>
      </c>
      <c r="D2730" s="16">
        <v>0</v>
      </c>
      <c r="E2730" s="3"/>
    </row>
    <row r="2731" spans="1:5" x14ac:dyDescent="0.3">
      <c r="A2731" s="16" t="s">
        <v>10</v>
      </c>
      <c r="B2731" s="16" t="s">
        <v>38</v>
      </c>
      <c r="C2731" s="29">
        <v>660</v>
      </c>
      <c r="D2731" s="16">
        <v>10</v>
      </c>
      <c r="E2731" s="3"/>
    </row>
    <row r="2732" spans="1:5" x14ac:dyDescent="0.3">
      <c r="A2732" s="16" t="s">
        <v>10</v>
      </c>
      <c r="B2732" s="16" t="s">
        <v>38</v>
      </c>
      <c r="C2732" s="29">
        <v>420</v>
      </c>
      <c r="D2732" s="16">
        <v>30</v>
      </c>
      <c r="E2732" s="3"/>
    </row>
    <row r="2733" spans="1:5" x14ac:dyDescent="0.3">
      <c r="A2733" s="16" t="s">
        <v>10</v>
      </c>
      <c r="B2733" s="16" t="s">
        <v>38</v>
      </c>
      <c r="C2733" s="29">
        <v>0</v>
      </c>
      <c r="D2733" s="16">
        <v>20</v>
      </c>
      <c r="E2733" s="3"/>
    </row>
    <row r="2734" spans="1:5" x14ac:dyDescent="0.3">
      <c r="A2734" s="16" t="s">
        <v>10</v>
      </c>
      <c r="B2734" s="16" t="s">
        <v>49</v>
      </c>
      <c r="C2734" s="29">
        <v>0</v>
      </c>
      <c r="D2734" s="16">
        <v>0</v>
      </c>
      <c r="E2734" s="3"/>
    </row>
    <row r="2735" spans="1:5" x14ac:dyDescent="0.3">
      <c r="A2735" s="16" t="s">
        <v>10</v>
      </c>
      <c r="B2735" s="16" t="s">
        <v>49</v>
      </c>
      <c r="C2735" s="29">
        <v>0</v>
      </c>
      <c r="D2735" s="16">
        <v>0</v>
      </c>
      <c r="E2735" s="3"/>
    </row>
    <row r="2736" spans="1:5" x14ac:dyDescent="0.3">
      <c r="A2736" s="16" t="s">
        <v>10</v>
      </c>
      <c r="B2736" s="16" t="s">
        <v>96</v>
      </c>
      <c r="C2736" s="29">
        <v>220</v>
      </c>
      <c r="D2736" s="16">
        <v>0</v>
      </c>
      <c r="E2736" s="3"/>
    </row>
    <row r="2737" spans="1:5" x14ac:dyDescent="0.3">
      <c r="A2737" s="16" t="s">
        <v>10</v>
      </c>
      <c r="B2737" s="16" t="s">
        <v>11</v>
      </c>
      <c r="C2737" s="29">
        <v>0</v>
      </c>
      <c r="D2737" s="16">
        <v>10</v>
      </c>
      <c r="E2737" s="3"/>
    </row>
    <row r="2738" spans="1:5" x14ac:dyDescent="0.3">
      <c r="A2738" s="16" t="s">
        <v>10</v>
      </c>
      <c r="B2738" s="16" t="s">
        <v>11</v>
      </c>
      <c r="C2738" s="29">
        <v>150</v>
      </c>
      <c r="D2738" s="16">
        <v>0</v>
      </c>
      <c r="E2738" s="3"/>
    </row>
    <row r="2739" spans="1:5" x14ac:dyDescent="0.3">
      <c r="A2739" s="16" t="s">
        <v>10</v>
      </c>
      <c r="B2739" s="16" t="s">
        <v>11</v>
      </c>
      <c r="C2739" s="29">
        <v>660</v>
      </c>
      <c r="D2739" s="16">
        <v>10</v>
      </c>
      <c r="E2739" s="3"/>
    </row>
    <row r="2740" spans="1:5" x14ac:dyDescent="0.3">
      <c r="A2740" s="16" t="s">
        <v>10</v>
      </c>
      <c r="B2740" s="16" t="s">
        <v>11</v>
      </c>
      <c r="C2740" s="29">
        <v>0</v>
      </c>
      <c r="D2740" s="16">
        <v>30</v>
      </c>
      <c r="E2740" s="3"/>
    </row>
    <row r="2741" spans="1:5" x14ac:dyDescent="0.3">
      <c r="A2741" s="16" t="s">
        <v>10</v>
      </c>
      <c r="B2741" s="16" t="s">
        <v>11</v>
      </c>
      <c r="C2741" s="29">
        <v>1200</v>
      </c>
      <c r="D2741" s="16">
        <v>0</v>
      </c>
      <c r="E2741" s="3"/>
    </row>
    <row r="2742" spans="1:5" x14ac:dyDescent="0.3">
      <c r="A2742" s="16" t="s">
        <v>10</v>
      </c>
      <c r="B2742" s="16" t="s">
        <v>11</v>
      </c>
      <c r="C2742" s="29">
        <v>270</v>
      </c>
      <c r="D2742" s="16">
        <v>30</v>
      </c>
      <c r="E2742" s="3"/>
    </row>
    <row r="2743" spans="1:5" x14ac:dyDescent="0.3">
      <c r="A2743" s="16" t="s">
        <v>10</v>
      </c>
      <c r="B2743" s="16" t="s">
        <v>38</v>
      </c>
      <c r="C2743" s="29">
        <v>0</v>
      </c>
      <c r="D2743" s="16">
        <v>10</v>
      </c>
      <c r="E2743" s="3"/>
    </row>
    <row r="2744" spans="1:5" x14ac:dyDescent="0.3">
      <c r="A2744" s="16" t="s">
        <v>10</v>
      </c>
      <c r="B2744" s="16" t="s">
        <v>49</v>
      </c>
      <c r="C2744" s="29">
        <v>680</v>
      </c>
      <c r="D2744" s="16">
        <v>0</v>
      </c>
      <c r="E2744" s="3"/>
    </row>
    <row r="2745" spans="1:5" x14ac:dyDescent="0.3">
      <c r="A2745" s="16" t="s">
        <v>10</v>
      </c>
      <c r="B2745" s="16" t="s">
        <v>49</v>
      </c>
      <c r="C2745" s="29">
        <v>0</v>
      </c>
      <c r="D2745" s="16">
        <v>20</v>
      </c>
      <c r="E2745" s="3"/>
    </row>
    <row r="2746" spans="1:5" x14ac:dyDescent="0.3">
      <c r="A2746" s="16" t="s">
        <v>10</v>
      </c>
      <c r="B2746" s="16" t="s">
        <v>49</v>
      </c>
      <c r="C2746" s="29">
        <v>1200</v>
      </c>
      <c r="D2746" s="16">
        <v>0</v>
      </c>
      <c r="E2746" s="3"/>
    </row>
    <row r="2747" spans="1:5" x14ac:dyDescent="0.3">
      <c r="A2747" s="16" t="s">
        <v>10</v>
      </c>
      <c r="B2747" s="16" t="s">
        <v>49</v>
      </c>
      <c r="C2747" s="29">
        <v>250</v>
      </c>
      <c r="D2747" s="16">
        <v>30</v>
      </c>
      <c r="E2747" s="3"/>
    </row>
    <row r="2748" spans="1:5" x14ac:dyDescent="0.3">
      <c r="A2748" s="16" t="s">
        <v>10</v>
      </c>
      <c r="B2748" s="16" t="s">
        <v>11</v>
      </c>
      <c r="C2748" s="29">
        <v>0</v>
      </c>
      <c r="D2748" s="16">
        <v>10</v>
      </c>
      <c r="E2748" s="3"/>
    </row>
    <row r="2749" spans="1:5" x14ac:dyDescent="0.3">
      <c r="A2749" s="16" t="s">
        <v>10</v>
      </c>
      <c r="B2749" s="16" t="s">
        <v>11</v>
      </c>
      <c r="C2749" s="29">
        <v>320</v>
      </c>
      <c r="D2749" s="16">
        <v>0</v>
      </c>
      <c r="E2749" s="3"/>
    </row>
    <row r="2750" spans="1:5" x14ac:dyDescent="0.3">
      <c r="A2750" s="16" t="s">
        <v>10</v>
      </c>
      <c r="B2750" s="16" t="s">
        <v>11</v>
      </c>
      <c r="C2750" s="29">
        <v>0</v>
      </c>
      <c r="D2750" s="16">
        <v>10</v>
      </c>
      <c r="E2750" s="3"/>
    </row>
    <row r="2751" spans="1:5" x14ac:dyDescent="0.3">
      <c r="A2751" s="16" t="s">
        <v>10</v>
      </c>
      <c r="B2751" s="16" t="s">
        <v>11</v>
      </c>
      <c r="C2751" s="29">
        <v>230</v>
      </c>
      <c r="D2751" s="16">
        <v>0</v>
      </c>
      <c r="E2751" s="3"/>
    </row>
    <row r="2752" spans="1:5" x14ac:dyDescent="0.3">
      <c r="A2752" s="16" t="s">
        <v>10</v>
      </c>
      <c r="B2752" s="16" t="s">
        <v>77</v>
      </c>
      <c r="C2752" s="29">
        <v>0</v>
      </c>
      <c r="D2752" s="16">
        <v>10</v>
      </c>
      <c r="E2752" s="3"/>
    </row>
    <row r="2753" spans="1:5" x14ac:dyDescent="0.3">
      <c r="A2753" s="16" t="s">
        <v>10</v>
      </c>
      <c r="B2753" s="16" t="s">
        <v>56</v>
      </c>
      <c r="C2753" s="29">
        <v>600</v>
      </c>
      <c r="D2753" s="16">
        <v>0</v>
      </c>
      <c r="E2753" s="3"/>
    </row>
    <row r="2754" spans="1:5" x14ac:dyDescent="0.3">
      <c r="A2754" s="16" t="s">
        <v>10</v>
      </c>
      <c r="B2754" s="16" t="s">
        <v>56</v>
      </c>
      <c r="C2754" s="29">
        <v>0</v>
      </c>
      <c r="D2754" s="16">
        <v>30</v>
      </c>
      <c r="E2754" s="3"/>
    </row>
    <row r="2755" spans="1:5" x14ac:dyDescent="0.3">
      <c r="A2755" s="16" t="s">
        <v>10</v>
      </c>
      <c r="B2755" s="16" t="s">
        <v>56</v>
      </c>
      <c r="C2755" s="29">
        <v>200</v>
      </c>
      <c r="D2755" s="16">
        <v>0</v>
      </c>
      <c r="E2755" s="3"/>
    </row>
    <row r="2756" spans="1:5" x14ac:dyDescent="0.3">
      <c r="A2756" s="16" t="s">
        <v>10</v>
      </c>
      <c r="B2756" s="16" t="s">
        <v>56</v>
      </c>
      <c r="C2756" s="29">
        <v>200</v>
      </c>
      <c r="D2756" s="16">
        <v>10</v>
      </c>
      <c r="E2756" s="3"/>
    </row>
    <row r="2757" spans="1:5" x14ac:dyDescent="0.3">
      <c r="A2757" s="16" t="s">
        <v>10</v>
      </c>
      <c r="B2757" s="16" t="s">
        <v>38</v>
      </c>
      <c r="C2757" s="29">
        <v>0</v>
      </c>
      <c r="D2757" s="16">
        <v>20</v>
      </c>
      <c r="E2757" s="3"/>
    </row>
    <row r="2758" spans="1:5" x14ac:dyDescent="0.3">
      <c r="A2758" s="16" t="s">
        <v>10</v>
      </c>
      <c r="B2758" s="16" t="s">
        <v>38</v>
      </c>
      <c r="C2758" s="29">
        <v>200</v>
      </c>
      <c r="D2758" s="16">
        <v>0</v>
      </c>
      <c r="E2758" s="3"/>
    </row>
    <row r="2759" spans="1:5" x14ac:dyDescent="0.3">
      <c r="A2759" s="16" t="s">
        <v>10</v>
      </c>
      <c r="B2759" s="16" t="s">
        <v>38</v>
      </c>
      <c r="C2759" s="29">
        <v>780</v>
      </c>
      <c r="D2759" s="16">
        <v>10</v>
      </c>
      <c r="E2759" s="3"/>
    </row>
    <row r="2760" spans="1:5" x14ac:dyDescent="0.3">
      <c r="A2760" s="16" t="s">
        <v>10</v>
      </c>
      <c r="B2760" s="16" t="s">
        <v>56</v>
      </c>
      <c r="C2760" s="29">
        <v>330</v>
      </c>
      <c r="D2760" s="16">
        <v>30</v>
      </c>
      <c r="E2760" s="3"/>
    </row>
    <row r="2761" spans="1:5" x14ac:dyDescent="0.3">
      <c r="A2761" s="16" t="s">
        <v>10</v>
      </c>
      <c r="B2761" s="16" t="s">
        <v>56</v>
      </c>
      <c r="C2761" s="29">
        <v>390</v>
      </c>
      <c r="D2761" s="16">
        <v>10</v>
      </c>
      <c r="E2761" s="3"/>
    </row>
    <row r="2762" spans="1:5" x14ac:dyDescent="0.3">
      <c r="A2762" s="16" t="s">
        <v>10</v>
      </c>
      <c r="B2762" s="16" t="s">
        <v>56</v>
      </c>
      <c r="C2762" s="29">
        <v>0</v>
      </c>
      <c r="D2762" s="16">
        <v>30</v>
      </c>
      <c r="E2762" s="3"/>
    </row>
    <row r="2763" spans="1:5" x14ac:dyDescent="0.3">
      <c r="A2763" s="16" t="s">
        <v>10</v>
      </c>
      <c r="B2763" s="16" t="s">
        <v>11</v>
      </c>
      <c r="C2763" s="29">
        <v>660</v>
      </c>
      <c r="D2763" s="16">
        <v>0</v>
      </c>
      <c r="E2763" s="3"/>
    </row>
    <row r="2764" spans="1:5" x14ac:dyDescent="0.3">
      <c r="A2764" s="16" t="s">
        <v>10</v>
      </c>
      <c r="B2764" s="16" t="s">
        <v>11</v>
      </c>
      <c r="C2764" s="29">
        <v>400</v>
      </c>
      <c r="D2764" s="16">
        <v>30</v>
      </c>
      <c r="E2764" s="3"/>
    </row>
    <row r="2765" spans="1:5" x14ac:dyDescent="0.3">
      <c r="A2765" s="16" t="s">
        <v>10</v>
      </c>
      <c r="B2765" s="16" t="s">
        <v>11</v>
      </c>
      <c r="C2765" s="29">
        <v>0</v>
      </c>
      <c r="D2765" s="16">
        <v>10</v>
      </c>
      <c r="E2765" s="3"/>
    </row>
    <row r="2766" spans="1:5" x14ac:dyDescent="0.3">
      <c r="A2766" s="16" t="s">
        <v>10</v>
      </c>
      <c r="B2766" s="16" t="s">
        <v>49</v>
      </c>
      <c r="C2766" s="29">
        <v>0</v>
      </c>
      <c r="D2766" s="16">
        <v>0</v>
      </c>
      <c r="E2766" s="3"/>
    </row>
    <row r="2767" spans="1:5" x14ac:dyDescent="0.3">
      <c r="A2767" s="16" t="s">
        <v>10</v>
      </c>
      <c r="B2767" s="16" t="s">
        <v>38</v>
      </c>
      <c r="C2767" s="29">
        <v>660</v>
      </c>
      <c r="D2767" s="16">
        <v>0</v>
      </c>
      <c r="E2767" s="3"/>
    </row>
    <row r="2768" spans="1:5" x14ac:dyDescent="0.3">
      <c r="A2768" s="16" t="s">
        <v>10</v>
      </c>
      <c r="B2768" s="16" t="s">
        <v>38</v>
      </c>
      <c r="C2768" s="29">
        <v>0</v>
      </c>
      <c r="D2768" s="16">
        <v>30</v>
      </c>
      <c r="E2768" s="3"/>
    </row>
    <row r="2769" spans="1:5" x14ac:dyDescent="0.3">
      <c r="A2769" s="16" t="s">
        <v>10</v>
      </c>
      <c r="B2769" s="16" t="s">
        <v>38</v>
      </c>
      <c r="C2769" s="29">
        <v>350</v>
      </c>
      <c r="D2769" s="16">
        <v>0</v>
      </c>
      <c r="E2769" s="3"/>
    </row>
    <row r="2770" spans="1:5" x14ac:dyDescent="0.3">
      <c r="A2770" s="16" t="s">
        <v>10</v>
      </c>
      <c r="B2770" s="16" t="s">
        <v>38</v>
      </c>
      <c r="C2770" s="29">
        <v>390</v>
      </c>
      <c r="D2770" s="16">
        <v>10</v>
      </c>
      <c r="E2770" s="3"/>
    </row>
    <row r="2771" spans="1:5" x14ac:dyDescent="0.3">
      <c r="A2771" s="16" t="s">
        <v>10</v>
      </c>
      <c r="B2771" s="16" t="s">
        <v>38</v>
      </c>
      <c r="C2771" s="29">
        <v>0</v>
      </c>
      <c r="D2771" s="16">
        <v>30</v>
      </c>
      <c r="E2771" s="3"/>
    </row>
    <row r="2772" spans="1:5" x14ac:dyDescent="0.3">
      <c r="A2772" s="16" t="s">
        <v>10</v>
      </c>
      <c r="B2772" s="16" t="s">
        <v>38</v>
      </c>
      <c r="C2772" s="29">
        <v>310</v>
      </c>
      <c r="D2772" s="16">
        <v>0</v>
      </c>
      <c r="E2772" s="3"/>
    </row>
    <row r="2773" spans="1:5" x14ac:dyDescent="0.3">
      <c r="A2773" s="16" t="s">
        <v>10</v>
      </c>
      <c r="B2773" s="16" t="s">
        <v>107</v>
      </c>
      <c r="C2773" s="29">
        <v>150</v>
      </c>
      <c r="D2773" s="16">
        <v>10</v>
      </c>
      <c r="E2773" s="3"/>
    </row>
    <row r="2774" spans="1:5" x14ac:dyDescent="0.3">
      <c r="A2774" s="16" t="s">
        <v>10</v>
      </c>
      <c r="B2774" s="16" t="s">
        <v>38</v>
      </c>
      <c r="C2774" s="29">
        <v>0</v>
      </c>
      <c r="D2774" s="16">
        <v>10</v>
      </c>
      <c r="E2774" s="3"/>
    </row>
    <row r="2775" spans="1:5" x14ac:dyDescent="0.3">
      <c r="A2775" s="16" t="s">
        <v>10</v>
      </c>
      <c r="B2775" s="16" t="s">
        <v>11</v>
      </c>
      <c r="C2775" s="29">
        <v>0</v>
      </c>
      <c r="D2775" s="16">
        <v>0</v>
      </c>
      <c r="E2775" s="3"/>
    </row>
    <row r="2776" spans="1:5" x14ac:dyDescent="0.3">
      <c r="A2776" s="16" t="s">
        <v>16</v>
      </c>
      <c r="B2776" s="16" t="s">
        <v>25</v>
      </c>
      <c r="C2776" s="29">
        <v>0</v>
      </c>
      <c r="D2776" s="16">
        <v>0</v>
      </c>
      <c r="E2776" s="3"/>
    </row>
    <row r="2777" spans="1:5" x14ac:dyDescent="0.3">
      <c r="A2777" s="16" t="s">
        <v>16</v>
      </c>
      <c r="B2777" s="16" t="s">
        <v>25</v>
      </c>
      <c r="C2777" s="29">
        <v>600</v>
      </c>
      <c r="D2777" s="16">
        <v>0</v>
      </c>
      <c r="E2777" s="3"/>
    </row>
    <row r="2778" spans="1:5" x14ac:dyDescent="0.3">
      <c r="A2778" s="16" t="s">
        <v>16</v>
      </c>
      <c r="B2778" s="16" t="s">
        <v>25</v>
      </c>
      <c r="C2778" s="29">
        <v>380</v>
      </c>
      <c r="D2778" s="16">
        <v>30</v>
      </c>
      <c r="E2778" s="3"/>
    </row>
    <row r="2779" spans="1:5" x14ac:dyDescent="0.3">
      <c r="A2779" s="16" t="s">
        <v>10</v>
      </c>
      <c r="B2779" s="16" t="s">
        <v>49</v>
      </c>
      <c r="C2779" s="29">
        <v>0</v>
      </c>
      <c r="D2779" s="16">
        <v>10</v>
      </c>
      <c r="E2779" s="3"/>
    </row>
    <row r="2780" spans="1:5" x14ac:dyDescent="0.3">
      <c r="A2780" s="16" t="s">
        <v>10</v>
      </c>
      <c r="B2780" s="16" t="s">
        <v>11</v>
      </c>
      <c r="C2780" s="29">
        <v>0</v>
      </c>
      <c r="D2780" s="16">
        <v>0</v>
      </c>
      <c r="E2780" s="3"/>
    </row>
    <row r="2781" spans="1:5" x14ac:dyDescent="0.3">
      <c r="A2781" s="16" t="s">
        <v>10</v>
      </c>
      <c r="B2781" s="16" t="s">
        <v>11</v>
      </c>
      <c r="C2781" s="29">
        <v>250</v>
      </c>
      <c r="D2781" s="16">
        <v>0</v>
      </c>
      <c r="E2781" s="3"/>
    </row>
    <row r="2782" spans="1:5" x14ac:dyDescent="0.3">
      <c r="A2782" s="16" t="s">
        <v>10</v>
      </c>
      <c r="B2782" s="16" t="s">
        <v>11</v>
      </c>
      <c r="C2782" s="29">
        <v>1140</v>
      </c>
      <c r="D2782" s="16">
        <v>10</v>
      </c>
      <c r="E2782" s="3"/>
    </row>
    <row r="2783" spans="1:5" x14ac:dyDescent="0.3">
      <c r="A2783" s="16" t="s">
        <v>10</v>
      </c>
      <c r="B2783" s="16" t="s">
        <v>49</v>
      </c>
      <c r="C2783" s="29">
        <v>0</v>
      </c>
      <c r="D2783" s="16">
        <v>30</v>
      </c>
      <c r="E2783" s="3"/>
    </row>
    <row r="2784" spans="1:5" x14ac:dyDescent="0.3">
      <c r="A2784" s="16" t="s">
        <v>10</v>
      </c>
      <c r="B2784" s="16" t="s">
        <v>67</v>
      </c>
      <c r="C2784" s="29">
        <v>120</v>
      </c>
      <c r="D2784" s="16">
        <v>0</v>
      </c>
      <c r="E2784" s="3"/>
    </row>
    <row r="2785" spans="1:5" x14ac:dyDescent="0.3">
      <c r="A2785" s="16" t="s">
        <v>10</v>
      </c>
      <c r="B2785" s="16" t="s">
        <v>67</v>
      </c>
      <c r="C2785" s="29">
        <v>0</v>
      </c>
      <c r="D2785" s="16">
        <v>10</v>
      </c>
      <c r="E2785" s="3"/>
    </row>
    <row r="2786" spans="1:5" x14ac:dyDescent="0.3">
      <c r="A2786" s="16" t="s">
        <v>10</v>
      </c>
      <c r="B2786" s="16" t="s">
        <v>67</v>
      </c>
      <c r="C2786" s="29">
        <v>1200</v>
      </c>
      <c r="D2786" s="16">
        <v>0</v>
      </c>
      <c r="E2786" s="3"/>
    </row>
    <row r="2787" spans="1:5" x14ac:dyDescent="0.3">
      <c r="A2787" s="16" t="s">
        <v>10</v>
      </c>
      <c r="B2787" s="16" t="s">
        <v>77</v>
      </c>
      <c r="C2787" s="29">
        <v>0</v>
      </c>
      <c r="D2787" s="16">
        <v>30</v>
      </c>
      <c r="E2787" s="3"/>
    </row>
    <row r="2788" spans="1:5" x14ac:dyDescent="0.3">
      <c r="A2788" s="16" t="s">
        <v>10</v>
      </c>
      <c r="B2788" s="16" t="s">
        <v>107</v>
      </c>
      <c r="C2788" s="29">
        <v>0</v>
      </c>
      <c r="D2788" s="16">
        <v>0</v>
      </c>
      <c r="E2788" s="3"/>
    </row>
    <row r="2789" spans="1:5" x14ac:dyDescent="0.3">
      <c r="A2789" s="16" t="s">
        <v>10</v>
      </c>
      <c r="B2789" s="16" t="s">
        <v>107</v>
      </c>
      <c r="C2789" s="29">
        <v>360</v>
      </c>
      <c r="D2789" s="16">
        <v>0</v>
      </c>
      <c r="E2789" s="3"/>
    </row>
    <row r="2790" spans="1:5" x14ac:dyDescent="0.3">
      <c r="A2790" s="16" t="s">
        <v>10</v>
      </c>
      <c r="B2790" s="16" t="s">
        <v>107</v>
      </c>
      <c r="C2790" s="29">
        <v>290</v>
      </c>
      <c r="D2790" s="16">
        <v>30</v>
      </c>
      <c r="E2790" s="3"/>
    </row>
    <row r="2791" spans="1:5" x14ac:dyDescent="0.3">
      <c r="A2791" s="16" t="s">
        <v>10</v>
      </c>
      <c r="B2791" s="16" t="s">
        <v>107</v>
      </c>
      <c r="C2791" s="29">
        <v>220</v>
      </c>
      <c r="D2791" s="16">
        <v>10</v>
      </c>
      <c r="E2791" s="3"/>
    </row>
    <row r="2792" spans="1:5" x14ac:dyDescent="0.3">
      <c r="A2792" s="16" t="s">
        <v>10</v>
      </c>
      <c r="B2792" s="16" t="s">
        <v>38</v>
      </c>
      <c r="C2792" s="29">
        <v>100</v>
      </c>
      <c r="D2792" s="16">
        <v>20</v>
      </c>
      <c r="E2792" s="3"/>
    </row>
    <row r="2793" spans="1:5" x14ac:dyDescent="0.3">
      <c r="A2793" s="16" t="s">
        <v>10</v>
      </c>
      <c r="B2793" s="16" t="s">
        <v>38</v>
      </c>
      <c r="C2793" s="29">
        <v>870</v>
      </c>
      <c r="D2793" s="16">
        <v>10</v>
      </c>
      <c r="E2793" s="3"/>
    </row>
    <row r="2794" spans="1:5" x14ac:dyDescent="0.3">
      <c r="A2794" s="16" t="s">
        <v>10</v>
      </c>
      <c r="B2794" s="16" t="s">
        <v>38</v>
      </c>
      <c r="C2794" s="29">
        <v>320</v>
      </c>
      <c r="D2794" s="16">
        <v>30</v>
      </c>
      <c r="E2794" s="3"/>
    </row>
    <row r="2795" spans="1:5" x14ac:dyDescent="0.3">
      <c r="A2795" s="16" t="s">
        <v>10</v>
      </c>
      <c r="B2795" s="16" t="s">
        <v>38</v>
      </c>
      <c r="C2795" s="29">
        <v>0</v>
      </c>
      <c r="D2795" s="16">
        <v>20</v>
      </c>
      <c r="E2795" s="3"/>
    </row>
    <row r="2796" spans="1:5" x14ac:dyDescent="0.3">
      <c r="A2796" s="16" t="s">
        <v>10</v>
      </c>
      <c r="B2796" s="16" t="s">
        <v>11</v>
      </c>
      <c r="C2796" s="29">
        <v>720</v>
      </c>
      <c r="D2796" s="16">
        <v>0</v>
      </c>
      <c r="E2796" s="3"/>
    </row>
    <row r="2797" spans="1:5" x14ac:dyDescent="0.3">
      <c r="A2797" s="16" t="s">
        <v>10</v>
      </c>
      <c r="B2797" s="16" t="s">
        <v>11</v>
      </c>
      <c r="C2797" s="29">
        <v>720</v>
      </c>
      <c r="D2797" s="16">
        <v>30</v>
      </c>
      <c r="E2797" s="3"/>
    </row>
    <row r="2798" spans="1:5" x14ac:dyDescent="0.3">
      <c r="A2798" s="16" t="s">
        <v>10</v>
      </c>
      <c r="B2798" s="16" t="s">
        <v>11</v>
      </c>
      <c r="C2798" s="29">
        <v>260</v>
      </c>
      <c r="D2798" s="16">
        <v>20</v>
      </c>
      <c r="E2798" s="3"/>
    </row>
    <row r="2799" spans="1:5" x14ac:dyDescent="0.3">
      <c r="A2799" s="16" t="s">
        <v>10</v>
      </c>
      <c r="B2799" s="16" t="s">
        <v>11</v>
      </c>
      <c r="C2799" s="29">
        <v>0</v>
      </c>
      <c r="D2799" s="16">
        <v>10</v>
      </c>
      <c r="E2799" s="3"/>
    </row>
    <row r="2800" spans="1:5" x14ac:dyDescent="0.3">
      <c r="A2800" s="16" t="s">
        <v>10</v>
      </c>
      <c r="B2800" s="16" t="s">
        <v>49</v>
      </c>
      <c r="C2800" s="29">
        <v>0</v>
      </c>
      <c r="D2800" s="16">
        <v>0</v>
      </c>
      <c r="E2800" s="3"/>
    </row>
    <row r="2801" spans="1:5" x14ac:dyDescent="0.3">
      <c r="A2801" s="16" t="s">
        <v>10</v>
      </c>
      <c r="B2801" s="16" t="s">
        <v>38</v>
      </c>
      <c r="C2801" s="29">
        <v>260</v>
      </c>
      <c r="D2801" s="16">
        <v>0</v>
      </c>
      <c r="E2801" s="3"/>
    </row>
    <row r="2802" spans="1:5" x14ac:dyDescent="0.3">
      <c r="A2802" s="16" t="s">
        <v>10</v>
      </c>
      <c r="B2802" s="16" t="s">
        <v>38</v>
      </c>
      <c r="C2802" s="29">
        <v>0</v>
      </c>
      <c r="D2802" s="16">
        <v>10</v>
      </c>
      <c r="E2802" s="3"/>
    </row>
    <row r="2803" spans="1:5" x14ac:dyDescent="0.3">
      <c r="A2803" s="16" t="s">
        <v>10</v>
      </c>
      <c r="B2803" s="16" t="s">
        <v>38</v>
      </c>
      <c r="C2803" s="29">
        <v>930</v>
      </c>
      <c r="D2803" s="16">
        <v>0</v>
      </c>
      <c r="E2803" s="3"/>
    </row>
    <row r="2804" spans="1:5" x14ac:dyDescent="0.3">
      <c r="A2804" s="16" t="s">
        <v>10</v>
      </c>
      <c r="B2804" s="16" t="s">
        <v>99</v>
      </c>
      <c r="C2804" s="29">
        <v>130</v>
      </c>
      <c r="D2804" s="16">
        <v>30</v>
      </c>
      <c r="E2804" s="3"/>
    </row>
    <row r="2805" spans="1:5" x14ac:dyDescent="0.3">
      <c r="A2805" s="16" t="s">
        <v>10</v>
      </c>
      <c r="B2805" s="16" t="s">
        <v>99</v>
      </c>
      <c r="C2805" s="29">
        <v>0</v>
      </c>
      <c r="D2805" s="16">
        <v>10</v>
      </c>
      <c r="E2805" s="3"/>
    </row>
    <row r="2806" spans="1:5" x14ac:dyDescent="0.3">
      <c r="A2806" s="16" t="s">
        <v>10</v>
      </c>
      <c r="B2806" s="16" t="s">
        <v>99</v>
      </c>
      <c r="C2806" s="29">
        <v>1200</v>
      </c>
      <c r="D2806" s="16">
        <v>0</v>
      </c>
      <c r="E2806" s="3"/>
    </row>
    <row r="2807" spans="1:5" x14ac:dyDescent="0.3">
      <c r="A2807" s="16" t="s">
        <v>10</v>
      </c>
      <c r="B2807" s="16" t="s">
        <v>11</v>
      </c>
      <c r="C2807" s="29">
        <v>0</v>
      </c>
      <c r="D2807" s="16">
        <v>30</v>
      </c>
      <c r="E2807" s="3"/>
    </row>
    <row r="2808" spans="1:5" x14ac:dyDescent="0.3">
      <c r="A2808" s="16" t="s">
        <v>10</v>
      </c>
      <c r="B2808" s="16" t="s">
        <v>49</v>
      </c>
      <c r="C2808" s="29">
        <v>0</v>
      </c>
      <c r="D2808" s="16">
        <v>0</v>
      </c>
      <c r="E2808" s="3"/>
    </row>
    <row r="2809" spans="1:5" x14ac:dyDescent="0.3">
      <c r="A2809" s="16" t="s">
        <v>10</v>
      </c>
      <c r="B2809" s="16" t="s">
        <v>49</v>
      </c>
      <c r="C2809" s="29">
        <v>280</v>
      </c>
      <c r="D2809" s="16">
        <v>0</v>
      </c>
      <c r="E2809" s="3"/>
    </row>
    <row r="2810" spans="1:5" x14ac:dyDescent="0.3">
      <c r="A2810" s="16" t="s">
        <v>10</v>
      </c>
      <c r="B2810" s="16" t="s">
        <v>38</v>
      </c>
      <c r="C2810" s="29">
        <v>0</v>
      </c>
      <c r="D2810" s="16">
        <v>10</v>
      </c>
      <c r="E2810" s="3"/>
    </row>
    <row r="2811" spans="1:5" x14ac:dyDescent="0.3">
      <c r="A2811" s="16" t="s">
        <v>10</v>
      </c>
      <c r="B2811" s="16" t="s">
        <v>38</v>
      </c>
      <c r="C2811" s="29">
        <v>0</v>
      </c>
      <c r="D2811" s="16">
        <v>0</v>
      </c>
      <c r="E2811" s="3"/>
    </row>
    <row r="2812" spans="1:5" x14ac:dyDescent="0.3">
      <c r="A2812" s="16" t="s">
        <v>10</v>
      </c>
      <c r="B2812" s="16" t="s">
        <v>49</v>
      </c>
      <c r="C2812" s="29">
        <v>510</v>
      </c>
      <c r="D2812" s="16">
        <v>0</v>
      </c>
      <c r="E2812" s="3"/>
    </row>
    <row r="2813" spans="1:5" x14ac:dyDescent="0.3">
      <c r="A2813" s="16" t="s">
        <v>10</v>
      </c>
      <c r="B2813" s="16" t="s">
        <v>11</v>
      </c>
      <c r="C2813" s="29">
        <v>0</v>
      </c>
      <c r="D2813" s="16">
        <v>30</v>
      </c>
      <c r="E2813" s="3"/>
    </row>
    <row r="2814" spans="1:5" x14ac:dyDescent="0.3">
      <c r="A2814" s="16" t="s">
        <v>10</v>
      </c>
      <c r="B2814" s="16" t="s">
        <v>67</v>
      </c>
      <c r="C2814" s="29">
        <v>540</v>
      </c>
      <c r="D2814" s="16">
        <v>0</v>
      </c>
      <c r="E2814" s="3"/>
    </row>
    <row r="2815" spans="1:5" x14ac:dyDescent="0.3">
      <c r="A2815" s="16" t="s">
        <v>10</v>
      </c>
      <c r="B2815" s="16" t="s">
        <v>67</v>
      </c>
      <c r="C2815" s="29">
        <v>170</v>
      </c>
      <c r="D2815" s="16">
        <v>30</v>
      </c>
      <c r="E2815" s="3"/>
    </row>
    <row r="2816" spans="1:5" x14ac:dyDescent="0.3">
      <c r="A2816" s="16" t="s">
        <v>10</v>
      </c>
      <c r="B2816" s="16" t="s">
        <v>67</v>
      </c>
      <c r="C2816" s="29">
        <v>0</v>
      </c>
      <c r="D2816" s="16">
        <v>10</v>
      </c>
      <c r="E2816" s="3"/>
    </row>
    <row r="2817" spans="1:5" x14ac:dyDescent="0.3">
      <c r="A2817" s="16" t="s">
        <v>10</v>
      </c>
      <c r="B2817" s="16" t="s">
        <v>67</v>
      </c>
      <c r="C2817" s="29">
        <v>0</v>
      </c>
      <c r="D2817" s="16">
        <v>0</v>
      </c>
      <c r="E2817" s="3"/>
    </row>
    <row r="2818" spans="1:5" x14ac:dyDescent="0.3">
      <c r="A2818" s="16" t="s">
        <v>10</v>
      </c>
      <c r="B2818" s="16" t="s">
        <v>67</v>
      </c>
      <c r="C2818" s="29">
        <v>990</v>
      </c>
      <c r="D2818" s="16">
        <v>0</v>
      </c>
      <c r="E2818" s="3"/>
    </row>
    <row r="2819" spans="1:5" x14ac:dyDescent="0.3">
      <c r="A2819" s="16" t="s">
        <v>10</v>
      </c>
      <c r="B2819" s="16" t="s">
        <v>49</v>
      </c>
      <c r="C2819" s="29">
        <v>390</v>
      </c>
      <c r="D2819" s="16">
        <v>30</v>
      </c>
      <c r="E2819" s="3"/>
    </row>
    <row r="2820" spans="1:5" x14ac:dyDescent="0.3">
      <c r="A2820" s="16" t="s">
        <v>10</v>
      </c>
      <c r="B2820" s="16" t="s">
        <v>49</v>
      </c>
      <c r="C2820" s="29">
        <v>930</v>
      </c>
      <c r="D2820" s="16">
        <v>10</v>
      </c>
      <c r="E2820" s="3"/>
    </row>
    <row r="2821" spans="1:5" x14ac:dyDescent="0.3">
      <c r="A2821" s="16" t="s">
        <v>10</v>
      </c>
      <c r="B2821" s="16" t="s">
        <v>11</v>
      </c>
      <c r="C2821" s="29">
        <v>0</v>
      </c>
      <c r="D2821" s="16">
        <v>30</v>
      </c>
      <c r="E2821" s="3"/>
    </row>
    <row r="2822" spans="1:5" x14ac:dyDescent="0.3">
      <c r="A2822" s="16" t="s">
        <v>10</v>
      </c>
      <c r="B2822" s="16" t="s">
        <v>67</v>
      </c>
      <c r="C2822" s="29">
        <v>0</v>
      </c>
      <c r="D2822" s="16">
        <v>0</v>
      </c>
      <c r="E2822" s="3"/>
    </row>
    <row r="2823" spans="1:5" x14ac:dyDescent="0.3">
      <c r="A2823" s="16" t="s">
        <v>10</v>
      </c>
      <c r="B2823" s="16" t="s">
        <v>67</v>
      </c>
      <c r="C2823" s="29">
        <v>390</v>
      </c>
      <c r="D2823" s="16">
        <v>0</v>
      </c>
      <c r="E2823" s="3"/>
    </row>
    <row r="2824" spans="1:5" x14ac:dyDescent="0.3">
      <c r="A2824" s="16" t="s">
        <v>10</v>
      </c>
      <c r="B2824" s="16" t="s">
        <v>67</v>
      </c>
      <c r="C2824" s="29">
        <v>350</v>
      </c>
      <c r="D2824" s="16">
        <v>30</v>
      </c>
      <c r="E2824" s="3"/>
    </row>
    <row r="2825" spans="1:5" x14ac:dyDescent="0.3">
      <c r="A2825" s="16" t="s">
        <v>10</v>
      </c>
      <c r="B2825" s="16" t="s">
        <v>99</v>
      </c>
      <c r="C2825" s="29">
        <v>370</v>
      </c>
      <c r="D2825" s="16">
        <v>10</v>
      </c>
      <c r="E2825" s="3"/>
    </row>
    <row r="2826" spans="1:5" x14ac:dyDescent="0.3">
      <c r="A2826" s="16" t="s">
        <v>10</v>
      </c>
      <c r="B2826" s="16" t="s">
        <v>99</v>
      </c>
      <c r="C2826" s="29">
        <v>0</v>
      </c>
      <c r="D2826" s="16">
        <v>10</v>
      </c>
      <c r="E2826" s="3"/>
    </row>
    <row r="2827" spans="1:5" x14ac:dyDescent="0.3">
      <c r="A2827" s="16" t="s">
        <v>10</v>
      </c>
      <c r="B2827" s="16" t="s">
        <v>99</v>
      </c>
      <c r="C2827" s="29">
        <v>1050</v>
      </c>
      <c r="D2827" s="16">
        <v>0</v>
      </c>
      <c r="E2827" s="3"/>
    </row>
    <row r="2828" spans="1:5" x14ac:dyDescent="0.3">
      <c r="A2828" s="16" t="s">
        <v>10</v>
      </c>
      <c r="B2828" s="16" t="s">
        <v>38</v>
      </c>
      <c r="C2828" s="29">
        <v>0</v>
      </c>
      <c r="D2828" s="16">
        <v>30</v>
      </c>
      <c r="E2828" s="3"/>
    </row>
    <row r="2829" spans="1:5" x14ac:dyDescent="0.3">
      <c r="A2829" s="16" t="s">
        <v>10</v>
      </c>
      <c r="B2829" s="16" t="s">
        <v>38</v>
      </c>
      <c r="C2829" s="29">
        <v>720</v>
      </c>
      <c r="D2829" s="16">
        <v>0</v>
      </c>
      <c r="E2829" s="3"/>
    </row>
    <row r="2830" spans="1:5" x14ac:dyDescent="0.3">
      <c r="A2830" s="16" t="s">
        <v>10</v>
      </c>
      <c r="B2830" s="16" t="s">
        <v>38</v>
      </c>
      <c r="C2830" s="29">
        <v>0</v>
      </c>
      <c r="D2830" s="16">
        <v>30</v>
      </c>
      <c r="E2830" s="3"/>
    </row>
    <row r="2831" spans="1:5" x14ac:dyDescent="0.3">
      <c r="A2831" s="16" t="s">
        <v>10</v>
      </c>
      <c r="B2831" s="16" t="s">
        <v>38</v>
      </c>
      <c r="C2831" s="29">
        <v>380</v>
      </c>
      <c r="D2831" s="16">
        <v>0</v>
      </c>
      <c r="E2831" s="3"/>
    </row>
    <row r="2832" spans="1:5" x14ac:dyDescent="0.3">
      <c r="A2832" s="16" t="s">
        <v>10</v>
      </c>
      <c r="B2832" s="16" t="s">
        <v>56</v>
      </c>
      <c r="C2832" s="29">
        <v>420</v>
      </c>
      <c r="D2832" s="16">
        <v>10</v>
      </c>
      <c r="E2832" s="3"/>
    </row>
    <row r="2833" spans="1:5" x14ac:dyDescent="0.3">
      <c r="A2833" s="16" t="s">
        <v>10</v>
      </c>
      <c r="B2833" s="16" t="s">
        <v>56</v>
      </c>
      <c r="C2833" s="29">
        <v>0</v>
      </c>
      <c r="D2833" s="16">
        <v>30</v>
      </c>
      <c r="E2833" s="3"/>
    </row>
    <row r="2834" spans="1:5" x14ac:dyDescent="0.3">
      <c r="A2834" s="16" t="s">
        <v>10</v>
      </c>
      <c r="B2834" s="16" t="s">
        <v>56</v>
      </c>
      <c r="C2834" s="29">
        <v>100</v>
      </c>
      <c r="D2834" s="16">
        <v>0</v>
      </c>
      <c r="E2834" s="3"/>
    </row>
    <row r="2835" spans="1:5" x14ac:dyDescent="0.3">
      <c r="A2835" s="16" t="s">
        <v>10</v>
      </c>
      <c r="B2835" s="16" t="s">
        <v>56</v>
      </c>
      <c r="C2835" s="29">
        <v>0</v>
      </c>
      <c r="D2835" s="16">
        <v>10</v>
      </c>
      <c r="E2835" s="3"/>
    </row>
    <row r="2836" spans="1:5" x14ac:dyDescent="0.3">
      <c r="A2836" s="16" t="s">
        <v>10</v>
      </c>
      <c r="B2836" s="16" t="s">
        <v>56</v>
      </c>
      <c r="C2836" s="29">
        <v>540</v>
      </c>
      <c r="D2836" s="16">
        <v>0</v>
      </c>
      <c r="E2836" s="3"/>
    </row>
    <row r="2837" spans="1:5" x14ac:dyDescent="0.3">
      <c r="A2837" s="16" t="s">
        <v>10</v>
      </c>
      <c r="B2837" s="16" t="s">
        <v>11</v>
      </c>
      <c r="C2837" s="29">
        <v>190</v>
      </c>
      <c r="D2837" s="16">
        <v>30</v>
      </c>
      <c r="E2837" s="3"/>
    </row>
    <row r="2838" spans="1:5" x14ac:dyDescent="0.3">
      <c r="A2838" s="16" t="s">
        <v>10</v>
      </c>
      <c r="B2838" s="16" t="s">
        <v>11</v>
      </c>
      <c r="C2838" s="29">
        <v>0</v>
      </c>
      <c r="D2838" s="16">
        <v>10</v>
      </c>
      <c r="E2838" s="3"/>
    </row>
    <row r="2839" spans="1:5" x14ac:dyDescent="0.3">
      <c r="A2839" s="16" t="s">
        <v>10</v>
      </c>
      <c r="B2839" s="16" t="s">
        <v>11</v>
      </c>
      <c r="C2839" s="29">
        <v>900</v>
      </c>
      <c r="D2839" s="16">
        <v>0</v>
      </c>
      <c r="E2839" s="3"/>
    </row>
    <row r="2840" spans="1:5" x14ac:dyDescent="0.3">
      <c r="A2840" s="16" t="s">
        <v>10</v>
      </c>
      <c r="B2840" s="16" t="s">
        <v>38</v>
      </c>
      <c r="C2840" s="29">
        <v>0</v>
      </c>
      <c r="D2840" s="16">
        <v>30</v>
      </c>
      <c r="E2840" s="3"/>
    </row>
    <row r="2841" spans="1:5" x14ac:dyDescent="0.3">
      <c r="A2841" s="16" t="s">
        <v>10</v>
      </c>
      <c r="B2841" s="16" t="s">
        <v>38</v>
      </c>
      <c r="C2841" s="29">
        <v>350</v>
      </c>
      <c r="D2841" s="16">
        <v>0</v>
      </c>
      <c r="E2841" s="3"/>
    </row>
    <row r="2842" spans="1:5" x14ac:dyDescent="0.3">
      <c r="A2842" s="16" t="s">
        <v>10</v>
      </c>
      <c r="B2842" s="16" t="s">
        <v>38</v>
      </c>
      <c r="C2842" s="29">
        <v>960</v>
      </c>
      <c r="D2842" s="16">
        <v>10</v>
      </c>
      <c r="E2842" s="3"/>
    </row>
    <row r="2843" spans="1:5" x14ac:dyDescent="0.3">
      <c r="A2843" s="16" t="s">
        <v>10</v>
      </c>
      <c r="B2843" s="16" t="s">
        <v>49</v>
      </c>
      <c r="C2843" s="29">
        <v>0</v>
      </c>
      <c r="D2843" s="16">
        <v>30</v>
      </c>
      <c r="E2843" s="3"/>
    </row>
    <row r="2844" spans="1:5" x14ac:dyDescent="0.3">
      <c r="A2844" s="16" t="s">
        <v>10</v>
      </c>
      <c r="B2844" s="16" t="s">
        <v>38</v>
      </c>
      <c r="C2844" s="29">
        <v>0</v>
      </c>
      <c r="D2844" s="16">
        <v>0</v>
      </c>
      <c r="E2844" s="3"/>
    </row>
    <row r="2845" spans="1:5" x14ac:dyDescent="0.3">
      <c r="A2845" s="16" t="s">
        <v>10</v>
      </c>
      <c r="B2845" s="16" t="s">
        <v>38</v>
      </c>
      <c r="C2845" s="29">
        <v>0</v>
      </c>
      <c r="D2845" s="16">
        <v>0</v>
      </c>
      <c r="E2845" s="3"/>
    </row>
    <row r="2846" spans="1:5" x14ac:dyDescent="0.3">
      <c r="A2846" s="16" t="s">
        <v>10</v>
      </c>
      <c r="B2846" s="16" t="s">
        <v>51</v>
      </c>
      <c r="C2846" s="29">
        <v>720</v>
      </c>
      <c r="D2846" s="16">
        <v>0</v>
      </c>
      <c r="E2846" s="3"/>
    </row>
    <row r="2847" spans="1:5" x14ac:dyDescent="0.3">
      <c r="A2847" s="16" t="s">
        <v>10</v>
      </c>
      <c r="B2847" s="16" t="s">
        <v>11</v>
      </c>
      <c r="C2847" s="29">
        <v>660</v>
      </c>
      <c r="D2847" s="16">
        <v>30</v>
      </c>
      <c r="E2847" s="3"/>
    </row>
    <row r="2848" spans="1:5" x14ac:dyDescent="0.3">
      <c r="A2848" s="16" t="s">
        <v>10</v>
      </c>
      <c r="B2848" s="16" t="s">
        <v>11</v>
      </c>
      <c r="C2848" s="29">
        <v>900</v>
      </c>
      <c r="D2848" s="16">
        <v>20</v>
      </c>
      <c r="E2848" s="3"/>
    </row>
    <row r="2849" spans="1:5" x14ac:dyDescent="0.3">
      <c r="A2849" s="16" t="s">
        <v>10</v>
      </c>
      <c r="B2849" s="16" t="s">
        <v>11</v>
      </c>
      <c r="C2849" s="29">
        <v>290</v>
      </c>
      <c r="D2849" s="16">
        <v>30</v>
      </c>
      <c r="E2849" s="3"/>
    </row>
    <row r="2850" spans="1:5" x14ac:dyDescent="0.3">
      <c r="A2850" s="16" t="s">
        <v>10</v>
      </c>
      <c r="B2850" s="16" t="s">
        <v>11</v>
      </c>
      <c r="C2850" s="29">
        <v>0</v>
      </c>
      <c r="D2850" s="16">
        <v>10</v>
      </c>
      <c r="E2850" s="3"/>
    </row>
    <row r="2851" spans="1:5" x14ac:dyDescent="0.3">
      <c r="A2851" s="16" t="s">
        <v>10</v>
      </c>
      <c r="B2851" s="16" t="s">
        <v>11</v>
      </c>
      <c r="C2851" s="29">
        <v>270</v>
      </c>
      <c r="D2851" s="16">
        <v>0</v>
      </c>
      <c r="E2851" s="3"/>
    </row>
    <row r="2852" spans="1:5" x14ac:dyDescent="0.3">
      <c r="A2852" s="16" t="s">
        <v>10</v>
      </c>
      <c r="B2852" s="16" t="s">
        <v>11</v>
      </c>
      <c r="C2852" s="29">
        <v>0</v>
      </c>
      <c r="D2852" s="16">
        <v>10</v>
      </c>
      <c r="E2852" s="3"/>
    </row>
    <row r="2853" spans="1:5" x14ac:dyDescent="0.3">
      <c r="A2853" s="16" t="s">
        <v>10</v>
      </c>
      <c r="B2853" s="16" t="s">
        <v>77</v>
      </c>
      <c r="C2853" s="29">
        <v>0</v>
      </c>
      <c r="D2853" s="16">
        <v>0</v>
      </c>
      <c r="E2853" s="3"/>
    </row>
    <row r="2854" spans="1:5" x14ac:dyDescent="0.3">
      <c r="A2854" s="16" t="s">
        <v>10</v>
      </c>
      <c r="B2854" s="16" t="s">
        <v>49</v>
      </c>
      <c r="C2854" s="29">
        <v>630</v>
      </c>
      <c r="D2854" s="16">
        <v>0</v>
      </c>
      <c r="E2854" s="3"/>
    </row>
    <row r="2855" spans="1:5" x14ac:dyDescent="0.3">
      <c r="A2855" s="16" t="s">
        <v>10</v>
      </c>
      <c r="B2855" s="16" t="s">
        <v>49</v>
      </c>
      <c r="C2855" s="29">
        <v>0</v>
      </c>
      <c r="D2855" s="16">
        <v>30</v>
      </c>
      <c r="E2855" s="3"/>
    </row>
    <row r="2856" spans="1:5" x14ac:dyDescent="0.3">
      <c r="A2856" s="16" t="s">
        <v>10</v>
      </c>
      <c r="B2856" s="16" t="s">
        <v>49</v>
      </c>
      <c r="C2856" s="29">
        <v>210</v>
      </c>
      <c r="D2856" s="16">
        <v>0</v>
      </c>
      <c r="E2856" s="3"/>
    </row>
    <row r="2857" spans="1:5" x14ac:dyDescent="0.3">
      <c r="A2857" s="16" t="s">
        <v>10</v>
      </c>
      <c r="B2857" s="16" t="s">
        <v>11</v>
      </c>
      <c r="C2857" s="29">
        <v>0</v>
      </c>
      <c r="D2857" s="16">
        <v>10</v>
      </c>
      <c r="E2857" s="3"/>
    </row>
    <row r="2858" spans="1:5" x14ac:dyDescent="0.3">
      <c r="A2858" s="16" t="s">
        <v>10</v>
      </c>
      <c r="B2858" s="16" t="s">
        <v>1355</v>
      </c>
      <c r="C2858" s="29">
        <v>110</v>
      </c>
      <c r="D2858" s="16">
        <v>0</v>
      </c>
      <c r="E2858" s="3"/>
    </row>
    <row r="2859" spans="1:5" x14ac:dyDescent="0.3">
      <c r="A2859" s="16" t="s">
        <v>10</v>
      </c>
      <c r="B2859" s="16" t="s">
        <v>11</v>
      </c>
      <c r="C2859" s="29">
        <v>0</v>
      </c>
      <c r="D2859" s="16">
        <v>10</v>
      </c>
      <c r="E2859" s="3"/>
    </row>
    <row r="2860" spans="1:5" x14ac:dyDescent="0.3">
      <c r="A2860" s="16" t="s">
        <v>10</v>
      </c>
      <c r="B2860" s="16" t="s">
        <v>107</v>
      </c>
      <c r="C2860" s="29">
        <v>210</v>
      </c>
      <c r="D2860" s="16">
        <v>0</v>
      </c>
      <c r="E2860" s="3"/>
    </row>
    <row r="2861" spans="1:5" x14ac:dyDescent="0.3">
      <c r="A2861" s="16" t="s">
        <v>10</v>
      </c>
      <c r="B2861" s="16" t="s">
        <v>49</v>
      </c>
      <c r="C2861" s="29">
        <v>0</v>
      </c>
      <c r="D2861" s="16">
        <v>10</v>
      </c>
      <c r="E2861" s="3"/>
    </row>
    <row r="2862" spans="1:5" x14ac:dyDescent="0.3">
      <c r="A2862" s="16" t="s">
        <v>10</v>
      </c>
      <c r="B2862" s="16" t="s">
        <v>49</v>
      </c>
      <c r="C2862" s="29">
        <v>1140</v>
      </c>
      <c r="D2862" s="16">
        <v>0</v>
      </c>
      <c r="E2862" s="3"/>
    </row>
    <row r="2863" spans="1:5" x14ac:dyDescent="0.3">
      <c r="A2863" s="16" t="s">
        <v>10</v>
      </c>
      <c r="B2863" s="16" t="s">
        <v>49</v>
      </c>
      <c r="C2863" s="29">
        <v>330</v>
      </c>
      <c r="D2863" s="16">
        <v>30</v>
      </c>
      <c r="E2863" s="3"/>
    </row>
    <row r="2864" spans="1:5" x14ac:dyDescent="0.3">
      <c r="A2864" s="16" t="s">
        <v>10</v>
      </c>
      <c r="B2864" s="16" t="s">
        <v>96</v>
      </c>
      <c r="C2864" s="29">
        <v>1110</v>
      </c>
      <c r="D2864" s="16">
        <v>10</v>
      </c>
      <c r="E2864" s="3"/>
    </row>
    <row r="2865" spans="1:5" x14ac:dyDescent="0.3">
      <c r="A2865" s="16" t="s">
        <v>10</v>
      </c>
      <c r="B2865" s="16" t="s">
        <v>182</v>
      </c>
      <c r="C2865" s="29">
        <v>320</v>
      </c>
      <c r="D2865" s="16">
        <v>30</v>
      </c>
      <c r="E2865" s="3"/>
    </row>
    <row r="2866" spans="1:5" x14ac:dyDescent="0.3">
      <c r="A2866" s="16" t="s">
        <v>10</v>
      </c>
      <c r="B2866" s="16" t="s">
        <v>49</v>
      </c>
      <c r="C2866" s="29">
        <v>0</v>
      </c>
      <c r="D2866" s="16">
        <v>10</v>
      </c>
      <c r="E2866" s="3"/>
    </row>
    <row r="2867" spans="1:5" x14ac:dyDescent="0.3">
      <c r="A2867" s="16" t="s">
        <v>85</v>
      </c>
      <c r="B2867" s="16" t="s">
        <v>201</v>
      </c>
      <c r="C2867" s="29">
        <v>810</v>
      </c>
      <c r="D2867" s="16">
        <v>0</v>
      </c>
      <c r="E2867" s="3"/>
    </row>
    <row r="2868" spans="1:5" x14ac:dyDescent="0.3">
      <c r="A2868" s="16" t="s">
        <v>85</v>
      </c>
      <c r="B2868" s="16" t="s">
        <v>201</v>
      </c>
      <c r="C2868" s="29">
        <v>0</v>
      </c>
      <c r="D2868" s="16">
        <v>30</v>
      </c>
      <c r="E2868" s="3"/>
    </row>
    <row r="2869" spans="1:5" x14ac:dyDescent="0.3">
      <c r="A2869" s="16" t="s">
        <v>85</v>
      </c>
      <c r="B2869" s="16" t="s">
        <v>201</v>
      </c>
      <c r="C2869" s="29">
        <v>100</v>
      </c>
      <c r="D2869" s="16">
        <v>0</v>
      </c>
      <c r="E2869" s="3"/>
    </row>
    <row r="2870" spans="1:5" x14ac:dyDescent="0.3">
      <c r="A2870" s="16" t="s">
        <v>16</v>
      </c>
      <c r="B2870" s="16" t="s">
        <v>25</v>
      </c>
      <c r="C2870" s="29">
        <v>320</v>
      </c>
      <c r="D2870" s="16">
        <v>10</v>
      </c>
      <c r="E2870" s="3"/>
    </row>
    <row r="2871" spans="1:5" x14ac:dyDescent="0.3">
      <c r="A2871" s="16" t="s">
        <v>16</v>
      </c>
      <c r="B2871" s="16" t="s">
        <v>25</v>
      </c>
      <c r="C2871" s="29">
        <v>0</v>
      </c>
      <c r="D2871" s="16">
        <v>20</v>
      </c>
      <c r="E2871" s="3"/>
    </row>
    <row r="2872" spans="1:5" x14ac:dyDescent="0.3">
      <c r="A2872" s="16" t="s">
        <v>16</v>
      </c>
      <c r="B2872" s="16" t="s">
        <v>25</v>
      </c>
      <c r="C2872" s="29">
        <v>350</v>
      </c>
      <c r="D2872" s="16">
        <v>0</v>
      </c>
      <c r="E2872" s="3"/>
    </row>
    <row r="2873" spans="1:5" x14ac:dyDescent="0.3">
      <c r="A2873" s="16" t="s">
        <v>16</v>
      </c>
      <c r="B2873" s="16" t="s">
        <v>25</v>
      </c>
      <c r="C2873" s="29">
        <v>360</v>
      </c>
      <c r="D2873" s="16">
        <v>10</v>
      </c>
      <c r="E2873" s="3"/>
    </row>
    <row r="2874" spans="1:5" x14ac:dyDescent="0.3">
      <c r="A2874" s="16" t="s">
        <v>16</v>
      </c>
      <c r="B2874" s="16" t="s">
        <v>25</v>
      </c>
      <c r="C2874" s="29">
        <v>310</v>
      </c>
      <c r="D2874" s="16">
        <v>30</v>
      </c>
      <c r="E2874" s="3"/>
    </row>
    <row r="2875" spans="1:5" x14ac:dyDescent="0.3">
      <c r="A2875" s="16" t="s">
        <v>16</v>
      </c>
      <c r="B2875" s="16" t="s">
        <v>25</v>
      </c>
      <c r="C2875" s="29">
        <v>360</v>
      </c>
      <c r="D2875" s="16">
        <v>10</v>
      </c>
      <c r="E2875" s="3"/>
    </row>
    <row r="2876" spans="1:5" x14ac:dyDescent="0.3">
      <c r="A2876" s="16" t="s">
        <v>16</v>
      </c>
      <c r="B2876" s="16" t="s">
        <v>25</v>
      </c>
      <c r="C2876" s="29">
        <v>0</v>
      </c>
      <c r="D2876" s="16">
        <v>30</v>
      </c>
      <c r="E2876" s="3"/>
    </row>
    <row r="2877" spans="1:5" x14ac:dyDescent="0.3">
      <c r="A2877" s="16" t="s">
        <v>16</v>
      </c>
      <c r="B2877" s="16" t="s">
        <v>33</v>
      </c>
      <c r="C2877" s="29">
        <v>0</v>
      </c>
      <c r="D2877" s="16">
        <v>0</v>
      </c>
      <c r="E2877" s="3"/>
    </row>
    <row r="2878" spans="1:5" x14ac:dyDescent="0.3">
      <c r="A2878" s="16" t="s">
        <v>16</v>
      </c>
      <c r="B2878" s="16" t="s">
        <v>33</v>
      </c>
      <c r="C2878" s="29">
        <v>570</v>
      </c>
      <c r="D2878" s="16">
        <v>0</v>
      </c>
      <c r="E2878" s="3"/>
    </row>
    <row r="2879" spans="1:5" x14ac:dyDescent="0.3">
      <c r="A2879" s="16" t="s">
        <v>10</v>
      </c>
      <c r="B2879" s="16" t="s">
        <v>11</v>
      </c>
      <c r="C2879" s="29">
        <v>0</v>
      </c>
      <c r="D2879" s="16">
        <v>30</v>
      </c>
      <c r="E2879" s="3"/>
    </row>
    <row r="2880" spans="1:5" x14ac:dyDescent="0.3">
      <c r="A2880" s="16" t="s">
        <v>16</v>
      </c>
      <c r="B2880" s="16" t="s">
        <v>25</v>
      </c>
      <c r="C2880" s="29">
        <v>480</v>
      </c>
      <c r="D2880" s="16">
        <v>0</v>
      </c>
      <c r="E2880" s="3"/>
    </row>
    <row r="2881" spans="1:5" x14ac:dyDescent="0.3">
      <c r="A2881" s="16" t="s">
        <v>16</v>
      </c>
      <c r="B2881" s="16" t="s">
        <v>25</v>
      </c>
      <c r="C2881" s="29">
        <v>420</v>
      </c>
      <c r="D2881" s="16">
        <v>30</v>
      </c>
      <c r="E2881" s="3"/>
    </row>
    <row r="2882" spans="1:5" x14ac:dyDescent="0.3">
      <c r="A2882" s="16" t="s">
        <v>16</v>
      </c>
      <c r="B2882" s="16" t="s">
        <v>25</v>
      </c>
      <c r="C2882" s="29">
        <v>400</v>
      </c>
      <c r="D2882" s="16">
        <v>20</v>
      </c>
      <c r="E2882" s="3"/>
    </row>
    <row r="2883" spans="1:5" x14ac:dyDescent="0.3">
      <c r="A2883" s="16" t="s">
        <v>16</v>
      </c>
      <c r="B2883" s="16" t="s">
        <v>25</v>
      </c>
      <c r="C2883" s="29">
        <v>0</v>
      </c>
      <c r="D2883" s="16">
        <v>10</v>
      </c>
      <c r="E2883" s="3"/>
    </row>
    <row r="2884" spans="1:5" x14ac:dyDescent="0.3">
      <c r="A2884" s="16" t="s">
        <v>10</v>
      </c>
      <c r="B2884" s="16" t="s">
        <v>49</v>
      </c>
      <c r="C2884" s="29">
        <v>0</v>
      </c>
      <c r="D2884" s="16">
        <v>0</v>
      </c>
      <c r="E2884" s="3"/>
    </row>
    <row r="2885" spans="1:5" x14ac:dyDescent="0.3">
      <c r="A2885" s="16" t="s">
        <v>10</v>
      </c>
      <c r="B2885" s="16" t="s">
        <v>11</v>
      </c>
      <c r="C2885" s="29">
        <v>130</v>
      </c>
      <c r="D2885" s="16">
        <v>0</v>
      </c>
      <c r="E2885" s="3"/>
    </row>
    <row r="2886" spans="1:5" x14ac:dyDescent="0.3">
      <c r="A2886" s="16" t="s">
        <v>10</v>
      </c>
      <c r="B2886" s="16" t="s">
        <v>11</v>
      </c>
      <c r="C2886" s="29">
        <v>0</v>
      </c>
      <c r="D2886" s="16">
        <v>10</v>
      </c>
      <c r="E2886" s="3"/>
    </row>
    <row r="2887" spans="1:5" x14ac:dyDescent="0.3">
      <c r="A2887" s="16" t="s">
        <v>16</v>
      </c>
      <c r="B2887" s="16" t="s">
        <v>25</v>
      </c>
      <c r="C2887" s="29">
        <v>1110</v>
      </c>
      <c r="D2887" s="16">
        <v>0</v>
      </c>
      <c r="E2887" s="3"/>
    </row>
    <row r="2888" spans="1:5" x14ac:dyDescent="0.3">
      <c r="A2888" s="16" t="s">
        <v>16</v>
      </c>
      <c r="B2888" s="16" t="s">
        <v>25</v>
      </c>
      <c r="C2888" s="29">
        <v>0</v>
      </c>
      <c r="D2888" s="16">
        <v>30</v>
      </c>
      <c r="E2888" s="3"/>
    </row>
    <row r="2889" spans="1:5" x14ac:dyDescent="0.3">
      <c r="A2889" s="16" t="s">
        <v>16</v>
      </c>
      <c r="B2889" s="16" t="s">
        <v>25</v>
      </c>
      <c r="C2889" s="29">
        <v>300</v>
      </c>
      <c r="D2889" s="16">
        <v>0</v>
      </c>
      <c r="E2889" s="3"/>
    </row>
    <row r="2890" spans="1:5" x14ac:dyDescent="0.3">
      <c r="A2890" s="16" t="s">
        <v>10</v>
      </c>
      <c r="B2890" s="16" t="s">
        <v>67</v>
      </c>
      <c r="C2890" s="29">
        <v>0</v>
      </c>
      <c r="D2890" s="16">
        <v>10</v>
      </c>
      <c r="E2890" s="3"/>
    </row>
    <row r="2891" spans="1:5" x14ac:dyDescent="0.3">
      <c r="A2891" s="16" t="s">
        <v>10</v>
      </c>
      <c r="B2891" s="16" t="s">
        <v>67</v>
      </c>
      <c r="C2891" s="29">
        <v>360</v>
      </c>
      <c r="D2891" s="16">
        <v>0</v>
      </c>
      <c r="E2891" s="3"/>
    </row>
    <row r="2892" spans="1:5" x14ac:dyDescent="0.3">
      <c r="A2892" s="16" t="s">
        <v>10</v>
      </c>
      <c r="B2892" s="16" t="s">
        <v>11</v>
      </c>
      <c r="C2892" s="29">
        <v>600</v>
      </c>
      <c r="D2892" s="16">
        <v>30</v>
      </c>
      <c r="E2892" s="3"/>
    </row>
    <row r="2893" spans="1:5" x14ac:dyDescent="0.3">
      <c r="A2893" s="16" t="s">
        <v>10</v>
      </c>
      <c r="B2893" s="16" t="s">
        <v>11</v>
      </c>
      <c r="C2893" s="29">
        <v>0</v>
      </c>
      <c r="D2893" s="16">
        <v>20</v>
      </c>
      <c r="E2893" s="3"/>
    </row>
    <row r="2894" spans="1:5" x14ac:dyDescent="0.3">
      <c r="A2894" s="16" t="s">
        <v>10</v>
      </c>
      <c r="B2894" s="16" t="s">
        <v>99</v>
      </c>
      <c r="C2894" s="29">
        <v>210</v>
      </c>
      <c r="D2894" s="16">
        <v>0</v>
      </c>
      <c r="E2894" s="3"/>
    </row>
    <row r="2895" spans="1:5" x14ac:dyDescent="0.3">
      <c r="A2895" s="16" t="s">
        <v>10</v>
      </c>
      <c r="B2895" s="16" t="s">
        <v>99</v>
      </c>
      <c r="C2895" s="29">
        <v>0</v>
      </c>
      <c r="D2895" s="16">
        <v>10</v>
      </c>
      <c r="E2895" s="3"/>
    </row>
    <row r="2896" spans="1:5" x14ac:dyDescent="0.3">
      <c r="A2896" s="16" t="s">
        <v>10</v>
      </c>
      <c r="B2896" s="16" t="s">
        <v>99</v>
      </c>
      <c r="C2896" s="29">
        <v>300</v>
      </c>
      <c r="D2896" s="16">
        <v>0</v>
      </c>
      <c r="E2896" s="3"/>
    </row>
    <row r="2897" spans="1:5" x14ac:dyDescent="0.3">
      <c r="A2897" s="16" t="s">
        <v>10</v>
      </c>
      <c r="B2897" s="16" t="s">
        <v>38</v>
      </c>
      <c r="C2897" s="29">
        <v>0</v>
      </c>
      <c r="D2897" s="16">
        <v>30</v>
      </c>
      <c r="E2897" s="3"/>
    </row>
    <row r="2898" spans="1:5" x14ac:dyDescent="0.3">
      <c r="A2898" s="16" t="s">
        <v>10</v>
      </c>
      <c r="B2898" s="16" t="s">
        <v>38</v>
      </c>
      <c r="C2898" s="29">
        <v>1080</v>
      </c>
      <c r="D2898" s="16">
        <v>0</v>
      </c>
      <c r="E2898" s="3"/>
    </row>
    <row r="2899" spans="1:5" x14ac:dyDescent="0.3">
      <c r="A2899" s="16" t="s">
        <v>10</v>
      </c>
      <c r="B2899" s="16" t="s">
        <v>67</v>
      </c>
      <c r="C2899" s="29">
        <v>100</v>
      </c>
      <c r="D2899" s="16">
        <v>30</v>
      </c>
      <c r="E2899" s="3"/>
    </row>
    <row r="2900" spans="1:5" x14ac:dyDescent="0.3">
      <c r="A2900" s="16" t="s">
        <v>10</v>
      </c>
      <c r="B2900" s="16" t="s">
        <v>67</v>
      </c>
      <c r="C2900" s="29">
        <v>0</v>
      </c>
      <c r="D2900" s="16">
        <v>10</v>
      </c>
      <c r="E2900" s="3"/>
    </row>
    <row r="2901" spans="1:5" x14ac:dyDescent="0.3">
      <c r="A2901" s="16" t="s">
        <v>10</v>
      </c>
      <c r="B2901" s="16" t="s">
        <v>67</v>
      </c>
      <c r="C2901" s="29">
        <v>1110</v>
      </c>
      <c r="D2901" s="16">
        <v>0</v>
      </c>
      <c r="E2901" s="3"/>
    </row>
    <row r="2902" spans="1:5" x14ac:dyDescent="0.3">
      <c r="A2902" s="16" t="s">
        <v>32</v>
      </c>
      <c r="B2902" s="16" t="s">
        <v>18</v>
      </c>
      <c r="C2902" s="29">
        <v>0</v>
      </c>
      <c r="D2902" s="16">
        <v>30</v>
      </c>
      <c r="E2902" s="3"/>
    </row>
    <row r="2903" spans="1:5" x14ac:dyDescent="0.3">
      <c r="A2903" s="16" t="s">
        <v>32</v>
      </c>
      <c r="B2903" s="16" t="s">
        <v>18</v>
      </c>
      <c r="C2903" s="29">
        <v>260</v>
      </c>
      <c r="D2903" s="16">
        <v>0</v>
      </c>
      <c r="E2903" s="3"/>
    </row>
    <row r="2904" spans="1:5" x14ac:dyDescent="0.3">
      <c r="A2904" s="16" t="s">
        <v>10</v>
      </c>
      <c r="B2904" s="16" t="s">
        <v>11</v>
      </c>
      <c r="C2904" s="29">
        <v>0</v>
      </c>
      <c r="D2904" s="16">
        <v>10</v>
      </c>
      <c r="E2904" s="3"/>
    </row>
    <row r="2905" spans="1:5" x14ac:dyDescent="0.3">
      <c r="A2905" s="16" t="s">
        <v>10</v>
      </c>
      <c r="B2905" s="16" t="s">
        <v>11</v>
      </c>
      <c r="C2905" s="29">
        <v>290</v>
      </c>
      <c r="D2905" s="16">
        <v>0</v>
      </c>
      <c r="E2905" s="3"/>
    </row>
    <row r="2906" spans="1:5" x14ac:dyDescent="0.3">
      <c r="A2906" s="16" t="s">
        <v>10</v>
      </c>
      <c r="B2906" s="16" t="s">
        <v>77</v>
      </c>
      <c r="C2906" s="29">
        <v>0</v>
      </c>
      <c r="D2906" s="16">
        <v>10</v>
      </c>
      <c r="E2906" s="3"/>
    </row>
    <row r="2907" spans="1:5" x14ac:dyDescent="0.3">
      <c r="A2907" s="16" t="s">
        <v>16</v>
      </c>
      <c r="B2907" s="16" t="s">
        <v>25</v>
      </c>
      <c r="C2907" s="29">
        <v>0</v>
      </c>
      <c r="D2907" s="16">
        <v>0</v>
      </c>
      <c r="E2907" s="3"/>
    </row>
    <row r="2908" spans="1:5" x14ac:dyDescent="0.3">
      <c r="A2908" s="16" t="s">
        <v>16</v>
      </c>
      <c r="B2908" s="16" t="s">
        <v>25</v>
      </c>
      <c r="C2908" s="29">
        <v>330</v>
      </c>
      <c r="D2908" s="16">
        <v>0</v>
      </c>
      <c r="E2908" s="3"/>
    </row>
    <row r="2909" spans="1:5" x14ac:dyDescent="0.3">
      <c r="A2909" s="16" t="s">
        <v>16</v>
      </c>
      <c r="B2909" s="16" t="s">
        <v>25</v>
      </c>
      <c r="C2909" s="29">
        <v>130</v>
      </c>
      <c r="D2909" s="16">
        <v>30</v>
      </c>
      <c r="E2909" s="3"/>
    </row>
    <row r="2910" spans="1:5" x14ac:dyDescent="0.3">
      <c r="A2910" s="16" t="s">
        <v>16</v>
      </c>
      <c r="B2910" s="16" t="s">
        <v>25</v>
      </c>
      <c r="C2910" s="29">
        <v>580</v>
      </c>
      <c r="D2910" s="16">
        <v>10</v>
      </c>
      <c r="E2910" s="3"/>
    </row>
    <row r="2911" spans="1:5" x14ac:dyDescent="0.3">
      <c r="A2911" s="16" t="s">
        <v>85</v>
      </c>
      <c r="B2911" s="16" t="s">
        <v>201</v>
      </c>
      <c r="C2911" s="29">
        <v>420</v>
      </c>
      <c r="D2911" s="16">
        <v>20</v>
      </c>
      <c r="E2911" s="3"/>
    </row>
    <row r="2912" spans="1:5" x14ac:dyDescent="0.3">
      <c r="A2912" s="16" t="s">
        <v>85</v>
      </c>
      <c r="B2912" s="16" t="s">
        <v>201</v>
      </c>
      <c r="C2912" s="29">
        <v>220</v>
      </c>
      <c r="D2912" s="16">
        <v>30</v>
      </c>
      <c r="E2912" s="3"/>
    </row>
    <row r="2913" spans="1:5" x14ac:dyDescent="0.3">
      <c r="A2913" s="16" t="s">
        <v>85</v>
      </c>
      <c r="B2913" s="16" t="s">
        <v>201</v>
      </c>
      <c r="C2913" s="29">
        <v>0</v>
      </c>
      <c r="D2913" s="16">
        <v>10</v>
      </c>
      <c r="E2913" s="3"/>
    </row>
    <row r="2914" spans="1:5" x14ac:dyDescent="0.3">
      <c r="A2914" s="16" t="s">
        <v>32</v>
      </c>
      <c r="B2914" s="16" t="s">
        <v>38</v>
      </c>
      <c r="C2914" s="29">
        <v>0</v>
      </c>
      <c r="D2914" s="16">
        <v>0</v>
      </c>
      <c r="E2914" s="3"/>
    </row>
    <row r="2915" spans="1:5" x14ac:dyDescent="0.3">
      <c r="A2915" s="16" t="s">
        <v>10</v>
      </c>
      <c r="B2915" s="16" t="s">
        <v>38</v>
      </c>
      <c r="C2915" s="29">
        <v>0</v>
      </c>
      <c r="D2915" s="16">
        <v>0</v>
      </c>
      <c r="E2915" s="3"/>
    </row>
    <row r="2916" spans="1:5" x14ac:dyDescent="0.3">
      <c r="A2916" s="16" t="s">
        <v>10</v>
      </c>
      <c r="B2916" s="16" t="s">
        <v>38</v>
      </c>
      <c r="C2916" s="29">
        <v>390</v>
      </c>
      <c r="D2916" s="16">
        <v>0</v>
      </c>
      <c r="E2916" s="3"/>
    </row>
    <row r="2917" spans="1:5" x14ac:dyDescent="0.3">
      <c r="A2917" s="16" t="s">
        <v>10</v>
      </c>
      <c r="B2917" s="16" t="s">
        <v>38</v>
      </c>
      <c r="C2917" s="29">
        <v>290</v>
      </c>
      <c r="D2917" s="16">
        <v>30</v>
      </c>
      <c r="E2917" s="3"/>
    </row>
    <row r="2918" spans="1:5" x14ac:dyDescent="0.3">
      <c r="A2918" s="16" t="s">
        <v>10</v>
      </c>
      <c r="B2918" s="16" t="s">
        <v>11</v>
      </c>
      <c r="C2918" s="29">
        <v>0</v>
      </c>
      <c r="D2918" s="16">
        <v>10</v>
      </c>
      <c r="E2918" s="3"/>
    </row>
    <row r="2919" spans="1:5" x14ac:dyDescent="0.3">
      <c r="A2919" s="16" t="s">
        <v>10</v>
      </c>
      <c r="B2919" s="16" t="s">
        <v>11</v>
      </c>
      <c r="C2919" s="29">
        <v>220</v>
      </c>
      <c r="D2919" s="16">
        <v>0</v>
      </c>
      <c r="E2919" s="3"/>
    </row>
    <row r="2920" spans="1:5" x14ac:dyDescent="0.3">
      <c r="A2920" s="16" t="s">
        <v>10</v>
      </c>
      <c r="B2920" s="16" t="s">
        <v>11</v>
      </c>
      <c r="C2920" s="29">
        <v>0</v>
      </c>
      <c r="D2920" s="16">
        <v>10</v>
      </c>
      <c r="E2920" s="3"/>
    </row>
    <row r="2921" spans="1:5" x14ac:dyDescent="0.3">
      <c r="A2921" s="16" t="s">
        <v>10</v>
      </c>
      <c r="B2921" s="16" t="s">
        <v>11</v>
      </c>
      <c r="C2921" s="29">
        <v>360</v>
      </c>
      <c r="D2921" s="16">
        <v>0</v>
      </c>
      <c r="E2921" s="3"/>
    </row>
    <row r="2922" spans="1:5" x14ac:dyDescent="0.3">
      <c r="A2922" s="16" t="s">
        <v>10</v>
      </c>
      <c r="B2922" s="16" t="s">
        <v>38</v>
      </c>
      <c r="C2922" s="29">
        <v>0</v>
      </c>
      <c r="D2922" s="16">
        <v>30</v>
      </c>
      <c r="E2922" s="3"/>
    </row>
    <row r="2923" spans="1:5" x14ac:dyDescent="0.3">
      <c r="A2923" s="16" t="s">
        <v>10</v>
      </c>
      <c r="B2923" s="16" t="s">
        <v>96</v>
      </c>
      <c r="C2923" s="29">
        <v>540</v>
      </c>
      <c r="D2923" s="16">
        <v>0</v>
      </c>
      <c r="E2923" s="3"/>
    </row>
    <row r="2924" spans="1:5" x14ac:dyDescent="0.3">
      <c r="A2924" s="16" t="s">
        <v>10</v>
      </c>
      <c r="B2924" s="16" t="s">
        <v>96</v>
      </c>
      <c r="C2924" s="29">
        <v>0</v>
      </c>
      <c r="D2924" s="16">
        <v>30</v>
      </c>
      <c r="E2924" s="3"/>
    </row>
    <row r="2925" spans="1:5" x14ac:dyDescent="0.3">
      <c r="A2925" s="16" t="s">
        <v>10</v>
      </c>
      <c r="B2925" s="16" t="s">
        <v>96</v>
      </c>
      <c r="C2925" s="29">
        <v>290</v>
      </c>
      <c r="D2925" s="16">
        <v>0</v>
      </c>
      <c r="E2925" s="3"/>
    </row>
    <row r="2926" spans="1:5" x14ac:dyDescent="0.3">
      <c r="A2926" s="16" t="s">
        <v>10</v>
      </c>
      <c r="B2926" s="16" t="s">
        <v>99</v>
      </c>
      <c r="C2926" s="29">
        <v>0</v>
      </c>
      <c r="D2926" s="16">
        <v>10</v>
      </c>
      <c r="E2926" s="3"/>
    </row>
    <row r="2927" spans="1:5" x14ac:dyDescent="0.3">
      <c r="A2927" s="16" t="s">
        <v>10</v>
      </c>
      <c r="B2927" s="16" t="s">
        <v>99</v>
      </c>
      <c r="C2927" s="29">
        <v>220</v>
      </c>
      <c r="D2927" s="16">
        <v>0</v>
      </c>
      <c r="E2927" s="3"/>
    </row>
    <row r="2928" spans="1:5" x14ac:dyDescent="0.3">
      <c r="A2928" s="11"/>
      <c r="B2928" s="11"/>
      <c r="C2928" s="11"/>
      <c r="D2928" s="16">
        <v>20</v>
      </c>
      <c r="E2928" s="3"/>
    </row>
  </sheetData>
  <pageMargins left="0.7" right="0.7" top="0.75" bottom="0.75" header="0.3" footer="0.3"/>
  <pageSetup paperSize="9" scale="72" orientation="portrait" r:id="rId1"/>
  <rowBreaks count="1" manualBreakCount="1">
    <brk id="78" max="16383" man="1"/>
  </rowBreaks>
  <colBreaks count="2" manualBreakCount="2">
    <brk id="5" max="1048575" man="1"/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Inventario</vt:lpstr>
      <vt:lpstr>Lavoro</vt:lpstr>
      <vt:lpstr>Grafici</vt:lpstr>
      <vt:lpstr>Grafici!Area_stampa</vt:lpstr>
      <vt:lpstr>COD_PRODOTTO</vt:lpstr>
      <vt:lpstr>ID</vt:lpstr>
      <vt:lpstr>MAGAZZINO</vt:lpstr>
      <vt:lpstr>PAESE</vt:lpstr>
      <vt:lpstr>PREZZO_UNITARIO</vt:lpstr>
      <vt:lpstr>QUANTITA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Matia Riccardi</cp:lastModifiedBy>
  <cp:lastPrinted>2024-10-09T18:24:40Z</cp:lastPrinted>
  <dcterms:created xsi:type="dcterms:W3CDTF">2015-10-05T16:23:47Z</dcterms:created>
  <dcterms:modified xsi:type="dcterms:W3CDTF">2024-10-09T20:47:47Z</dcterms:modified>
</cp:coreProperties>
</file>